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5. CUARTO TRIMESTRE\SALIDA OLOBOT 3 DE FEBRERO\"/>
    </mc:Choice>
  </mc:AlternateContent>
  <xr:revisionPtr revIDLastSave="0" documentId="13_ncr:1_{3B64DFDA-B058-4164-A739-4CC8A95B0B3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F591" i="34"/>
  <c r="E591" i="34"/>
  <c r="H591" i="34" s="1"/>
  <c r="D591" i="34"/>
  <c r="C591" i="34"/>
  <c r="G591" i="34" s="1"/>
  <c r="G585" i="34"/>
  <c r="H585" i="34" s="1"/>
  <c r="F585" i="34"/>
  <c r="E585" i="34"/>
  <c r="G584" i="34"/>
  <c r="H584" i="34" s="1"/>
  <c r="F584" i="34"/>
  <c r="E584" i="34"/>
  <c r="G583" i="34"/>
  <c r="H583" i="34" s="1"/>
  <c r="F583" i="34"/>
  <c r="E583" i="34"/>
  <c r="G582" i="34"/>
  <c r="H582" i="34" s="1"/>
  <c r="F582" i="34"/>
  <c r="E582" i="34"/>
  <c r="G581" i="34"/>
  <c r="H581" i="34" s="1"/>
  <c r="F581" i="34"/>
  <c r="E581" i="34"/>
  <c r="G580" i="34"/>
  <c r="H580" i="34" s="1"/>
  <c r="F580" i="34"/>
  <c r="E580" i="34"/>
  <c r="G579" i="34"/>
  <c r="H579" i="34" s="1"/>
  <c r="F579" i="34"/>
  <c r="E579" i="34"/>
  <c r="G578" i="34"/>
  <c r="H578" i="34" s="1"/>
  <c r="F578" i="34"/>
  <c r="E578" i="34"/>
  <c r="G577" i="34"/>
  <c r="H577" i="34" s="1"/>
  <c r="F577" i="34"/>
  <c r="E577" i="34"/>
  <c r="G576" i="34"/>
  <c r="H576" i="34" s="1"/>
  <c r="F576" i="34"/>
  <c r="E576" i="34"/>
  <c r="G575" i="34"/>
  <c r="H575" i="34" s="1"/>
  <c r="F575" i="34"/>
  <c r="E575" i="34"/>
  <c r="G574" i="34"/>
  <c r="H574" i="34" s="1"/>
  <c r="F574" i="34"/>
  <c r="E574" i="34"/>
  <c r="G573" i="34"/>
  <c r="H573" i="34" s="1"/>
  <c r="F573" i="34"/>
  <c r="E573" i="34"/>
  <c r="G572" i="34"/>
  <c r="H572" i="34" s="1"/>
  <c r="F572" i="34"/>
  <c r="E572" i="34"/>
  <c r="G571" i="34"/>
  <c r="H571" i="34" s="1"/>
  <c r="E571" i="34"/>
  <c r="G570" i="34"/>
  <c r="H570" i="34" s="1"/>
  <c r="F570" i="34"/>
  <c r="E570" i="34"/>
  <c r="G569" i="34"/>
  <c r="H569" i="34" s="1"/>
  <c r="F569" i="34"/>
  <c r="E569" i="34"/>
  <c r="G568" i="34"/>
  <c r="H568" i="34" s="1"/>
  <c r="F568" i="34"/>
  <c r="E568" i="34"/>
  <c r="G567" i="34"/>
  <c r="H567" i="34" s="1"/>
  <c r="F567" i="34"/>
  <c r="E567" i="34"/>
  <c r="G566" i="34"/>
  <c r="H566" i="34" s="1"/>
  <c r="F566" i="34"/>
  <c r="E566" i="34"/>
  <c r="G565" i="34"/>
  <c r="H565" i="34" s="1"/>
  <c r="F565" i="34"/>
  <c r="E565" i="34"/>
  <c r="G564" i="34"/>
  <c r="H564" i="34" s="1"/>
  <c r="F564" i="34"/>
  <c r="E564" i="34"/>
  <c r="G563" i="34"/>
  <c r="H563" i="34" s="1"/>
  <c r="F563" i="34"/>
  <c r="E563" i="34"/>
  <c r="G562" i="34"/>
  <c r="H562" i="34" s="1"/>
  <c r="F562" i="34"/>
  <c r="E562" i="34"/>
  <c r="G561" i="34"/>
  <c r="H561" i="34" s="1"/>
  <c r="F561" i="34"/>
  <c r="E561" i="34"/>
  <c r="G560" i="34"/>
  <c r="H560" i="34" s="1"/>
  <c r="F560" i="34"/>
  <c r="E560" i="34"/>
  <c r="G559" i="34"/>
  <c r="H559" i="34" s="1"/>
  <c r="F559" i="34"/>
  <c r="E559" i="34"/>
  <c r="G558" i="34"/>
  <c r="H558" i="34" s="1"/>
  <c r="F558" i="34"/>
  <c r="E558" i="34"/>
  <c r="G557" i="34"/>
  <c r="H557" i="34" s="1"/>
  <c r="F557" i="34"/>
  <c r="E557" i="34"/>
  <c r="G556" i="34"/>
  <c r="H556" i="34" s="1"/>
  <c r="F556" i="34"/>
  <c r="E556" i="34"/>
  <c r="G555" i="34"/>
  <c r="H555" i="34" s="1"/>
  <c r="F555" i="34"/>
  <c r="E555" i="34"/>
  <c r="G554" i="34"/>
  <c r="H554" i="34" s="1"/>
  <c r="F554" i="34"/>
  <c r="E554" i="34"/>
  <c r="G553" i="34"/>
  <c r="H553" i="34" s="1"/>
  <c r="F553" i="34"/>
  <c r="E553" i="34"/>
  <c r="G552" i="34"/>
  <c r="H552" i="34" s="1"/>
  <c r="F552" i="34"/>
  <c r="E552" i="34"/>
  <c r="G551" i="34"/>
  <c r="H551" i="34" s="1"/>
  <c r="F551" i="34"/>
  <c r="E551" i="34"/>
  <c r="G550" i="34"/>
  <c r="H550" i="34" s="1"/>
  <c r="F550" i="34"/>
  <c r="E550" i="34"/>
  <c r="G549" i="34"/>
  <c r="H549" i="34" s="1"/>
  <c r="F549" i="34"/>
  <c r="E549" i="34"/>
  <c r="G548" i="34"/>
  <c r="H548" i="34" s="1"/>
  <c r="F548" i="34"/>
  <c r="E548" i="34"/>
  <c r="G547" i="34"/>
  <c r="H547" i="34" s="1"/>
  <c r="F547" i="34"/>
  <c r="E547" i="34"/>
  <c r="G546" i="34"/>
  <c r="H546" i="34" s="1"/>
  <c r="F546" i="34"/>
  <c r="E546" i="34"/>
  <c r="G545" i="34"/>
  <c r="H545" i="34" s="1"/>
  <c r="F545" i="34"/>
  <c r="E545" i="34"/>
  <c r="G544" i="34"/>
  <c r="H544" i="34" s="1"/>
  <c r="F544" i="34"/>
  <c r="E544" i="34"/>
  <c r="G543" i="34"/>
  <c r="H543" i="34" s="1"/>
  <c r="F543" i="34"/>
  <c r="E543" i="34"/>
  <c r="G542" i="34"/>
  <c r="H542" i="34" s="1"/>
  <c r="F542" i="34"/>
  <c r="E542" i="34"/>
  <c r="G541" i="34"/>
  <c r="H541" i="34" s="1"/>
  <c r="F541" i="34"/>
  <c r="E541" i="34"/>
  <c r="G540" i="34"/>
  <c r="H540" i="34" s="1"/>
  <c r="F540" i="34"/>
  <c r="E540" i="34"/>
  <c r="G539" i="34"/>
  <c r="H539" i="34" s="1"/>
  <c r="F539" i="34"/>
  <c r="E539" i="34"/>
  <c r="G538" i="34"/>
  <c r="H538" i="34" s="1"/>
  <c r="F538" i="34"/>
  <c r="E538" i="34"/>
  <c r="G537" i="34"/>
  <c r="H537" i="34" s="1"/>
  <c r="F537" i="34"/>
  <c r="E537" i="34"/>
  <c r="G536" i="34"/>
  <c r="H536" i="34" s="1"/>
  <c r="F536" i="34"/>
  <c r="E536" i="34"/>
  <c r="G535" i="34"/>
  <c r="H535" i="34" s="1"/>
  <c r="F535" i="34"/>
  <c r="E535" i="34"/>
  <c r="G534" i="34"/>
  <c r="H534" i="34" s="1"/>
  <c r="F534" i="34"/>
  <c r="E534" i="34"/>
  <c r="G533" i="34"/>
  <c r="H533" i="34" s="1"/>
  <c r="F533" i="34"/>
  <c r="E533" i="34"/>
  <c r="G532" i="34"/>
  <c r="H532" i="34" s="1"/>
  <c r="F532" i="34"/>
  <c r="E532" i="34"/>
  <c r="G531" i="34"/>
  <c r="H531" i="34" s="1"/>
  <c r="F531" i="34"/>
  <c r="E531" i="34"/>
  <c r="G530" i="34"/>
  <c r="H530" i="34" s="1"/>
  <c r="F530" i="34"/>
  <c r="E530" i="34"/>
  <c r="G529" i="34"/>
  <c r="H529" i="34" s="1"/>
  <c r="F529" i="34"/>
  <c r="E529" i="34"/>
  <c r="G528" i="34"/>
  <c r="H528" i="34" s="1"/>
  <c r="F528" i="34"/>
  <c r="E528" i="34"/>
  <c r="G527" i="34"/>
  <c r="H527" i="34" s="1"/>
  <c r="F527" i="34"/>
  <c r="E527" i="34"/>
  <c r="G526" i="34"/>
  <c r="H526" i="34" s="1"/>
  <c r="F526" i="34"/>
  <c r="E526" i="34"/>
  <c r="G525" i="34"/>
  <c r="H525" i="34" s="1"/>
  <c r="F525" i="34"/>
  <c r="E525" i="34"/>
  <c r="G524" i="34"/>
  <c r="H524" i="34" s="1"/>
  <c r="F524" i="34"/>
  <c r="E524" i="34"/>
  <c r="G523" i="34"/>
  <c r="H523" i="34" s="1"/>
  <c r="F523" i="34"/>
  <c r="E523" i="34"/>
  <c r="G522" i="34"/>
  <c r="H522" i="34" s="1"/>
  <c r="F522" i="34"/>
  <c r="E522" i="34"/>
  <c r="G521" i="34"/>
  <c r="H521" i="34" s="1"/>
  <c r="F521" i="34"/>
  <c r="E521" i="34"/>
  <c r="G520" i="34"/>
  <c r="H520" i="34" s="1"/>
  <c r="F520" i="34"/>
  <c r="E520" i="34"/>
  <c r="G519" i="34"/>
  <c r="H519" i="34" s="1"/>
  <c r="F519" i="34"/>
  <c r="E519" i="34"/>
  <c r="G518" i="34"/>
  <c r="H518" i="34" s="1"/>
  <c r="F518" i="34"/>
  <c r="E518" i="34"/>
  <c r="G517" i="34"/>
  <c r="H517" i="34" s="1"/>
  <c r="F517" i="34"/>
  <c r="E517" i="34"/>
  <c r="G516" i="34"/>
  <c r="H516" i="34" s="1"/>
  <c r="F516" i="34"/>
  <c r="E516" i="34"/>
  <c r="G515" i="34"/>
  <c r="H515" i="34" s="1"/>
  <c r="F515" i="34"/>
  <c r="E515" i="34"/>
  <c r="G514" i="34"/>
  <c r="H514" i="34" s="1"/>
  <c r="F514" i="34"/>
  <c r="E514" i="34"/>
  <c r="G513" i="34"/>
  <c r="H513" i="34" s="1"/>
  <c r="F513" i="34"/>
  <c r="E513" i="34"/>
  <c r="G512" i="34"/>
  <c r="H512" i="34" s="1"/>
  <c r="F512" i="34"/>
  <c r="E512" i="34"/>
  <c r="G511" i="34"/>
  <c r="H511" i="34" s="1"/>
  <c r="F511" i="34"/>
  <c r="E511" i="34"/>
  <c r="G510" i="34"/>
  <c r="H510" i="34" s="1"/>
  <c r="F510" i="34"/>
  <c r="E510" i="34"/>
  <c r="G509" i="34"/>
  <c r="H509" i="34" s="1"/>
  <c r="F509" i="34"/>
  <c r="E509" i="34"/>
  <c r="G508" i="34"/>
  <c r="H508" i="34" s="1"/>
  <c r="F508" i="34"/>
  <c r="E508" i="34"/>
  <c r="G507" i="34"/>
  <c r="H507" i="34" s="1"/>
  <c r="F507" i="34"/>
  <c r="E507" i="34"/>
  <c r="G506" i="34"/>
  <c r="H506" i="34" s="1"/>
  <c r="F506" i="34"/>
  <c r="E506" i="34"/>
  <c r="G505" i="34"/>
  <c r="H505" i="34" s="1"/>
  <c r="F505" i="34"/>
  <c r="E505" i="34"/>
  <c r="G504" i="34"/>
  <c r="H504" i="34" s="1"/>
  <c r="F504" i="34"/>
  <c r="E504" i="34"/>
  <c r="G503" i="34"/>
  <c r="H503" i="34" s="1"/>
  <c r="F503" i="34"/>
  <c r="E503" i="34"/>
  <c r="G502" i="34"/>
  <c r="H502" i="34" s="1"/>
  <c r="F502" i="34"/>
  <c r="E502" i="34"/>
  <c r="G501" i="34"/>
  <c r="H501" i="34" s="1"/>
  <c r="F501" i="34"/>
  <c r="E501" i="34"/>
  <c r="G500" i="34"/>
  <c r="H500" i="34" s="1"/>
  <c r="F500" i="34"/>
  <c r="E500" i="34"/>
  <c r="G499" i="34"/>
  <c r="H499" i="34" s="1"/>
  <c r="F499" i="34"/>
  <c r="E499" i="34"/>
  <c r="G498" i="34"/>
  <c r="H498" i="34" s="1"/>
  <c r="F498" i="34"/>
  <c r="E498" i="34"/>
  <c r="G497" i="34"/>
  <c r="H497" i="34" s="1"/>
  <c r="F497" i="34"/>
  <c r="E497" i="34"/>
  <c r="G496" i="34"/>
  <c r="H496" i="34" s="1"/>
  <c r="F496" i="34"/>
  <c r="E496" i="34"/>
  <c r="G495" i="34"/>
  <c r="H495" i="34" s="1"/>
  <c r="F495" i="34"/>
  <c r="E495" i="34"/>
  <c r="G494" i="34"/>
  <c r="H494" i="34" s="1"/>
  <c r="F494" i="34"/>
  <c r="E494" i="34"/>
  <c r="G493" i="34"/>
  <c r="H493" i="34" s="1"/>
  <c r="F493" i="34"/>
  <c r="E493" i="34"/>
  <c r="G492" i="34"/>
  <c r="H492" i="34" s="1"/>
  <c r="F492" i="34"/>
  <c r="E492" i="34"/>
  <c r="G491" i="34"/>
  <c r="H491" i="34" s="1"/>
  <c r="F491" i="34"/>
  <c r="E491" i="34"/>
  <c r="G490" i="34"/>
  <c r="H490" i="34" s="1"/>
  <c r="F490" i="34"/>
  <c r="E490" i="34"/>
  <c r="G489" i="34"/>
  <c r="H489" i="34" s="1"/>
  <c r="F489" i="34"/>
  <c r="E489" i="34"/>
  <c r="G488" i="34"/>
  <c r="H488" i="34" s="1"/>
  <c r="F488" i="34"/>
  <c r="E488" i="34"/>
  <c r="G487" i="34"/>
  <c r="H487" i="34" s="1"/>
  <c r="F487" i="34"/>
  <c r="E487" i="34"/>
  <c r="G486" i="34"/>
  <c r="H486" i="34" s="1"/>
  <c r="F486" i="34"/>
  <c r="E486" i="34"/>
  <c r="G485" i="34"/>
  <c r="H485" i="34" s="1"/>
  <c r="F485" i="34"/>
  <c r="E485" i="34"/>
  <c r="G484" i="34"/>
  <c r="H484" i="34" s="1"/>
  <c r="F484" i="34"/>
  <c r="E484" i="34"/>
  <c r="G483" i="34"/>
  <c r="H483" i="34" s="1"/>
  <c r="F483" i="34"/>
  <c r="E483" i="34"/>
  <c r="G482" i="34"/>
  <c r="H482" i="34" s="1"/>
  <c r="F482" i="34"/>
  <c r="E482" i="34"/>
  <c r="G481" i="34"/>
  <c r="H481" i="34" s="1"/>
  <c r="E481" i="34"/>
  <c r="H480" i="34"/>
  <c r="G480" i="34"/>
  <c r="F480" i="34"/>
  <c r="E480" i="34"/>
  <c r="H479" i="34"/>
  <c r="G479" i="34"/>
  <c r="F479" i="34"/>
  <c r="E479" i="34"/>
  <c r="H478" i="34"/>
  <c r="G478" i="34"/>
  <c r="F478" i="34"/>
  <c r="E478" i="34"/>
  <c r="H477" i="34"/>
  <c r="G477" i="34"/>
  <c r="F477" i="34"/>
  <c r="E477" i="34"/>
  <c r="G476" i="34"/>
  <c r="F476" i="34"/>
  <c r="G475" i="34"/>
  <c r="F475" i="34"/>
  <c r="G474" i="34"/>
  <c r="H474" i="34" s="1"/>
  <c r="F474" i="34"/>
  <c r="E474" i="34"/>
  <c r="G473" i="34"/>
  <c r="H473" i="34" s="1"/>
  <c r="F473" i="34"/>
  <c r="E473" i="34"/>
  <c r="G472" i="34"/>
  <c r="H472" i="34" s="1"/>
  <c r="F472" i="34"/>
  <c r="E472" i="34"/>
  <c r="G471" i="34"/>
  <c r="H471" i="34" s="1"/>
  <c r="F471" i="34"/>
  <c r="E471" i="34"/>
  <c r="G470" i="34"/>
  <c r="H470" i="34" s="1"/>
  <c r="F470" i="34"/>
  <c r="E470" i="34"/>
  <c r="G469" i="34"/>
  <c r="H469" i="34" s="1"/>
  <c r="F469" i="34"/>
  <c r="E469" i="34"/>
  <c r="G468" i="34"/>
  <c r="H468" i="34" s="1"/>
  <c r="F468" i="34"/>
  <c r="E468" i="34"/>
  <c r="G467" i="34"/>
  <c r="H467" i="34" s="1"/>
  <c r="F467" i="34"/>
  <c r="E467" i="34"/>
  <c r="G466" i="34"/>
  <c r="H466" i="34" s="1"/>
  <c r="F466" i="34"/>
  <c r="E466" i="34"/>
  <c r="G465" i="34"/>
  <c r="H465" i="34" s="1"/>
  <c r="F465" i="34"/>
  <c r="E465" i="34"/>
  <c r="G464" i="34"/>
  <c r="H464" i="34" s="1"/>
  <c r="F464" i="34"/>
  <c r="E464" i="34"/>
  <c r="G463" i="34"/>
  <c r="H463" i="34" s="1"/>
  <c r="F463" i="34"/>
  <c r="E463" i="34"/>
  <c r="G462" i="34"/>
  <c r="H462" i="34" s="1"/>
  <c r="F462" i="34"/>
  <c r="E462" i="34"/>
  <c r="G461" i="34"/>
  <c r="H461" i="34" s="1"/>
  <c r="F461" i="34"/>
  <c r="E461" i="34"/>
  <c r="G460" i="34"/>
  <c r="H460" i="34" s="1"/>
  <c r="F460" i="34"/>
  <c r="E460" i="34"/>
  <c r="G459" i="34"/>
  <c r="H459" i="34" s="1"/>
  <c r="F459" i="34"/>
  <c r="E459" i="34"/>
  <c r="G458" i="34"/>
  <c r="H458" i="34" s="1"/>
  <c r="F458" i="34"/>
  <c r="E458" i="34"/>
  <c r="G457" i="34"/>
  <c r="H457" i="34" s="1"/>
  <c r="F457" i="34"/>
  <c r="E457" i="34"/>
  <c r="G456" i="34"/>
  <c r="H456" i="34" s="1"/>
  <c r="F456" i="34"/>
  <c r="E456" i="34"/>
  <c r="G455" i="34"/>
  <c r="H455" i="34" s="1"/>
  <c r="F455" i="34"/>
  <c r="E455" i="34"/>
  <c r="G454" i="34"/>
  <c r="H454" i="34" s="1"/>
  <c r="F454" i="34"/>
  <c r="E454" i="34"/>
  <c r="G453" i="34"/>
  <c r="H453" i="34" s="1"/>
  <c r="F453" i="34"/>
  <c r="E453" i="34"/>
  <c r="G452" i="34"/>
  <c r="H452" i="34" s="1"/>
  <c r="F452" i="34"/>
  <c r="E452" i="34"/>
  <c r="G451" i="34"/>
  <c r="H451" i="34" s="1"/>
  <c r="F451" i="34"/>
  <c r="E451" i="34"/>
  <c r="G450" i="34"/>
  <c r="H450" i="34" s="1"/>
  <c r="F450" i="34"/>
  <c r="E450" i="34"/>
  <c r="G449" i="34"/>
  <c r="H449" i="34" s="1"/>
  <c r="F449" i="34"/>
  <c r="E449" i="34"/>
  <c r="G448" i="34"/>
  <c r="H448" i="34" s="1"/>
  <c r="F448" i="34"/>
  <c r="E448" i="34"/>
  <c r="G447" i="34"/>
  <c r="H447" i="34" s="1"/>
  <c r="F447" i="34"/>
  <c r="E447" i="34"/>
  <c r="G446" i="34"/>
  <c r="H446" i="34" s="1"/>
  <c r="F446" i="34"/>
  <c r="E446" i="34"/>
  <c r="G445" i="34"/>
  <c r="H445" i="34" s="1"/>
  <c r="F445" i="34"/>
  <c r="E445" i="34"/>
  <c r="G444" i="34"/>
  <c r="H444" i="34" s="1"/>
  <c r="F444" i="34"/>
  <c r="E444" i="34"/>
  <c r="G443" i="34"/>
  <c r="H443" i="34" s="1"/>
  <c r="F443" i="34"/>
  <c r="E443" i="34"/>
  <c r="G442" i="34"/>
  <c r="H442" i="34" s="1"/>
  <c r="F442" i="34"/>
  <c r="E442" i="34"/>
  <c r="G441" i="34"/>
  <c r="H441" i="34" s="1"/>
  <c r="F441" i="34"/>
  <c r="E441" i="34"/>
  <c r="G440" i="34"/>
  <c r="H440" i="34" s="1"/>
  <c r="F440" i="34"/>
  <c r="E440" i="34"/>
  <c r="G439" i="34"/>
  <c r="H439" i="34" s="1"/>
  <c r="F439" i="34"/>
  <c r="E439" i="34"/>
  <c r="G438" i="34"/>
  <c r="H438" i="34" s="1"/>
  <c r="F438" i="34"/>
  <c r="E438" i="34"/>
  <c r="G437" i="34"/>
  <c r="H437" i="34" s="1"/>
  <c r="F437" i="34"/>
  <c r="E437" i="34"/>
  <c r="G436" i="34"/>
  <c r="H436" i="34" s="1"/>
  <c r="F436" i="34"/>
  <c r="E436" i="34"/>
  <c r="G435" i="34"/>
  <c r="H435" i="34" s="1"/>
  <c r="F435" i="34"/>
  <c r="E435" i="34"/>
  <c r="G434" i="34"/>
  <c r="H434" i="34" s="1"/>
  <c r="F434" i="34"/>
  <c r="E434" i="34"/>
  <c r="G433" i="34"/>
  <c r="H433" i="34" s="1"/>
  <c r="F433" i="34"/>
  <c r="E433" i="34"/>
  <c r="G432" i="34"/>
  <c r="H432" i="34" s="1"/>
  <c r="F432" i="34"/>
  <c r="E432" i="34"/>
  <c r="G431" i="34"/>
  <c r="H431" i="34" s="1"/>
  <c r="F431" i="34"/>
  <c r="E431" i="34"/>
  <c r="G430" i="34"/>
  <c r="H430" i="34" s="1"/>
  <c r="F430" i="34"/>
  <c r="E430" i="34"/>
  <c r="G429" i="34"/>
  <c r="H429" i="34" s="1"/>
  <c r="F429" i="34"/>
  <c r="E429" i="34"/>
  <c r="G428" i="34"/>
  <c r="F428" i="34"/>
  <c r="G427" i="34"/>
  <c r="H427" i="34" s="1"/>
  <c r="F427" i="34"/>
  <c r="E427" i="34"/>
  <c r="G426" i="34"/>
  <c r="H426" i="34" s="1"/>
  <c r="F426" i="34"/>
  <c r="E426" i="34"/>
  <c r="G425" i="34"/>
  <c r="H425" i="34" s="1"/>
  <c r="F425" i="34"/>
  <c r="E425" i="34"/>
  <c r="G424" i="34"/>
  <c r="H424" i="34" s="1"/>
  <c r="F424" i="34"/>
  <c r="E424" i="34"/>
  <c r="G423" i="34"/>
  <c r="H423" i="34" s="1"/>
  <c r="F423" i="34"/>
  <c r="E423" i="34"/>
  <c r="G422" i="34"/>
  <c r="H422" i="34" s="1"/>
  <c r="F422" i="34"/>
  <c r="E422" i="34"/>
  <c r="G421" i="34"/>
  <c r="H421" i="34" s="1"/>
  <c r="F421" i="34"/>
  <c r="E421" i="34"/>
  <c r="G420" i="34"/>
  <c r="H420" i="34" s="1"/>
  <c r="E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H412" i="34"/>
  <c r="G412" i="34"/>
  <c r="F412" i="34"/>
  <c r="E412" i="34"/>
  <c r="H411" i="34"/>
  <c r="G411" i="34"/>
  <c r="F411" i="34"/>
  <c r="E411" i="34"/>
  <c r="H410" i="34"/>
  <c r="G410" i="34"/>
  <c r="F410" i="34"/>
  <c r="E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F404" i="34"/>
  <c r="E404" i="34"/>
  <c r="H403" i="34"/>
  <c r="G403" i="34"/>
  <c r="F403" i="34"/>
  <c r="E403" i="34"/>
  <c r="H402" i="34"/>
  <c r="G402" i="34"/>
  <c r="E402" i="34"/>
  <c r="H401" i="34"/>
  <c r="G401" i="34"/>
  <c r="F401" i="34"/>
  <c r="E401" i="34"/>
  <c r="H400" i="34"/>
  <c r="G400" i="34"/>
  <c r="F400" i="34"/>
  <c r="E400" i="34"/>
  <c r="H399" i="34"/>
  <c r="G399" i="34"/>
  <c r="F399" i="34"/>
  <c r="E399" i="34"/>
  <c r="H398" i="34"/>
  <c r="G398" i="34"/>
  <c r="F398" i="34"/>
  <c r="E398" i="34"/>
  <c r="H397" i="34"/>
  <c r="G397" i="34"/>
  <c r="F397" i="34"/>
  <c r="E397" i="34"/>
  <c r="H396" i="34"/>
  <c r="G396" i="34"/>
  <c r="F396" i="34"/>
  <c r="E396" i="34"/>
  <c r="H395" i="34"/>
  <c r="G395" i="34"/>
  <c r="F395" i="34"/>
  <c r="E395" i="34"/>
  <c r="H394" i="34"/>
  <c r="G394" i="34"/>
  <c r="F394" i="34"/>
  <c r="E394" i="34"/>
  <c r="H393" i="34"/>
  <c r="G393" i="34"/>
  <c r="F393" i="34"/>
  <c r="E393" i="34"/>
  <c r="H392" i="34"/>
  <c r="G392" i="34"/>
  <c r="F392" i="34"/>
  <c r="E392" i="34"/>
  <c r="H391" i="34"/>
  <c r="G391" i="34"/>
  <c r="F391" i="34"/>
  <c r="E391" i="34"/>
  <c r="H390" i="34"/>
  <c r="G390" i="34"/>
  <c r="F390" i="34"/>
  <c r="E390" i="34"/>
  <c r="H389" i="34"/>
  <c r="G389" i="34"/>
  <c r="F389" i="34"/>
  <c r="E389" i="34"/>
  <c r="H388" i="34"/>
  <c r="G388" i="34"/>
  <c r="F388" i="34"/>
  <c r="E388" i="34"/>
  <c r="H387" i="34"/>
  <c r="G387" i="34"/>
  <c r="F387" i="34"/>
  <c r="E387" i="34"/>
  <c r="H386" i="34"/>
  <c r="G386" i="34"/>
  <c r="F386" i="34"/>
  <c r="E386" i="34"/>
  <c r="H385" i="34"/>
  <c r="G385" i="34"/>
  <c r="F385" i="34"/>
  <c r="E385" i="34"/>
  <c r="H384" i="34"/>
  <c r="G384" i="34"/>
  <c r="F384" i="34"/>
  <c r="E384" i="34"/>
  <c r="H383" i="34"/>
  <c r="G383" i="34"/>
  <c r="F383" i="34"/>
  <c r="E383" i="34"/>
  <c r="H382" i="34"/>
  <c r="G382" i="34"/>
  <c r="F382" i="34"/>
  <c r="E382" i="34"/>
  <c r="H381" i="34"/>
  <c r="G381" i="34"/>
  <c r="F381" i="34"/>
  <c r="E381" i="34"/>
  <c r="H380" i="34"/>
  <c r="G380" i="34"/>
  <c r="F380" i="34"/>
  <c r="E380" i="34"/>
  <c r="H379" i="34"/>
  <c r="G379" i="34"/>
  <c r="F379" i="34"/>
  <c r="E379" i="34"/>
  <c r="H378" i="34"/>
  <c r="G378" i="34"/>
  <c r="F378" i="34"/>
  <c r="E378" i="34"/>
  <c r="H377" i="34"/>
  <c r="G377" i="34"/>
  <c r="F377" i="34"/>
  <c r="E377" i="34"/>
  <c r="H376" i="34"/>
  <c r="G376" i="34"/>
  <c r="F376" i="34"/>
  <c r="E376" i="34"/>
  <c r="H375" i="34"/>
  <c r="G375" i="34"/>
  <c r="F375" i="34"/>
  <c r="E375" i="34"/>
  <c r="H374" i="34"/>
  <c r="G374" i="34"/>
  <c r="F374" i="34"/>
  <c r="E374" i="34"/>
  <c r="H373" i="34"/>
  <c r="G373" i="34"/>
  <c r="F373" i="34"/>
  <c r="E373" i="34"/>
  <c r="H372" i="34"/>
  <c r="G372" i="34"/>
  <c r="F372" i="34"/>
  <c r="E372" i="34"/>
  <c r="H371" i="34"/>
  <c r="G371" i="34"/>
  <c r="E371" i="34"/>
  <c r="G370" i="34"/>
  <c r="H370" i="34" s="1"/>
  <c r="F370" i="34"/>
  <c r="E370" i="34"/>
  <c r="G369" i="34"/>
  <c r="H369" i="34" s="1"/>
  <c r="F369" i="34"/>
  <c r="E369" i="34"/>
  <c r="G368" i="34"/>
  <c r="H368" i="34" s="1"/>
  <c r="F368" i="34"/>
  <c r="E368" i="34"/>
  <c r="G367" i="34"/>
  <c r="H367" i="34" s="1"/>
  <c r="F367" i="34"/>
  <c r="E367" i="34"/>
  <c r="G366" i="34"/>
  <c r="H366" i="34" s="1"/>
  <c r="F366" i="34"/>
  <c r="E366" i="34"/>
  <c r="G365" i="34"/>
  <c r="H365" i="34" s="1"/>
  <c r="F365" i="34"/>
  <c r="E365" i="34"/>
  <c r="G364" i="34"/>
  <c r="H364" i="34" s="1"/>
  <c r="F364" i="34"/>
  <c r="E364" i="34"/>
  <c r="G363" i="34"/>
  <c r="H363" i="34" s="1"/>
  <c r="F363" i="34"/>
  <c r="E363" i="34"/>
  <c r="G362" i="34"/>
  <c r="F362" i="34"/>
  <c r="G361" i="34"/>
  <c r="H361" i="34" s="1"/>
  <c r="F361" i="34"/>
  <c r="E361" i="34"/>
  <c r="G360" i="34"/>
  <c r="H360" i="34" s="1"/>
  <c r="F360" i="34"/>
  <c r="E360" i="34"/>
  <c r="G359" i="34"/>
  <c r="H359" i="34" s="1"/>
  <c r="F359" i="34"/>
  <c r="E359" i="34"/>
  <c r="G358" i="34"/>
  <c r="H358" i="34" s="1"/>
  <c r="F358" i="34"/>
  <c r="E358" i="34"/>
  <c r="G357" i="34"/>
  <c r="H357" i="34" s="1"/>
  <c r="F357" i="34"/>
  <c r="E357" i="34"/>
  <c r="D356" i="34"/>
  <c r="C356" i="34"/>
  <c r="G350" i="34"/>
  <c r="F350" i="34"/>
  <c r="E350" i="34"/>
  <c r="H350" i="34" s="1"/>
  <c r="G349" i="34"/>
  <c r="F349" i="34"/>
  <c r="E349" i="34"/>
  <c r="H349" i="34" s="1"/>
  <c r="G348" i="34"/>
  <c r="F348" i="34"/>
  <c r="E348" i="34"/>
  <c r="H348" i="34" s="1"/>
  <c r="G347" i="34"/>
  <c r="F347" i="34"/>
  <c r="E347" i="34"/>
  <c r="H347" i="34" s="1"/>
  <c r="G346" i="34"/>
  <c r="F346" i="34"/>
  <c r="E346" i="34"/>
  <c r="H346" i="34" s="1"/>
  <c r="G345" i="34"/>
  <c r="F345" i="34"/>
  <c r="E345" i="34"/>
  <c r="H345" i="34" s="1"/>
  <c r="G344" i="34"/>
  <c r="F344" i="34"/>
  <c r="E344" i="34"/>
  <c r="H344" i="34" s="1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F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H327" i="34" s="1"/>
  <c r="G326" i="34"/>
  <c r="F326" i="34"/>
  <c r="E326" i="34"/>
  <c r="H326" i="34" s="1"/>
  <c r="G325" i="34"/>
  <c r="F325" i="34"/>
  <c r="E325" i="34"/>
  <c r="H325" i="34" s="1"/>
  <c r="G324" i="34"/>
  <c r="F324" i="34"/>
  <c r="E324" i="34"/>
  <c r="H324" i="34" s="1"/>
  <c r="G323" i="34"/>
  <c r="F323" i="34"/>
  <c r="E323" i="34"/>
  <c r="H323" i="34" s="1"/>
  <c r="G322" i="34"/>
  <c r="F322" i="34"/>
  <c r="E322" i="34"/>
  <c r="H322" i="34" s="1"/>
  <c r="G321" i="34"/>
  <c r="F321" i="34"/>
  <c r="E321" i="34"/>
  <c r="G320" i="34"/>
  <c r="F320" i="34"/>
  <c r="E320" i="34"/>
  <c r="G319" i="34"/>
  <c r="F319" i="34"/>
  <c r="E319" i="34"/>
  <c r="H319" i="34" s="1"/>
  <c r="G318" i="34"/>
  <c r="F318" i="34"/>
  <c r="E318" i="34"/>
  <c r="H318" i="34" s="1"/>
  <c r="G317" i="34"/>
  <c r="F317" i="34"/>
  <c r="E317" i="34"/>
  <c r="G316" i="34"/>
  <c r="F316" i="34"/>
  <c r="E316" i="34"/>
  <c r="G315" i="34"/>
  <c r="F315" i="34"/>
  <c r="E315" i="34"/>
  <c r="H315" i="34" s="1"/>
  <c r="G314" i="34"/>
  <c r="F314" i="34"/>
  <c r="E314" i="34"/>
  <c r="H314" i="34" s="1"/>
  <c r="G313" i="34"/>
  <c r="F313" i="34"/>
  <c r="E313" i="34"/>
  <c r="G312" i="34"/>
  <c r="F312" i="34"/>
  <c r="E312" i="34"/>
  <c r="G311" i="34"/>
  <c r="F311" i="34"/>
  <c r="G310" i="34"/>
  <c r="F310" i="34"/>
  <c r="E310" i="34"/>
  <c r="H310" i="34" s="1"/>
  <c r="G309" i="34"/>
  <c r="F309" i="34"/>
  <c r="E309" i="34"/>
  <c r="G308" i="34"/>
  <c r="F308" i="34"/>
  <c r="E308" i="34"/>
  <c r="G307" i="34"/>
  <c r="F307" i="34"/>
  <c r="E307" i="34"/>
  <c r="H307" i="34" s="1"/>
  <c r="G306" i="34"/>
  <c r="F306" i="34"/>
  <c r="E306" i="34"/>
  <c r="H306" i="34" s="1"/>
  <c r="G305" i="34"/>
  <c r="F305" i="34"/>
  <c r="E305" i="34"/>
  <c r="G304" i="34"/>
  <c r="F304" i="34"/>
  <c r="E304" i="34"/>
  <c r="G303" i="34"/>
  <c r="F303" i="34"/>
  <c r="E303" i="34"/>
  <c r="H303" i="34" s="1"/>
  <c r="G302" i="34"/>
  <c r="F302" i="34"/>
  <c r="E302" i="34"/>
  <c r="H302" i="34" s="1"/>
  <c r="G301" i="34"/>
  <c r="F301" i="34"/>
  <c r="E301" i="34"/>
  <c r="G300" i="34"/>
  <c r="F300" i="34"/>
  <c r="E300" i="34"/>
  <c r="G299" i="34"/>
  <c r="H299" i="34" s="1"/>
  <c r="F299" i="34"/>
  <c r="E299" i="34"/>
  <c r="G298" i="34"/>
  <c r="H298" i="34" s="1"/>
  <c r="F298" i="34"/>
  <c r="E298" i="34"/>
  <c r="G297" i="34"/>
  <c r="H297" i="34" s="1"/>
  <c r="F297" i="34"/>
  <c r="E297" i="34"/>
  <c r="G296" i="34"/>
  <c r="H296" i="34" s="1"/>
  <c r="F296" i="34"/>
  <c r="E296" i="34"/>
  <c r="G295" i="34"/>
  <c r="H295" i="34" s="1"/>
  <c r="F295" i="34"/>
  <c r="E295" i="34"/>
  <c r="G294" i="34"/>
  <c r="H294" i="34" s="1"/>
  <c r="F294" i="34"/>
  <c r="E294" i="34"/>
  <c r="G293" i="34"/>
  <c r="H293" i="34" s="1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F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F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H251" i="34"/>
  <c r="G251" i="34"/>
  <c r="F251" i="34"/>
  <c r="E251" i="34"/>
  <c r="H250" i="34"/>
  <c r="G250" i="34"/>
  <c r="F250" i="34"/>
  <c r="E250" i="34"/>
  <c r="H249" i="34"/>
  <c r="G249" i="34"/>
  <c r="F249" i="34"/>
  <c r="E249" i="34"/>
  <c r="H248" i="34"/>
  <c r="G248" i="34"/>
  <c r="F248" i="34"/>
  <c r="E248" i="34"/>
  <c r="H247" i="34"/>
  <c r="G247" i="34"/>
  <c r="E247" i="34"/>
  <c r="H246" i="34"/>
  <c r="G246" i="34"/>
  <c r="F246" i="34"/>
  <c r="E246" i="34"/>
  <c r="H245" i="34"/>
  <c r="G245" i="34"/>
  <c r="F245" i="34"/>
  <c r="E245" i="34"/>
  <c r="H244" i="34"/>
  <c r="G244" i="34"/>
  <c r="F244" i="34"/>
  <c r="E244" i="34"/>
  <c r="H243" i="34"/>
  <c r="G243" i="34"/>
  <c r="F243" i="34"/>
  <c r="E243" i="34"/>
  <c r="H242" i="34"/>
  <c r="G242" i="34"/>
  <c r="F242" i="34"/>
  <c r="E242" i="34"/>
  <c r="H241" i="34"/>
  <c r="G241" i="34"/>
  <c r="F241" i="34"/>
  <c r="E241" i="34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F237" i="34"/>
  <c r="E237" i="34"/>
  <c r="H236" i="34"/>
  <c r="G236" i="34"/>
  <c r="F236" i="34"/>
  <c r="E236" i="34"/>
  <c r="H235" i="34"/>
  <c r="G235" i="34"/>
  <c r="F235" i="34"/>
  <c r="E235" i="34"/>
  <c r="H234" i="34"/>
  <c r="G234" i="34"/>
  <c r="F234" i="34"/>
  <c r="E234" i="34"/>
  <c r="H233" i="34"/>
  <c r="G233" i="34"/>
  <c r="F233" i="34"/>
  <c r="E233" i="34"/>
  <c r="H232" i="34"/>
  <c r="G232" i="34"/>
  <c r="F232" i="34"/>
  <c r="E232" i="34"/>
  <c r="H231" i="34"/>
  <c r="G231" i="34"/>
  <c r="F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H223" i="34"/>
  <c r="G223" i="34"/>
  <c r="F223" i="34"/>
  <c r="E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G219" i="34"/>
  <c r="F219" i="34"/>
  <c r="H218" i="34"/>
  <c r="G218" i="34"/>
  <c r="F218" i="34"/>
  <c r="E218" i="34"/>
  <c r="H217" i="34"/>
  <c r="G217" i="34"/>
  <c r="F217" i="34"/>
  <c r="E217" i="34"/>
  <c r="H216" i="34"/>
  <c r="G216" i="34"/>
  <c r="F216" i="34"/>
  <c r="E216" i="34"/>
  <c r="H215" i="34"/>
  <c r="G215" i="34"/>
  <c r="F215" i="34"/>
  <c r="E215" i="34"/>
  <c r="G214" i="34"/>
  <c r="G213" i="34"/>
  <c r="H213" i="34" s="1"/>
  <c r="F213" i="34"/>
  <c r="E213" i="34"/>
  <c r="G212" i="34"/>
  <c r="H212" i="34" s="1"/>
  <c r="F212" i="34"/>
  <c r="E212" i="34"/>
  <c r="G211" i="34"/>
  <c r="H211" i="34" s="1"/>
  <c r="F211" i="34"/>
  <c r="E211" i="34"/>
  <c r="G210" i="34"/>
  <c r="H210" i="34" s="1"/>
  <c r="F210" i="34"/>
  <c r="E210" i="34"/>
  <c r="G209" i="34"/>
  <c r="F209" i="34"/>
  <c r="H208" i="34"/>
  <c r="G208" i="34"/>
  <c r="F208" i="34"/>
  <c r="E208" i="34"/>
  <c r="H207" i="34"/>
  <c r="G207" i="34"/>
  <c r="F207" i="34"/>
  <c r="E207" i="34"/>
  <c r="H206" i="34"/>
  <c r="G206" i="34"/>
  <c r="F206" i="34"/>
  <c r="E206" i="34"/>
  <c r="H205" i="34"/>
  <c r="G205" i="34"/>
  <c r="F205" i="34"/>
  <c r="E205" i="34"/>
  <c r="H204" i="34"/>
  <c r="G204" i="34"/>
  <c r="F204" i="34"/>
  <c r="E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H198" i="34"/>
  <c r="G198" i="34"/>
  <c r="F198" i="34"/>
  <c r="E198" i="34"/>
  <c r="H197" i="34"/>
  <c r="G197" i="34"/>
  <c r="F197" i="34"/>
  <c r="E197" i="34"/>
  <c r="H196" i="34"/>
  <c r="G196" i="34"/>
  <c r="F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F192" i="34"/>
  <c r="E192" i="34"/>
  <c r="H191" i="34"/>
  <c r="G191" i="34"/>
  <c r="F191" i="34"/>
  <c r="E191" i="34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F186" i="34"/>
  <c r="E186" i="34"/>
  <c r="H185" i="34"/>
  <c r="G185" i="34"/>
  <c r="F185" i="34"/>
  <c r="E185" i="34"/>
  <c r="H184" i="34"/>
  <c r="G184" i="34"/>
  <c r="E184" i="34"/>
  <c r="H183" i="34"/>
  <c r="G183" i="34"/>
  <c r="F183" i="34"/>
  <c r="E183" i="34"/>
  <c r="G182" i="34"/>
  <c r="F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D177" i="34"/>
  <c r="C177" i="34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E148" i="34"/>
  <c r="H148" i="34" s="1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F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F137" i="34"/>
  <c r="E137" i="34"/>
  <c r="H137" i="34" s="1"/>
  <c r="G136" i="34"/>
  <c r="F136" i="34"/>
  <c r="E136" i="34"/>
  <c r="H136" i="34" s="1"/>
  <c r="G135" i="34"/>
  <c r="E135" i="34"/>
  <c r="H135" i="34" s="1"/>
  <c r="G134" i="34"/>
  <c r="F134" i="34"/>
  <c r="E134" i="34"/>
  <c r="H134" i="34" s="1"/>
  <c r="G133" i="34"/>
  <c r="F133" i="34"/>
  <c r="E133" i="34"/>
  <c r="H133" i="34" s="1"/>
  <c r="G132" i="34"/>
  <c r="F132" i="34"/>
  <c r="E132" i="34"/>
  <c r="H132" i="34" s="1"/>
  <c r="G131" i="34"/>
  <c r="F131" i="34"/>
  <c r="E131" i="34"/>
  <c r="H131" i="34" s="1"/>
  <c r="G130" i="34"/>
  <c r="F130" i="34"/>
  <c r="E130" i="34"/>
  <c r="H130" i="34" s="1"/>
  <c r="G129" i="34"/>
  <c r="F129" i="34"/>
  <c r="E129" i="34"/>
  <c r="H129" i="34" s="1"/>
  <c r="G128" i="34"/>
  <c r="F128" i="34"/>
  <c r="E128" i="34"/>
  <c r="H128" i="34" s="1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F122" i="34"/>
  <c r="E122" i="34"/>
  <c r="H122" i="34" s="1"/>
  <c r="G121" i="34"/>
  <c r="F121" i="34"/>
  <c r="E121" i="34"/>
  <c r="H121" i="34" s="1"/>
  <c r="G120" i="34"/>
  <c r="F120" i="34"/>
  <c r="E120" i="34"/>
  <c r="H120" i="34" s="1"/>
  <c r="G119" i="34"/>
  <c r="F119" i="34"/>
  <c r="E119" i="34"/>
  <c r="H119" i="34" s="1"/>
  <c r="G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E115" i="34"/>
  <c r="H115" i="34" s="1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F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F106" i="34"/>
  <c r="E106" i="34"/>
  <c r="H106" i="34" s="1"/>
  <c r="G105" i="34"/>
  <c r="F105" i="34"/>
  <c r="E105" i="34"/>
  <c r="H105" i="34" s="1"/>
  <c r="G104" i="34"/>
  <c r="F104" i="34"/>
  <c r="E104" i="34"/>
  <c r="H104" i="34" s="1"/>
  <c r="G103" i="34"/>
  <c r="F103" i="34"/>
  <c r="E103" i="34"/>
  <c r="H103" i="34" s="1"/>
  <c r="G102" i="34"/>
  <c r="F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F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F91" i="34"/>
  <c r="E91" i="34"/>
  <c r="H91" i="34" s="1"/>
  <c r="H90" i="34"/>
  <c r="G90" i="34"/>
  <c r="F90" i="34"/>
  <c r="E90" i="34"/>
  <c r="H89" i="34"/>
  <c r="G89" i="34"/>
  <c r="E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H82" i="34"/>
  <c r="G82" i="34"/>
  <c r="F82" i="34"/>
  <c r="E82" i="34"/>
  <c r="H81" i="34"/>
  <c r="G81" i="34"/>
  <c r="F81" i="34"/>
  <c r="E81" i="34"/>
  <c r="H80" i="34"/>
  <c r="G80" i="34"/>
  <c r="F80" i="34"/>
  <c r="E80" i="34"/>
  <c r="H79" i="34"/>
  <c r="G79" i="34"/>
  <c r="F79" i="34"/>
  <c r="E79" i="34"/>
  <c r="H78" i="34"/>
  <c r="G78" i="34"/>
  <c r="F78" i="34"/>
  <c r="E78" i="34"/>
  <c r="H77" i="34"/>
  <c r="G77" i="34"/>
  <c r="F77" i="34"/>
  <c r="E77" i="34"/>
  <c r="H76" i="34"/>
  <c r="E76" i="34"/>
  <c r="D76" i="34"/>
  <c r="F118" i="34" s="1"/>
  <c r="C76" i="34"/>
  <c r="G76" i="34" s="1"/>
  <c r="G70" i="34"/>
  <c r="H70" i="34" s="1"/>
  <c r="F70" i="34"/>
  <c r="E70" i="34"/>
  <c r="G69" i="34"/>
  <c r="H69" i="34" s="1"/>
  <c r="F69" i="34"/>
  <c r="E69" i="34"/>
  <c r="G68" i="34"/>
  <c r="H68" i="34" s="1"/>
  <c r="F68" i="34"/>
  <c r="E68" i="34"/>
  <c r="G67" i="34"/>
  <c r="H67" i="34" s="1"/>
  <c r="F67" i="34"/>
  <c r="E67" i="34"/>
  <c r="G66" i="34"/>
  <c r="H66" i="34" s="1"/>
  <c r="F66" i="34"/>
  <c r="E66" i="34"/>
  <c r="G65" i="34"/>
  <c r="H65" i="34" s="1"/>
  <c r="F65" i="34"/>
  <c r="E65" i="34"/>
  <c r="G64" i="34"/>
  <c r="H64" i="34" s="1"/>
  <c r="F64" i="34"/>
  <c r="E64" i="34"/>
  <c r="G63" i="34"/>
  <c r="H63" i="34" s="1"/>
  <c r="F63" i="34"/>
  <c r="E63" i="34"/>
  <c r="G62" i="34"/>
  <c r="H62" i="34" s="1"/>
  <c r="F62" i="34"/>
  <c r="E62" i="34"/>
  <c r="G61" i="34"/>
  <c r="H61" i="34" s="1"/>
  <c r="F61" i="34"/>
  <c r="E61" i="34"/>
  <c r="G60" i="34"/>
  <c r="H60" i="34" s="1"/>
  <c r="F60" i="34"/>
  <c r="E60" i="34"/>
  <c r="G59" i="34"/>
  <c r="H59" i="34" s="1"/>
  <c r="F59" i="34"/>
  <c r="E59" i="34"/>
  <c r="G58" i="34"/>
  <c r="H58" i="34" s="1"/>
  <c r="F58" i="34"/>
  <c r="E58" i="34"/>
  <c r="G57" i="34"/>
  <c r="H57" i="34" s="1"/>
  <c r="F57" i="34"/>
  <c r="E57" i="34"/>
  <c r="G56" i="34"/>
  <c r="H56" i="34" s="1"/>
  <c r="F56" i="34"/>
  <c r="E56" i="34"/>
  <c r="G55" i="34"/>
  <c r="H55" i="34" s="1"/>
  <c r="F55" i="34"/>
  <c r="E55" i="34"/>
  <c r="G54" i="34"/>
  <c r="H54" i="34" s="1"/>
  <c r="F54" i="34"/>
  <c r="E54" i="34"/>
  <c r="G53" i="34"/>
  <c r="H53" i="34" s="1"/>
  <c r="F53" i="34"/>
  <c r="E53" i="34"/>
  <c r="G52" i="34"/>
  <c r="H52" i="34" s="1"/>
  <c r="F52" i="34"/>
  <c r="E52" i="34"/>
  <c r="G51" i="34"/>
  <c r="H51" i="34" s="1"/>
  <c r="F51" i="34"/>
  <c r="E51" i="34"/>
  <c r="G50" i="34"/>
  <c r="H50" i="34" s="1"/>
  <c r="F50" i="34"/>
  <c r="E50" i="34"/>
  <c r="G49" i="34"/>
  <c r="H49" i="34" s="1"/>
  <c r="F49" i="34"/>
  <c r="E49" i="34"/>
  <c r="G48" i="34"/>
  <c r="H48" i="34" s="1"/>
  <c r="F48" i="34"/>
  <c r="E48" i="34"/>
  <c r="G47" i="34"/>
  <c r="H47" i="34" s="1"/>
  <c r="F47" i="34"/>
  <c r="E47" i="34"/>
  <c r="G46" i="34"/>
  <c r="H46" i="34" s="1"/>
  <c r="F46" i="34"/>
  <c r="E46" i="34"/>
  <c r="G45" i="34"/>
  <c r="H45" i="34" s="1"/>
  <c r="F45" i="34"/>
  <c r="E45" i="34"/>
  <c r="G44" i="34"/>
  <c r="H44" i="34" s="1"/>
  <c r="F44" i="34"/>
  <c r="E44" i="34"/>
  <c r="G43" i="34"/>
  <c r="H43" i="34" s="1"/>
  <c r="F43" i="34"/>
  <c r="E43" i="34"/>
  <c r="G42" i="34"/>
  <c r="H42" i="34" s="1"/>
  <c r="F42" i="34"/>
  <c r="E42" i="34"/>
  <c r="G41" i="34"/>
  <c r="H41" i="34" s="1"/>
  <c r="F41" i="34"/>
  <c r="E41" i="34"/>
  <c r="G40" i="34"/>
  <c r="H40" i="34" s="1"/>
  <c r="F40" i="34"/>
  <c r="E40" i="34"/>
  <c r="G39" i="34"/>
  <c r="H39" i="34" s="1"/>
  <c r="F39" i="34"/>
  <c r="E39" i="34"/>
  <c r="G38" i="34"/>
  <c r="H38" i="34" s="1"/>
  <c r="F38" i="34"/>
  <c r="E38" i="34"/>
  <c r="G37" i="34"/>
  <c r="H37" i="34" s="1"/>
  <c r="F37" i="34"/>
  <c r="E37" i="34"/>
  <c r="G36" i="34"/>
  <c r="H36" i="34" s="1"/>
  <c r="F36" i="34"/>
  <c r="E36" i="34"/>
  <c r="G35" i="34"/>
  <c r="H35" i="34" s="1"/>
  <c r="F35" i="34"/>
  <c r="E35" i="34"/>
  <c r="G34" i="34"/>
  <c r="H34" i="34" s="1"/>
  <c r="F34" i="34"/>
  <c r="E34" i="34"/>
  <c r="G33" i="34"/>
  <c r="H33" i="34" s="1"/>
  <c r="F33" i="34"/>
  <c r="E33" i="34"/>
  <c r="G32" i="34"/>
  <c r="H32" i="34" s="1"/>
  <c r="F32" i="34"/>
  <c r="E32" i="34"/>
  <c r="G31" i="34"/>
  <c r="H31" i="34" s="1"/>
  <c r="F31" i="34"/>
  <c r="E31" i="34"/>
  <c r="G30" i="34"/>
  <c r="H30" i="34" s="1"/>
  <c r="F30" i="34"/>
  <c r="E30" i="34"/>
  <c r="G29" i="34"/>
  <c r="H29" i="34" s="1"/>
  <c r="F29" i="34"/>
  <c r="E29" i="34"/>
  <c r="G28" i="34"/>
  <c r="H28" i="34" s="1"/>
  <c r="F28" i="34"/>
  <c r="E28" i="34"/>
  <c r="G27" i="34"/>
  <c r="H27" i="34" s="1"/>
  <c r="F27" i="34"/>
  <c r="E27" i="34"/>
  <c r="G26" i="34"/>
  <c r="H26" i="34" s="1"/>
  <c r="F26" i="34"/>
  <c r="E26" i="34"/>
  <c r="G25" i="34"/>
  <c r="H25" i="34" s="1"/>
  <c r="F25" i="34"/>
  <c r="E25" i="34"/>
  <c r="G24" i="34"/>
  <c r="H24" i="34" s="1"/>
  <c r="F24" i="34"/>
  <c r="E24" i="34"/>
  <c r="G23" i="34"/>
  <c r="H23" i="34" s="1"/>
  <c r="F23" i="34"/>
  <c r="E23" i="34"/>
  <c r="G22" i="34"/>
  <c r="H22" i="34" s="1"/>
  <c r="F22" i="34"/>
  <c r="E22" i="34"/>
  <c r="G21" i="34"/>
  <c r="H21" i="34" s="1"/>
  <c r="F21" i="34"/>
  <c r="E21" i="34"/>
  <c r="G20" i="34"/>
  <c r="H20" i="34" s="1"/>
  <c r="F20" i="34"/>
  <c r="E20" i="34"/>
  <c r="D19" i="34"/>
  <c r="D9" i="34" s="1"/>
  <c r="F9" i="34" s="1"/>
  <c r="C19" i="34"/>
  <c r="D13" i="34"/>
  <c r="C13" i="34"/>
  <c r="G13" i="34" s="1"/>
  <c r="G12" i="34"/>
  <c r="D12" i="34"/>
  <c r="C12" i="34"/>
  <c r="D11" i="34"/>
  <c r="D10" i="34"/>
  <c r="F10" i="34" s="1"/>
  <c r="C10" i="34"/>
  <c r="D8" i="34"/>
  <c r="F13" i="34" s="1"/>
  <c r="H618" i="33"/>
  <c r="G618" i="33"/>
  <c r="F618" i="33"/>
  <c r="E618" i="33"/>
  <c r="H617" i="33"/>
  <c r="G617" i="33"/>
  <c r="F617" i="33"/>
  <c r="E617" i="33"/>
  <c r="H616" i="33"/>
  <c r="G616" i="33"/>
  <c r="F616" i="33"/>
  <c r="E616" i="33"/>
  <c r="H615" i="33"/>
  <c r="G615" i="33"/>
  <c r="F615" i="33"/>
  <c r="E615" i="33"/>
  <c r="H614" i="33"/>
  <c r="G614" i="33"/>
  <c r="F614" i="33"/>
  <c r="E614" i="33"/>
  <c r="H613" i="33"/>
  <c r="G613" i="33"/>
  <c r="F613" i="33"/>
  <c r="E613" i="33"/>
  <c r="H612" i="33"/>
  <c r="G612" i="33"/>
  <c r="F612" i="33"/>
  <c r="E612" i="33"/>
  <c r="H611" i="33"/>
  <c r="G611" i="33"/>
  <c r="F611" i="33"/>
  <c r="E611" i="33"/>
  <c r="H610" i="33"/>
  <c r="G610" i="33"/>
  <c r="F610" i="33"/>
  <c r="E610" i="33"/>
  <c r="H609" i="33"/>
  <c r="G609" i="33"/>
  <c r="F609" i="33"/>
  <c r="E609" i="33"/>
  <c r="H608" i="33"/>
  <c r="G608" i="33"/>
  <c r="F608" i="33"/>
  <c r="E608" i="33"/>
  <c r="H607" i="33"/>
  <c r="G607" i="33"/>
  <c r="F607" i="33"/>
  <c r="E607" i="33"/>
  <c r="H606" i="33"/>
  <c r="G606" i="33"/>
  <c r="F606" i="33"/>
  <c r="E606" i="33"/>
  <c r="H605" i="33"/>
  <c r="G605" i="33"/>
  <c r="F605" i="33"/>
  <c r="E605" i="33"/>
  <c r="H604" i="33"/>
  <c r="G604" i="33"/>
  <c r="F604" i="33"/>
  <c r="E604" i="33"/>
  <c r="H603" i="33"/>
  <c r="G603" i="33"/>
  <c r="F603" i="33"/>
  <c r="E603" i="33"/>
  <c r="H602" i="33"/>
  <c r="G602" i="33"/>
  <c r="F602" i="33"/>
  <c r="E602" i="33"/>
  <c r="H601" i="33"/>
  <c r="G601" i="33"/>
  <c r="F601" i="33"/>
  <c r="E601" i="33"/>
  <c r="H600" i="33"/>
  <c r="G600" i="33"/>
  <c r="F600" i="33"/>
  <c r="E600" i="33"/>
  <c r="H599" i="33"/>
  <c r="G599" i="33"/>
  <c r="F599" i="33"/>
  <c r="E599" i="33"/>
  <c r="H598" i="33"/>
  <c r="G598" i="33"/>
  <c r="F598" i="33"/>
  <c r="E598" i="33"/>
  <c r="H597" i="33"/>
  <c r="G597" i="33"/>
  <c r="F597" i="33"/>
  <c r="E597" i="33"/>
  <c r="H596" i="33"/>
  <c r="G596" i="33"/>
  <c r="F596" i="33"/>
  <c r="E596" i="33"/>
  <c r="H595" i="33"/>
  <c r="G595" i="33"/>
  <c r="F595" i="33"/>
  <c r="E595" i="33"/>
  <c r="H594" i="33"/>
  <c r="G594" i="33"/>
  <c r="F594" i="33"/>
  <c r="E594" i="33"/>
  <c r="H593" i="33"/>
  <c r="G593" i="33"/>
  <c r="F593" i="33"/>
  <c r="E593" i="33"/>
  <c r="H592" i="33"/>
  <c r="G592" i="33"/>
  <c r="F592" i="33"/>
  <c r="E592" i="33"/>
  <c r="F591" i="33"/>
  <c r="E591" i="33"/>
  <c r="H591" i="33" s="1"/>
  <c r="D591" i="33"/>
  <c r="C591" i="33"/>
  <c r="G591" i="33" s="1"/>
  <c r="G585" i="33"/>
  <c r="H585" i="33" s="1"/>
  <c r="F585" i="33"/>
  <c r="E585" i="33"/>
  <c r="G584" i="33"/>
  <c r="H584" i="33" s="1"/>
  <c r="F584" i="33"/>
  <c r="E584" i="33"/>
  <c r="G583" i="33"/>
  <c r="H583" i="33" s="1"/>
  <c r="F583" i="33"/>
  <c r="E583" i="33"/>
  <c r="G582" i="33"/>
  <c r="H582" i="33" s="1"/>
  <c r="F582" i="33"/>
  <c r="E582" i="33"/>
  <c r="G581" i="33"/>
  <c r="H581" i="33" s="1"/>
  <c r="F581" i="33"/>
  <c r="E581" i="33"/>
  <c r="G580" i="33"/>
  <c r="H580" i="33" s="1"/>
  <c r="F580" i="33"/>
  <c r="E580" i="33"/>
  <c r="G579" i="33"/>
  <c r="H579" i="33" s="1"/>
  <c r="F579" i="33"/>
  <c r="E579" i="33"/>
  <c r="G578" i="33"/>
  <c r="F578" i="33"/>
  <c r="H577" i="33"/>
  <c r="G577" i="33"/>
  <c r="F577" i="33"/>
  <c r="E577" i="33"/>
  <c r="H576" i="33"/>
  <c r="G576" i="33"/>
  <c r="F576" i="33"/>
  <c r="E576" i="33"/>
  <c r="G575" i="33"/>
  <c r="F575" i="33"/>
  <c r="G574" i="33"/>
  <c r="H574" i="33" s="1"/>
  <c r="F574" i="33"/>
  <c r="E574" i="33"/>
  <c r="G573" i="33"/>
  <c r="H573" i="33" s="1"/>
  <c r="F573" i="33"/>
  <c r="E573" i="33"/>
  <c r="G572" i="33"/>
  <c r="H572" i="33" s="1"/>
  <c r="F572" i="33"/>
  <c r="E572" i="33"/>
  <c r="G571" i="33"/>
  <c r="H571" i="33" s="1"/>
  <c r="F571" i="33"/>
  <c r="E571" i="33"/>
  <c r="G570" i="33"/>
  <c r="H570" i="33" s="1"/>
  <c r="F570" i="33"/>
  <c r="E570" i="33"/>
  <c r="G569" i="33"/>
  <c r="H569" i="33" s="1"/>
  <c r="F569" i="33"/>
  <c r="E569" i="33"/>
  <c r="G568" i="33"/>
  <c r="H568" i="33" s="1"/>
  <c r="F568" i="33"/>
  <c r="E568" i="33"/>
  <c r="G567" i="33"/>
  <c r="H567" i="33" s="1"/>
  <c r="F567" i="33"/>
  <c r="E567" i="33"/>
  <c r="G566" i="33"/>
  <c r="H566" i="33" s="1"/>
  <c r="F566" i="33"/>
  <c r="E566" i="33"/>
  <c r="G565" i="33"/>
  <c r="H565" i="33" s="1"/>
  <c r="F565" i="33"/>
  <c r="E565" i="33"/>
  <c r="G564" i="33"/>
  <c r="H564" i="33" s="1"/>
  <c r="F564" i="33"/>
  <c r="E564" i="33"/>
  <c r="G563" i="33"/>
  <c r="H563" i="33" s="1"/>
  <c r="F563" i="33"/>
  <c r="E563" i="33"/>
  <c r="G562" i="33"/>
  <c r="H562" i="33" s="1"/>
  <c r="F562" i="33"/>
  <c r="E562" i="33"/>
  <c r="G561" i="33"/>
  <c r="H561" i="33" s="1"/>
  <c r="F561" i="33"/>
  <c r="E561" i="33"/>
  <c r="G560" i="33"/>
  <c r="H560" i="33" s="1"/>
  <c r="F560" i="33"/>
  <c r="E560" i="33"/>
  <c r="G559" i="33"/>
  <c r="H559" i="33" s="1"/>
  <c r="F559" i="33"/>
  <c r="E559" i="33"/>
  <c r="G558" i="33"/>
  <c r="H558" i="33" s="1"/>
  <c r="F558" i="33"/>
  <c r="E558" i="33"/>
  <c r="G557" i="33"/>
  <c r="H557" i="33" s="1"/>
  <c r="F557" i="33"/>
  <c r="E557" i="33"/>
  <c r="G556" i="33"/>
  <c r="H556" i="33" s="1"/>
  <c r="F556" i="33"/>
  <c r="E556" i="33"/>
  <c r="G555" i="33"/>
  <c r="H555" i="33" s="1"/>
  <c r="F555" i="33"/>
  <c r="E555" i="33"/>
  <c r="G554" i="33"/>
  <c r="H554" i="33" s="1"/>
  <c r="F554" i="33"/>
  <c r="E554" i="33"/>
  <c r="G553" i="33"/>
  <c r="H553" i="33" s="1"/>
  <c r="F553" i="33"/>
  <c r="E553" i="33"/>
  <c r="G552" i="33"/>
  <c r="H552" i="33" s="1"/>
  <c r="F552" i="33"/>
  <c r="E552" i="33"/>
  <c r="G551" i="33"/>
  <c r="H551" i="33" s="1"/>
  <c r="F551" i="33"/>
  <c r="E551" i="33"/>
  <c r="G550" i="33"/>
  <c r="H550" i="33" s="1"/>
  <c r="F550" i="33"/>
  <c r="E550" i="33"/>
  <c r="G549" i="33"/>
  <c r="H549" i="33" s="1"/>
  <c r="F549" i="33"/>
  <c r="E549" i="33"/>
  <c r="G548" i="33"/>
  <c r="H548" i="33" s="1"/>
  <c r="F548" i="33"/>
  <c r="E548" i="33"/>
  <c r="G547" i="33"/>
  <c r="H547" i="33" s="1"/>
  <c r="F547" i="33"/>
  <c r="E547" i="33"/>
  <c r="G546" i="33"/>
  <c r="H546" i="33" s="1"/>
  <c r="F546" i="33"/>
  <c r="E546" i="33"/>
  <c r="G545" i="33"/>
  <c r="F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F481" i="33"/>
  <c r="E481" i="33"/>
  <c r="H480" i="33"/>
  <c r="G480" i="33"/>
  <c r="F480" i="33"/>
  <c r="E480" i="33"/>
  <c r="H479" i="33"/>
  <c r="G479" i="33"/>
  <c r="F479" i="33"/>
  <c r="E479" i="33"/>
  <c r="H478" i="33"/>
  <c r="G478" i="33"/>
  <c r="F478" i="33"/>
  <c r="E478" i="33"/>
  <c r="H477" i="33"/>
  <c r="G477" i="33"/>
  <c r="F477" i="33"/>
  <c r="E477" i="33"/>
  <c r="H476" i="33"/>
  <c r="G476" i="33"/>
  <c r="F476" i="33"/>
  <c r="E476" i="33"/>
  <c r="H475" i="33"/>
  <c r="G475" i="33"/>
  <c r="F475" i="33"/>
  <c r="E475" i="33"/>
  <c r="H474" i="33"/>
  <c r="G474" i="33"/>
  <c r="F474" i="33"/>
  <c r="E474" i="33"/>
  <c r="H473" i="33"/>
  <c r="G473" i="33"/>
  <c r="F473" i="33"/>
  <c r="E473" i="33"/>
  <c r="H472" i="33"/>
  <c r="G472" i="33"/>
  <c r="F472" i="33"/>
  <c r="E472" i="33"/>
  <c r="H471" i="33"/>
  <c r="G471" i="33"/>
  <c r="F471" i="33"/>
  <c r="E471" i="33"/>
  <c r="H470" i="33"/>
  <c r="G470" i="33"/>
  <c r="F470" i="33"/>
  <c r="E470" i="33"/>
  <c r="H469" i="33"/>
  <c r="G469" i="33"/>
  <c r="F469" i="33"/>
  <c r="E469" i="33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H455" i="33"/>
  <c r="G455" i="33"/>
  <c r="F455" i="33"/>
  <c r="E455" i="33"/>
  <c r="H454" i="33"/>
  <c r="G454" i="33"/>
  <c r="F454" i="33"/>
  <c r="E454" i="33"/>
  <c r="H453" i="33"/>
  <c r="G453" i="33"/>
  <c r="F453" i="33"/>
  <c r="E453" i="33"/>
  <c r="H452" i="33"/>
  <c r="G452" i="33"/>
  <c r="F452" i="33"/>
  <c r="E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H436" i="33"/>
  <c r="G436" i="33"/>
  <c r="F436" i="33"/>
  <c r="E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F432" i="33"/>
  <c r="E432" i="33"/>
  <c r="H431" i="33"/>
  <c r="G431" i="33"/>
  <c r="F431" i="33"/>
  <c r="E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H410" i="33"/>
  <c r="G410" i="33"/>
  <c r="F410" i="33"/>
  <c r="E410" i="33"/>
  <c r="H409" i="33"/>
  <c r="G409" i="33"/>
  <c r="F409" i="33"/>
  <c r="E409" i="33"/>
  <c r="H408" i="33"/>
  <c r="G408" i="33"/>
  <c r="F408" i="33"/>
  <c r="E408" i="33"/>
  <c r="H407" i="33"/>
  <c r="G407" i="33"/>
  <c r="F407" i="33"/>
  <c r="E407" i="33"/>
  <c r="H406" i="33"/>
  <c r="G406" i="33"/>
  <c r="F406" i="33"/>
  <c r="E406" i="33"/>
  <c r="H405" i="33"/>
  <c r="G405" i="33"/>
  <c r="F405" i="33"/>
  <c r="E405" i="33"/>
  <c r="H404" i="33"/>
  <c r="G404" i="33"/>
  <c r="F404" i="33"/>
  <c r="E404" i="33"/>
  <c r="H403" i="33"/>
  <c r="G403" i="33"/>
  <c r="F403" i="33"/>
  <c r="E403" i="33"/>
  <c r="G402" i="33"/>
  <c r="F402" i="33"/>
  <c r="G401" i="33"/>
  <c r="H401" i="33" s="1"/>
  <c r="F401" i="33"/>
  <c r="E401" i="33"/>
  <c r="G400" i="33"/>
  <c r="H400" i="33" s="1"/>
  <c r="F400" i="33"/>
  <c r="E400" i="33"/>
  <c r="G399" i="33"/>
  <c r="H399" i="33" s="1"/>
  <c r="F399" i="33"/>
  <c r="E399" i="33"/>
  <c r="G398" i="33"/>
  <c r="H398" i="33" s="1"/>
  <c r="F398" i="33"/>
  <c r="E398" i="33"/>
  <c r="G397" i="33"/>
  <c r="H397" i="33" s="1"/>
  <c r="F397" i="33"/>
  <c r="E397" i="33"/>
  <c r="G396" i="33"/>
  <c r="H396" i="33" s="1"/>
  <c r="F396" i="33"/>
  <c r="E396" i="33"/>
  <c r="G395" i="33"/>
  <c r="F395" i="33"/>
  <c r="H394" i="33"/>
  <c r="G394" i="33"/>
  <c r="F394" i="33"/>
  <c r="E394" i="33"/>
  <c r="H393" i="33"/>
  <c r="G393" i="33"/>
  <c r="F393" i="33"/>
  <c r="E393" i="33"/>
  <c r="H392" i="33"/>
  <c r="G392" i="33"/>
  <c r="F392" i="33"/>
  <c r="E392" i="33"/>
  <c r="H391" i="33"/>
  <c r="G391" i="33"/>
  <c r="F391" i="33"/>
  <c r="E391" i="33"/>
  <c r="H390" i="33"/>
  <c r="G390" i="33"/>
  <c r="F390" i="33"/>
  <c r="E390" i="33"/>
  <c r="H389" i="33"/>
  <c r="G389" i="33"/>
  <c r="F389" i="33"/>
  <c r="E389" i="33"/>
  <c r="H388" i="33"/>
  <c r="G388" i="33"/>
  <c r="F388" i="33"/>
  <c r="E388" i="33"/>
  <c r="H387" i="33"/>
  <c r="G387" i="33"/>
  <c r="F387" i="33"/>
  <c r="E387" i="33"/>
  <c r="H386" i="33"/>
  <c r="G386" i="33"/>
  <c r="F386" i="33"/>
  <c r="E386" i="33"/>
  <c r="H385" i="33"/>
  <c r="G385" i="33"/>
  <c r="F385" i="33"/>
  <c r="E385" i="33"/>
  <c r="H384" i="33"/>
  <c r="G384" i="33"/>
  <c r="F384" i="33"/>
  <c r="E384" i="33"/>
  <c r="H383" i="33"/>
  <c r="G383" i="33"/>
  <c r="F383" i="33"/>
  <c r="E383" i="33"/>
  <c r="H382" i="33"/>
  <c r="G382" i="33"/>
  <c r="F382" i="33"/>
  <c r="E382" i="33"/>
  <c r="H381" i="33"/>
  <c r="G381" i="33"/>
  <c r="F381" i="33"/>
  <c r="E381" i="33"/>
  <c r="H380" i="33"/>
  <c r="G380" i="33"/>
  <c r="F380" i="33"/>
  <c r="E380" i="33"/>
  <c r="H379" i="33"/>
  <c r="G379" i="33"/>
  <c r="F379" i="33"/>
  <c r="E379" i="33"/>
  <c r="H378" i="33"/>
  <c r="G378" i="33"/>
  <c r="F378" i="33"/>
  <c r="E378" i="33"/>
  <c r="H377" i="33"/>
  <c r="G377" i="33"/>
  <c r="F377" i="33"/>
  <c r="E377" i="33"/>
  <c r="H376" i="33"/>
  <c r="G376" i="33"/>
  <c r="F376" i="33"/>
  <c r="E376" i="33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F369" i="33"/>
  <c r="E369" i="33"/>
  <c r="H368" i="33"/>
  <c r="G368" i="33"/>
  <c r="F368" i="33"/>
  <c r="E368" i="33"/>
  <c r="H367" i="33"/>
  <c r="G367" i="33"/>
  <c r="F367" i="33"/>
  <c r="E367" i="33"/>
  <c r="H366" i="33"/>
  <c r="G366" i="33"/>
  <c r="F366" i="33"/>
  <c r="E366" i="33"/>
  <c r="H365" i="33"/>
  <c r="G365" i="33"/>
  <c r="F365" i="33"/>
  <c r="E365" i="33"/>
  <c r="H364" i="33"/>
  <c r="G364" i="33"/>
  <c r="F364" i="33"/>
  <c r="E364" i="33"/>
  <c r="H363" i="33"/>
  <c r="G363" i="33"/>
  <c r="F363" i="33"/>
  <c r="E363" i="33"/>
  <c r="H362" i="33"/>
  <c r="G362" i="33"/>
  <c r="F362" i="33"/>
  <c r="E362" i="33"/>
  <c r="H361" i="33"/>
  <c r="G361" i="33"/>
  <c r="F361" i="33"/>
  <c r="E361" i="33"/>
  <c r="H360" i="33"/>
  <c r="G360" i="33"/>
  <c r="F360" i="33"/>
  <c r="E360" i="33"/>
  <c r="H359" i="33"/>
  <c r="G359" i="33"/>
  <c r="F359" i="33"/>
  <c r="E359" i="33"/>
  <c r="H358" i="33"/>
  <c r="G358" i="33"/>
  <c r="F358" i="33"/>
  <c r="E358" i="33"/>
  <c r="H357" i="33"/>
  <c r="G357" i="33"/>
  <c r="F357" i="33"/>
  <c r="E357" i="33"/>
  <c r="F356" i="33"/>
  <c r="D356" i="33"/>
  <c r="C356" i="33"/>
  <c r="G350" i="33"/>
  <c r="F350" i="33"/>
  <c r="E350" i="33"/>
  <c r="H350" i="33" s="1"/>
  <c r="G349" i="33"/>
  <c r="F349" i="33"/>
  <c r="E349" i="33"/>
  <c r="H349" i="33" s="1"/>
  <c r="G348" i="33"/>
  <c r="F348" i="33"/>
  <c r="E348" i="33"/>
  <c r="H348" i="33" s="1"/>
  <c r="G347" i="33"/>
  <c r="F347" i="33"/>
  <c r="E347" i="33"/>
  <c r="H347" i="33" s="1"/>
  <c r="G346" i="33"/>
  <c r="F346" i="33"/>
  <c r="E346" i="33"/>
  <c r="H346" i="33" s="1"/>
  <c r="G345" i="33"/>
  <c r="F345" i="33"/>
  <c r="E345" i="33"/>
  <c r="H345" i="33" s="1"/>
  <c r="G344" i="33"/>
  <c r="F344" i="33"/>
  <c r="E344" i="33"/>
  <c r="H344" i="33" s="1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E311" i="33"/>
  <c r="H311" i="33" s="1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E306" i="33"/>
  <c r="H306" i="33" s="1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G300" i="33"/>
  <c r="F300" i="33"/>
  <c r="E300" i="33"/>
  <c r="G299" i="33"/>
  <c r="F299" i="33"/>
  <c r="E299" i="33"/>
  <c r="H299" i="33" s="1"/>
  <c r="G298" i="33"/>
  <c r="F298" i="33"/>
  <c r="E298" i="33"/>
  <c r="H298" i="33" s="1"/>
  <c r="G297" i="33"/>
  <c r="F297" i="33"/>
  <c r="E297" i="33"/>
  <c r="G296" i="33"/>
  <c r="F296" i="33"/>
  <c r="E296" i="33"/>
  <c r="G295" i="33"/>
  <c r="F295" i="33"/>
  <c r="E295" i="33"/>
  <c r="H295" i="33" s="1"/>
  <c r="G294" i="33"/>
  <c r="F294" i="33"/>
  <c r="E294" i="33"/>
  <c r="H294" i="33" s="1"/>
  <c r="G293" i="33"/>
  <c r="F293" i="33"/>
  <c r="E293" i="33"/>
  <c r="G292" i="33"/>
  <c r="F292" i="33"/>
  <c r="E292" i="33"/>
  <c r="G291" i="33"/>
  <c r="F291" i="33"/>
  <c r="E291" i="33"/>
  <c r="H291" i="33" s="1"/>
  <c r="G290" i="33"/>
  <c r="F290" i="33"/>
  <c r="E290" i="33"/>
  <c r="H290" i="33" s="1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H274" i="33"/>
  <c r="G274" i="33"/>
  <c r="F274" i="33"/>
  <c r="E274" i="33"/>
  <c r="H273" i="33"/>
  <c r="G273" i="33"/>
  <c r="F273" i="33"/>
  <c r="E273" i="33"/>
  <c r="H272" i="33"/>
  <c r="G272" i="33"/>
  <c r="F272" i="33"/>
  <c r="E272" i="33"/>
  <c r="H271" i="33"/>
  <c r="G271" i="33"/>
  <c r="F271" i="33"/>
  <c r="E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H264" i="33"/>
  <c r="G264" i="33"/>
  <c r="F264" i="33"/>
  <c r="E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G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F241" i="33"/>
  <c r="E241" i="33"/>
  <c r="H241" i="33" s="1"/>
  <c r="G240" i="33"/>
  <c r="F240" i="33"/>
  <c r="E240" i="33"/>
  <c r="H240" i="33" s="1"/>
  <c r="G239" i="33"/>
  <c r="F239" i="33"/>
  <c r="E239" i="33"/>
  <c r="H239" i="33" s="1"/>
  <c r="G238" i="33"/>
  <c r="F238" i="33"/>
  <c r="E238" i="33"/>
  <c r="H238" i="33" s="1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G223" i="33"/>
  <c r="F223" i="33"/>
  <c r="E223" i="33"/>
  <c r="H223" i="33" s="1"/>
  <c r="G222" i="33"/>
  <c r="F222" i="33"/>
  <c r="E222" i="33"/>
  <c r="H222" i="33" s="1"/>
  <c r="G221" i="33"/>
  <c r="F221" i="33"/>
  <c r="E221" i="33"/>
  <c r="H221" i="33" s="1"/>
  <c r="G220" i="33"/>
  <c r="F220" i="33"/>
  <c r="E220" i="33"/>
  <c r="H220" i="33" s="1"/>
  <c r="G219" i="33"/>
  <c r="F219" i="33"/>
  <c r="E219" i="33"/>
  <c r="H219" i="33" s="1"/>
  <c r="G218" i="33"/>
  <c r="F218" i="33"/>
  <c r="E218" i="33"/>
  <c r="H218" i="33" s="1"/>
  <c r="G217" i="33"/>
  <c r="F217" i="33"/>
  <c r="E217" i="33"/>
  <c r="H217" i="33" s="1"/>
  <c r="G216" i="33"/>
  <c r="F216" i="33"/>
  <c r="E216" i="33"/>
  <c r="H216" i="33" s="1"/>
  <c r="G215" i="33"/>
  <c r="F215" i="33"/>
  <c r="E215" i="33"/>
  <c r="H215" i="33" s="1"/>
  <c r="G214" i="33"/>
  <c r="F214" i="33"/>
  <c r="E214" i="33"/>
  <c r="H214" i="33" s="1"/>
  <c r="G213" i="33"/>
  <c r="F213" i="33"/>
  <c r="E213" i="33"/>
  <c r="H213" i="33" s="1"/>
  <c r="G212" i="33"/>
  <c r="F212" i="33"/>
  <c r="E212" i="33"/>
  <c r="H212" i="33" s="1"/>
  <c r="G211" i="33"/>
  <c r="F211" i="33"/>
  <c r="E211" i="33"/>
  <c r="H211" i="33" s="1"/>
  <c r="G210" i="33"/>
  <c r="F210" i="33"/>
  <c r="E210" i="33"/>
  <c r="H210" i="33" s="1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F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G181" i="33"/>
  <c r="F181" i="33"/>
  <c r="E181" i="33"/>
  <c r="H181" i="33" s="1"/>
  <c r="G180" i="33"/>
  <c r="F180" i="33"/>
  <c r="E180" i="33"/>
  <c r="H180" i="33" s="1"/>
  <c r="G179" i="33"/>
  <c r="F179" i="33"/>
  <c r="E179" i="33"/>
  <c r="H179" i="33" s="1"/>
  <c r="G178" i="33"/>
  <c r="F178" i="33"/>
  <c r="E178" i="33"/>
  <c r="H178" i="33" s="1"/>
  <c r="E177" i="33"/>
  <c r="D177" i="33"/>
  <c r="C177" i="33"/>
  <c r="G177" i="33" s="1"/>
  <c r="G171" i="33"/>
  <c r="H171" i="33" s="1"/>
  <c r="F171" i="33"/>
  <c r="E171" i="33"/>
  <c r="G170" i="33"/>
  <c r="H170" i="33" s="1"/>
  <c r="F170" i="33"/>
  <c r="E170" i="33"/>
  <c r="G169" i="33"/>
  <c r="H169" i="33" s="1"/>
  <c r="F169" i="33"/>
  <c r="E169" i="33"/>
  <c r="G168" i="33"/>
  <c r="H168" i="33" s="1"/>
  <c r="F168" i="33"/>
  <c r="E168" i="33"/>
  <c r="G167" i="33"/>
  <c r="H167" i="33" s="1"/>
  <c r="F167" i="33"/>
  <c r="E167" i="33"/>
  <c r="G166" i="33"/>
  <c r="H166" i="33" s="1"/>
  <c r="F166" i="33"/>
  <c r="E166" i="33"/>
  <c r="G165" i="33"/>
  <c r="H165" i="33" s="1"/>
  <c r="F165" i="33"/>
  <c r="E165" i="33"/>
  <c r="G164" i="33"/>
  <c r="H164" i="33" s="1"/>
  <c r="F164" i="33"/>
  <c r="E164" i="33"/>
  <c r="G163" i="33"/>
  <c r="H163" i="33" s="1"/>
  <c r="F163" i="33"/>
  <c r="E163" i="33"/>
  <c r="G162" i="33"/>
  <c r="H162" i="33" s="1"/>
  <c r="F162" i="33"/>
  <c r="E162" i="33"/>
  <c r="G161" i="33"/>
  <c r="H161" i="33" s="1"/>
  <c r="F161" i="33"/>
  <c r="E161" i="33"/>
  <c r="G160" i="33"/>
  <c r="H160" i="33" s="1"/>
  <c r="F160" i="33"/>
  <c r="E160" i="33"/>
  <c r="G159" i="33"/>
  <c r="H159" i="33" s="1"/>
  <c r="F159" i="33"/>
  <c r="E159" i="33"/>
  <c r="G158" i="33"/>
  <c r="H158" i="33" s="1"/>
  <c r="F158" i="33"/>
  <c r="E158" i="33"/>
  <c r="G157" i="33"/>
  <c r="H157" i="33" s="1"/>
  <c r="F157" i="33"/>
  <c r="E157" i="33"/>
  <c r="G156" i="33"/>
  <c r="H156" i="33" s="1"/>
  <c r="F156" i="33"/>
  <c r="E156" i="33"/>
  <c r="G155" i="33"/>
  <c r="H155" i="33" s="1"/>
  <c r="F155" i="33"/>
  <c r="E155" i="33"/>
  <c r="G154" i="33"/>
  <c r="H154" i="33" s="1"/>
  <c r="F154" i="33"/>
  <c r="E154" i="33"/>
  <c r="G153" i="33"/>
  <c r="H153" i="33" s="1"/>
  <c r="F153" i="33"/>
  <c r="E153" i="33"/>
  <c r="G152" i="33"/>
  <c r="H152" i="33" s="1"/>
  <c r="F152" i="33"/>
  <c r="E152" i="33"/>
  <c r="G151" i="33"/>
  <c r="H151" i="33" s="1"/>
  <c r="F151" i="33"/>
  <c r="E151" i="33"/>
  <c r="G150" i="33"/>
  <c r="H150" i="33" s="1"/>
  <c r="F150" i="33"/>
  <c r="E150" i="33"/>
  <c r="G149" i="33"/>
  <c r="H149" i="33" s="1"/>
  <c r="F149" i="33"/>
  <c r="E149" i="33"/>
  <c r="G148" i="33"/>
  <c r="H148" i="33" s="1"/>
  <c r="F148" i="33"/>
  <c r="E148" i="33"/>
  <c r="G147" i="33"/>
  <c r="H147" i="33" s="1"/>
  <c r="F147" i="33"/>
  <c r="E147" i="33"/>
  <c r="G146" i="33"/>
  <c r="H146" i="33" s="1"/>
  <c r="F146" i="33"/>
  <c r="E146" i="33"/>
  <c r="G145" i="33"/>
  <c r="H145" i="33" s="1"/>
  <c r="F145" i="33"/>
  <c r="E145" i="33"/>
  <c r="G144" i="33"/>
  <c r="H144" i="33" s="1"/>
  <c r="F144" i="33"/>
  <c r="E144" i="33"/>
  <c r="G143" i="33"/>
  <c r="H143" i="33" s="1"/>
  <c r="F143" i="33"/>
  <c r="E143" i="33"/>
  <c r="G142" i="33"/>
  <c r="H142" i="33" s="1"/>
  <c r="F142" i="33"/>
  <c r="E142" i="33"/>
  <c r="G141" i="33"/>
  <c r="F141" i="33"/>
  <c r="G140" i="33"/>
  <c r="F140" i="33"/>
  <c r="G139" i="33"/>
  <c r="H139" i="33" s="1"/>
  <c r="F139" i="33"/>
  <c r="E139" i="33"/>
  <c r="G138" i="33"/>
  <c r="H138" i="33" s="1"/>
  <c r="F138" i="33"/>
  <c r="E138" i="33"/>
  <c r="G137" i="33"/>
  <c r="H137" i="33" s="1"/>
  <c r="F137" i="33"/>
  <c r="E137" i="33"/>
  <c r="G136" i="33"/>
  <c r="H136" i="33" s="1"/>
  <c r="F136" i="33"/>
  <c r="E136" i="33"/>
  <c r="G135" i="33"/>
  <c r="F135" i="33"/>
  <c r="G134" i="33"/>
  <c r="H134" i="33" s="1"/>
  <c r="F134" i="33"/>
  <c r="E134" i="33"/>
  <c r="G133" i="33"/>
  <c r="H133" i="33" s="1"/>
  <c r="F133" i="33"/>
  <c r="E133" i="33"/>
  <c r="G132" i="33"/>
  <c r="H132" i="33" s="1"/>
  <c r="F132" i="33"/>
  <c r="E132" i="33"/>
  <c r="G131" i="33"/>
  <c r="H131" i="33" s="1"/>
  <c r="F131" i="33"/>
  <c r="E131" i="33"/>
  <c r="G130" i="33"/>
  <c r="F130" i="33"/>
  <c r="G129" i="33"/>
  <c r="H129" i="33" s="1"/>
  <c r="F129" i="33"/>
  <c r="E129" i="33"/>
  <c r="G128" i="33"/>
  <c r="H128" i="33" s="1"/>
  <c r="F128" i="33"/>
  <c r="E128" i="33"/>
  <c r="G127" i="33"/>
  <c r="H127" i="33" s="1"/>
  <c r="F127" i="33"/>
  <c r="E127" i="33"/>
  <c r="G126" i="33"/>
  <c r="H126" i="33" s="1"/>
  <c r="F126" i="33"/>
  <c r="E126" i="33"/>
  <c r="G125" i="33"/>
  <c r="H125" i="33" s="1"/>
  <c r="F125" i="33"/>
  <c r="E125" i="33"/>
  <c r="G124" i="33"/>
  <c r="H124" i="33" s="1"/>
  <c r="F124" i="33"/>
  <c r="E124" i="33"/>
  <c r="G123" i="33"/>
  <c r="H123" i="33" s="1"/>
  <c r="F123" i="33"/>
  <c r="E123" i="33"/>
  <c r="G122" i="33"/>
  <c r="H122" i="33" s="1"/>
  <c r="F122" i="33"/>
  <c r="E122" i="33"/>
  <c r="G121" i="33"/>
  <c r="H121" i="33" s="1"/>
  <c r="F121" i="33"/>
  <c r="E121" i="33"/>
  <c r="G120" i="33"/>
  <c r="H120" i="33" s="1"/>
  <c r="F120" i="33"/>
  <c r="E120" i="33"/>
  <c r="G119" i="33"/>
  <c r="H119" i="33" s="1"/>
  <c r="F119" i="33"/>
  <c r="E119" i="33"/>
  <c r="G118" i="33"/>
  <c r="H118" i="33" s="1"/>
  <c r="F118" i="33"/>
  <c r="E118" i="33"/>
  <c r="G117" i="33"/>
  <c r="H117" i="33" s="1"/>
  <c r="F117" i="33"/>
  <c r="E117" i="33"/>
  <c r="G116" i="33"/>
  <c r="H116" i="33" s="1"/>
  <c r="F116" i="33"/>
  <c r="E116" i="33"/>
  <c r="G115" i="33"/>
  <c r="H115" i="33" s="1"/>
  <c r="F115" i="33"/>
  <c r="E115" i="33"/>
  <c r="G114" i="33"/>
  <c r="H114" i="33" s="1"/>
  <c r="F114" i="33"/>
  <c r="E114" i="33"/>
  <c r="G113" i="33"/>
  <c r="H113" i="33" s="1"/>
  <c r="F113" i="33"/>
  <c r="E113" i="33"/>
  <c r="G112" i="33"/>
  <c r="H112" i="33" s="1"/>
  <c r="F112" i="33"/>
  <c r="E112" i="33"/>
  <c r="G111" i="33"/>
  <c r="H111" i="33" s="1"/>
  <c r="F111" i="33"/>
  <c r="E111" i="33"/>
  <c r="G110" i="33"/>
  <c r="H110" i="33" s="1"/>
  <c r="F110" i="33"/>
  <c r="E110" i="33"/>
  <c r="G109" i="33"/>
  <c r="H109" i="33" s="1"/>
  <c r="F109" i="33"/>
  <c r="E109" i="33"/>
  <c r="G108" i="33"/>
  <c r="H108" i="33" s="1"/>
  <c r="F108" i="33"/>
  <c r="E108" i="33"/>
  <c r="G107" i="33"/>
  <c r="H107" i="33" s="1"/>
  <c r="F107" i="33"/>
  <c r="E107" i="33"/>
  <c r="G106" i="33"/>
  <c r="H106" i="33" s="1"/>
  <c r="F106" i="33"/>
  <c r="E106" i="33"/>
  <c r="G105" i="33"/>
  <c r="H105" i="33" s="1"/>
  <c r="F105" i="33"/>
  <c r="E105" i="33"/>
  <c r="G104" i="33"/>
  <c r="H104" i="33" s="1"/>
  <c r="F104" i="33"/>
  <c r="E104" i="33"/>
  <c r="G103" i="33"/>
  <c r="H103" i="33" s="1"/>
  <c r="F103" i="33"/>
  <c r="E103" i="33"/>
  <c r="G102" i="33"/>
  <c r="H102" i="33" s="1"/>
  <c r="F102" i="33"/>
  <c r="E102" i="33"/>
  <c r="G101" i="33"/>
  <c r="H101" i="33" s="1"/>
  <c r="F101" i="33"/>
  <c r="E101" i="33"/>
  <c r="G100" i="33"/>
  <c r="H100" i="33" s="1"/>
  <c r="F100" i="33"/>
  <c r="E100" i="33"/>
  <c r="G99" i="33"/>
  <c r="H99" i="33" s="1"/>
  <c r="F99" i="33"/>
  <c r="E99" i="33"/>
  <c r="G98" i="33"/>
  <c r="H98" i="33" s="1"/>
  <c r="F98" i="33"/>
  <c r="E98" i="33"/>
  <c r="G97" i="33"/>
  <c r="H97" i="33" s="1"/>
  <c r="F97" i="33"/>
  <c r="E97" i="33"/>
  <c r="G96" i="33"/>
  <c r="H96" i="33" s="1"/>
  <c r="F96" i="33"/>
  <c r="E96" i="33"/>
  <c r="G95" i="33"/>
  <c r="H95" i="33" s="1"/>
  <c r="F95" i="33"/>
  <c r="E95" i="33"/>
  <c r="G94" i="33"/>
  <c r="H94" i="33" s="1"/>
  <c r="F94" i="33"/>
  <c r="E94" i="33"/>
  <c r="G93" i="33"/>
  <c r="H93" i="33" s="1"/>
  <c r="F93" i="33"/>
  <c r="E93" i="33"/>
  <c r="G92" i="33"/>
  <c r="H92" i="33" s="1"/>
  <c r="F92" i="33"/>
  <c r="E92" i="33"/>
  <c r="G91" i="33"/>
  <c r="H91" i="33" s="1"/>
  <c r="F91" i="33"/>
  <c r="E91" i="33"/>
  <c r="G90" i="33"/>
  <c r="H90" i="33" s="1"/>
  <c r="F90" i="33"/>
  <c r="E90" i="33"/>
  <c r="G89" i="33"/>
  <c r="H89" i="33" s="1"/>
  <c r="F89" i="33"/>
  <c r="E89" i="33"/>
  <c r="G88" i="33"/>
  <c r="H88" i="33" s="1"/>
  <c r="F88" i="33"/>
  <c r="E88" i="33"/>
  <c r="G87" i="33"/>
  <c r="H87" i="33" s="1"/>
  <c r="F87" i="33"/>
  <c r="E87" i="33"/>
  <c r="G86" i="33"/>
  <c r="H86" i="33" s="1"/>
  <c r="F86" i="33"/>
  <c r="E86" i="33"/>
  <c r="G85" i="33"/>
  <c r="H85" i="33" s="1"/>
  <c r="F85" i="33"/>
  <c r="E85" i="33"/>
  <c r="G84" i="33"/>
  <c r="H84" i="33" s="1"/>
  <c r="F84" i="33"/>
  <c r="E84" i="33"/>
  <c r="G83" i="33"/>
  <c r="H83" i="33" s="1"/>
  <c r="F83" i="33"/>
  <c r="E83" i="33"/>
  <c r="G82" i="33"/>
  <c r="H82" i="33" s="1"/>
  <c r="F82" i="33"/>
  <c r="E82" i="33"/>
  <c r="G81" i="33"/>
  <c r="H81" i="33" s="1"/>
  <c r="F81" i="33"/>
  <c r="E81" i="33"/>
  <c r="G80" i="33"/>
  <c r="F80" i="33"/>
  <c r="G79" i="33"/>
  <c r="H79" i="33" s="1"/>
  <c r="F79" i="33"/>
  <c r="E79" i="33"/>
  <c r="G78" i="33"/>
  <c r="H78" i="33" s="1"/>
  <c r="F78" i="33"/>
  <c r="E78" i="33"/>
  <c r="G77" i="33"/>
  <c r="H77" i="33" s="1"/>
  <c r="F77" i="33"/>
  <c r="E77" i="33"/>
  <c r="F76" i="33"/>
  <c r="D76" i="33"/>
  <c r="C76" i="33"/>
  <c r="G70" i="33"/>
  <c r="F70" i="33"/>
  <c r="E70" i="33"/>
  <c r="H70" i="33" s="1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F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F49" i="33"/>
  <c r="E49" i="33"/>
  <c r="H49" i="33" s="1"/>
  <c r="G48" i="33"/>
  <c r="F48" i="33"/>
  <c r="E48" i="33"/>
  <c r="H48" i="33" s="1"/>
  <c r="G47" i="33"/>
  <c r="F47" i="33"/>
  <c r="E47" i="33"/>
  <c r="H47" i="33" s="1"/>
  <c r="G46" i="33"/>
  <c r="F46" i="33"/>
  <c r="E46" i="33"/>
  <c r="H46" i="33" s="1"/>
  <c r="G45" i="33"/>
  <c r="F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E19" i="33"/>
  <c r="H19" i="33" s="1"/>
  <c r="D19" i="33"/>
  <c r="C19" i="33"/>
  <c r="G19" i="33" s="1"/>
  <c r="F13" i="33"/>
  <c r="D13" i="33"/>
  <c r="C13" i="33"/>
  <c r="D12" i="33"/>
  <c r="C11" i="33"/>
  <c r="D10" i="33"/>
  <c r="F10" i="33" s="1"/>
  <c r="C9" i="33"/>
  <c r="D8" i="33"/>
  <c r="G618" i="32"/>
  <c r="F618" i="32"/>
  <c r="G617" i="32"/>
  <c r="F617" i="32"/>
  <c r="G616" i="32"/>
  <c r="H616" i="32" s="1"/>
  <c r="F616" i="32"/>
  <c r="E616" i="32"/>
  <c r="G615" i="32"/>
  <c r="F615" i="32"/>
  <c r="G614" i="32"/>
  <c r="F614" i="32"/>
  <c r="G613" i="32"/>
  <c r="F613" i="32"/>
  <c r="G612" i="32"/>
  <c r="F612" i="32"/>
  <c r="G611" i="32"/>
  <c r="F611" i="32"/>
  <c r="G610" i="32"/>
  <c r="F610" i="32"/>
  <c r="G609" i="32"/>
  <c r="F609" i="32"/>
  <c r="G608" i="32"/>
  <c r="F608" i="32"/>
  <c r="G607" i="32"/>
  <c r="F607" i="32"/>
  <c r="G606" i="32"/>
  <c r="F606" i="32"/>
  <c r="G605" i="32"/>
  <c r="F605" i="32"/>
  <c r="G604" i="32"/>
  <c r="H604" i="32" s="1"/>
  <c r="F604" i="32"/>
  <c r="E604" i="32"/>
  <c r="G603" i="32"/>
  <c r="F603" i="32"/>
  <c r="G602" i="32"/>
  <c r="F602" i="32"/>
  <c r="G601" i="32"/>
  <c r="F601" i="32"/>
  <c r="G600" i="32"/>
  <c r="H600" i="32" s="1"/>
  <c r="F600" i="32"/>
  <c r="E600" i="32"/>
  <c r="G599" i="32"/>
  <c r="F599" i="32"/>
  <c r="G598" i="32"/>
  <c r="F598" i="32"/>
  <c r="G597" i="32"/>
  <c r="H597" i="32" s="1"/>
  <c r="F597" i="32"/>
  <c r="E597" i="32"/>
  <c r="G596" i="32"/>
  <c r="F596" i="32"/>
  <c r="G595" i="32"/>
  <c r="F595" i="32"/>
  <c r="G594" i="32"/>
  <c r="F594" i="32"/>
  <c r="G593" i="32"/>
  <c r="F593" i="32"/>
  <c r="G592" i="32"/>
  <c r="F592" i="32"/>
  <c r="G591" i="32"/>
  <c r="F591" i="32"/>
  <c r="D591" i="32"/>
  <c r="C591" i="32"/>
  <c r="H585" i="32"/>
  <c r="G585" i="32"/>
  <c r="F585" i="32"/>
  <c r="E585" i="32"/>
  <c r="H584" i="32"/>
  <c r="G584" i="32"/>
  <c r="F584" i="32"/>
  <c r="E584" i="32"/>
  <c r="G583" i="32"/>
  <c r="E583" i="32"/>
  <c r="H583" i="32" s="1"/>
  <c r="G582" i="32"/>
  <c r="F582" i="32"/>
  <c r="E582" i="32"/>
  <c r="H582" i="32" s="1"/>
  <c r="G581" i="32"/>
  <c r="G580" i="32"/>
  <c r="F580" i="32"/>
  <c r="G579" i="32"/>
  <c r="G578" i="32"/>
  <c r="G577" i="32"/>
  <c r="H576" i="32"/>
  <c r="G576" i="32"/>
  <c r="E576" i="32"/>
  <c r="G575" i="32"/>
  <c r="E575" i="32"/>
  <c r="H575" i="32" s="1"/>
  <c r="G574" i="32"/>
  <c r="F574" i="32"/>
  <c r="E574" i="32"/>
  <c r="H574" i="32" s="1"/>
  <c r="G573" i="32"/>
  <c r="F573" i="32"/>
  <c r="G572" i="32"/>
  <c r="G571" i="32"/>
  <c r="G570" i="32"/>
  <c r="G569" i="32"/>
  <c r="G568" i="32"/>
  <c r="F568" i="32"/>
  <c r="E568" i="32"/>
  <c r="H568" i="32" s="1"/>
  <c r="G567" i="32"/>
  <c r="F567" i="32"/>
  <c r="E567" i="32"/>
  <c r="H567" i="32" s="1"/>
  <c r="G566" i="32"/>
  <c r="H565" i="32"/>
  <c r="G565" i="32"/>
  <c r="F565" i="32"/>
  <c r="E565" i="32"/>
  <c r="G564" i="32"/>
  <c r="E564" i="32"/>
  <c r="H564" i="32" s="1"/>
  <c r="G563" i="32"/>
  <c r="F563" i="32"/>
  <c r="E563" i="32"/>
  <c r="H563" i="32" s="1"/>
  <c r="G562" i="32"/>
  <c r="G561" i="32"/>
  <c r="G560" i="32"/>
  <c r="F560" i="32"/>
  <c r="E560" i="32"/>
  <c r="H560" i="32" s="1"/>
  <c r="G559" i="32"/>
  <c r="F559" i="32"/>
  <c r="E559" i="32"/>
  <c r="G558" i="32"/>
  <c r="H557" i="32"/>
  <c r="G557" i="32"/>
  <c r="F557" i="32"/>
  <c r="E557" i="32"/>
  <c r="G556" i="32"/>
  <c r="G555" i="32"/>
  <c r="F555" i="32"/>
  <c r="E555" i="32"/>
  <c r="H555" i="32" s="1"/>
  <c r="G554" i="32"/>
  <c r="H553" i="32"/>
  <c r="G553" i="32"/>
  <c r="F553" i="32"/>
  <c r="E553" i="32"/>
  <c r="G552" i="32"/>
  <c r="G551" i="32"/>
  <c r="E551" i="32"/>
  <c r="G550" i="32"/>
  <c r="G549" i="32"/>
  <c r="G548" i="32"/>
  <c r="G547" i="32"/>
  <c r="F547" i="32"/>
  <c r="E547" i="32"/>
  <c r="H547" i="32" s="1"/>
  <c r="G546" i="32"/>
  <c r="G545" i="32"/>
  <c r="G544" i="32"/>
  <c r="G543" i="32"/>
  <c r="E543" i="32"/>
  <c r="H543" i="32" s="1"/>
  <c r="G542" i="32"/>
  <c r="G541" i="32"/>
  <c r="F541" i="32"/>
  <c r="G540" i="32"/>
  <c r="F540" i="32"/>
  <c r="G539" i="32"/>
  <c r="F539" i="32"/>
  <c r="G538" i="32"/>
  <c r="E538" i="32"/>
  <c r="H538" i="32" s="1"/>
  <c r="G537" i="32"/>
  <c r="E537" i="32"/>
  <c r="H537" i="32" s="1"/>
  <c r="G536" i="32"/>
  <c r="F536" i="32"/>
  <c r="E536" i="32"/>
  <c r="G535" i="32"/>
  <c r="F535" i="32"/>
  <c r="E535" i="32"/>
  <c r="H535" i="32" s="1"/>
  <c r="G534" i="32"/>
  <c r="F534" i="32"/>
  <c r="E534" i="32"/>
  <c r="H534" i="32" s="1"/>
  <c r="G533" i="32"/>
  <c r="E533" i="32"/>
  <c r="G532" i="32"/>
  <c r="F532" i="32"/>
  <c r="E532" i="32"/>
  <c r="H532" i="32" s="1"/>
  <c r="G531" i="32"/>
  <c r="E531" i="32"/>
  <c r="H531" i="32" s="1"/>
  <c r="G530" i="32"/>
  <c r="E530" i="32"/>
  <c r="H530" i="32" s="1"/>
  <c r="G529" i="32"/>
  <c r="F529" i="32"/>
  <c r="E529" i="32"/>
  <c r="H529" i="32" s="1"/>
  <c r="G528" i="32"/>
  <c r="F528" i="32"/>
  <c r="E528" i="32"/>
  <c r="G527" i="32"/>
  <c r="E527" i="32"/>
  <c r="H527" i="32" s="1"/>
  <c r="G526" i="32"/>
  <c r="G525" i="32"/>
  <c r="E525" i="32"/>
  <c r="H525" i="32" s="1"/>
  <c r="G524" i="32"/>
  <c r="G523" i="32"/>
  <c r="E523" i="32"/>
  <c r="H523" i="32" s="1"/>
  <c r="G522" i="32"/>
  <c r="G521" i="32"/>
  <c r="E521" i="32"/>
  <c r="H521" i="32" s="1"/>
  <c r="G520" i="32"/>
  <c r="G519" i="32"/>
  <c r="E519" i="32"/>
  <c r="H519" i="32" s="1"/>
  <c r="G518" i="32"/>
  <c r="G517" i="32"/>
  <c r="E517" i="32"/>
  <c r="H517" i="32" s="1"/>
  <c r="G516" i="32"/>
  <c r="E516" i="32"/>
  <c r="H516" i="32" s="1"/>
  <c r="G515" i="32"/>
  <c r="F515" i="32"/>
  <c r="E515" i="32"/>
  <c r="G514" i="32"/>
  <c r="E514" i="32"/>
  <c r="H514" i="32" s="1"/>
  <c r="G513" i="32"/>
  <c r="F513" i="32"/>
  <c r="G512" i="32"/>
  <c r="F512" i="32"/>
  <c r="G511" i="32"/>
  <c r="F511" i="32"/>
  <c r="E511" i="32"/>
  <c r="H511" i="32" s="1"/>
  <c r="G510" i="32"/>
  <c r="G509" i="32"/>
  <c r="E509" i="32"/>
  <c r="H509" i="32" s="1"/>
  <c r="G508" i="32"/>
  <c r="G507" i="32"/>
  <c r="G506" i="32"/>
  <c r="F506" i="32"/>
  <c r="E506" i="32"/>
  <c r="H506" i="32" s="1"/>
  <c r="G505" i="32"/>
  <c r="F505" i="32"/>
  <c r="E505" i="32"/>
  <c r="H505" i="32" s="1"/>
  <c r="G504" i="32"/>
  <c r="F504" i="32"/>
  <c r="E504" i="32"/>
  <c r="G503" i="32"/>
  <c r="F503" i="32"/>
  <c r="E503" i="32"/>
  <c r="G502" i="32"/>
  <c r="E502" i="32"/>
  <c r="H502" i="32" s="1"/>
  <c r="H501" i="32"/>
  <c r="G501" i="32"/>
  <c r="E501" i="32"/>
  <c r="G500" i="32"/>
  <c r="G499" i="32"/>
  <c r="E499" i="32"/>
  <c r="H499" i="32" s="1"/>
  <c r="G498" i="32"/>
  <c r="G497" i="32"/>
  <c r="E497" i="32"/>
  <c r="H497" i="32" s="1"/>
  <c r="G496" i="32"/>
  <c r="G495" i="32"/>
  <c r="G494" i="32"/>
  <c r="E494" i="32"/>
  <c r="H494" i="32" s="1"/>
  <c r="G493" i="32"/>
  <c r="G492" i="32"/>
  <c r="H492" i="32" s="1"/>
  <c r="F492" i="32"/>
  <c r="E492" i="32"/>
  <c r="G491" i="32"/>
  <c r="G490" i="32"/>
  <c r="E490" i="32"/>
  <c r="H490" i="32" s="1"/>
  <c r="G489" i="32"/>
  <c r="H488" i="32"/>
  <c r="G488" i="32"/>
  <c r="F488" i="32"/>
  <c r="E488" i="32"/>
  <c r="H487" i="32"/>
  <c r="G487" i="32"/>
  <c r="F487" i="32"/>
  <c r="E487" i="32"/>
  <c r="G486" i="32"/>
  <c r="E486" i="32"/>
  <c r="H486" i="32" s="1"/>
  <c r="G485" i="32"/>
  <c r="F485" i="32"/>
  <c r="E485" i="32"/>
  <c r="H485" i="32" s="1"/>
  <c r="G484" i="32"/>
  <c r="F484" i="32"/>
  <c r="E484" i="32"/>
  <c r="H484" i="32" s="1"/>
  <c r="G483" i="32"/>
  <c r="F483" i="32"/>
  <c r="E483" i="32"/>
  <c r="H483" i="32" s="1"/>
  <c r="G482" i="32"/>
  <c r="H482" i="32" s="1"/>
  <c r="E482" i="32"/>
  <c r="G481" i="32"/>
  <c r="G480" i="32"/>
  <c r="E480" i="32"/>
  <c r="H480" i="32" s="1"/>
  <c r="G479" i="32"/>
  <c r="E479" i="32"/>
  <c r="H479" i="32" s="1"/>
  <c r="G478" i="32"/>
  <c r="G477" i="32"/>
  <c r="E477" i="32"/>
  <c r="H477" i="32" s="1"/>
  <c r="G476" i="32"/>
  <c r="G475" i="32"/>
  <c r="G474" i="32"/>
  <c r="H474" i="32" s="1"/>
  <c r="F474" i="32"/>
  <c r="E474" i="32"/>
  <c r="G473" i="32"/>
  <c r="G472" i="32"/>
  <c r="F472" i="32"/>
  <c r="G471" i="32"/>
  <c r="G470" i="32"/>
  <c r="F470" i="32"/>
  <c r="E470" i="32"/>
  <c r="H470" i="32" s="1"/>
  <c r="G469" i="32"/>
  <c r="G468" i="32"/>
  <c r="G467" i="32"/>
  <c r="G466" i="32"/>
  <c r="G465" i="32"/>
  <c r="E465" i="32"/>
  <c r="H465" i="32" s="1"/>
  <c r="G464" i="32"/>
  <c r="E464" i="32"/>
  <c r="H464" i="32" s="1"/>
  <c r="G463" i="32"/>
  <c r="G462" i="32"/>
  <c r="E462" i="32"/>
  <c r="H462" i="32" s="1"/>
  <c r="G461" i="32"/>
  <c r="F461" i="32"/>
  <c r="E461" i="32"/>
  <c r="H461" i="32" s="1"/>
  <c r="G460" i="32"/>
  <c r="H459" i="32"/>
  <c r="G459" i="32"/>
  <c r="F459" i="32"/>
  <c r="E459" i="32"/>
  <c r="G458" i="32"/>
  <c r="E458" i="32"/>
  <c r="H458" i="32" s="1"/>
  <c r="G457" i="32"/>
  <c r="F457" i="32"/>
  <c r="E457" i="32"/>
  <c r="H457" i="32" s="1"/>
  <c r="G456" i="32"/>
  <c r="H456" i="32" s="1"/>
  <c r="E456" i="32"/>
  <c r="H455" i="32"/>
  <c r="G455" i="32"/>
  <c r="E455" i="32"/>
  <c r="G454" i="32"/>
  <c r="E454" i="32"/>
  <c r="H454" i="32" s="1"/>
  <c r="G453" i="32"/>
  <c r="E453" i="32"/>
  <c r="H453" i="32" s="1"/>
  <c r="G452" i="32"/>
  <c r="G451" i="32"/>
  <c r="F451" i="32"/>
  <c r="G450" i="32"/>
  <c r="H450" i="32" s="1"/>
  <c r="F450" i="32"/>
  <c r="E450" i="32"/>
  <c r="G449" i="32"/>
  <c r="H449" i="32" s="1"/>
  <c r="F449" i="32"/>
  <c r="E449" i="32"/>
  <c r="G448" i="32"/>
  <c r="E448" i="32"/>
  <c r="H448" i="32" s="1"/>
  <c r="G447" i="32"/>
  <c r="F447" i="32"/>
  <c r="E447" i="32"/>
  <c r="G446" i="32"/>
  <c r="E446" i="32"/>
  <c r="H446" i="32" s="1"/>
  <c r="G445" i="32"/>
  <c r="F445" i="32"/>
  <c r="E445" i="32"/>
  <c r="H445" i="32" s="1"/>
  <c r="G444" i="32"/>
  <c r="F444" i="32"/>
  <c r="E444" i="32"/>
  <c r="H444" i="32" s="1"/>
  <c r="G443" i="32"/>
  <c r="F443" i="32"/>
  <c r="E443" i="32"/>
  <c r="H443" i="32" s="1"/>
  <c r="G442" i="32"/>
  <c r="F442" i="32"/>
  <c r="E442" i="32"/>
  <c r="H442" i="32" s="1"/>
  <c r="G441" i="32"/>
  <c r="F441" i="32"/>
  <c r="E441" i="32"/>
  <c r="H441" i="32" s="1"/>
  <c r="G440" i="32"/>
  <c r="F440" i="32"/>
  <c r="E440" i="32"/>
  <c r="H440" i="32" s="1"/>
  <c r="G439" i="32"/>
  <c r="F439" i="32"/>
  <c r="E439" i="32"/>
  <c r="H439" i="32" s="1"/>
  <c r="G438" i="32"/>
  <c r="F438" i="32"/>
  <c r="E438" i="32"/>
  <c r="H438" i="32" s="1"/>
  <c r="G437" i="32"/>
  <c r="E437" i="32"/>
  <c r="H437" i="32" s="1"/>
  <c r="H436" i="32"/>
  <c r="G436" i="32"/>
  <c r="E436" i="32"/>
  <c r="G435" i="32"/>
  <c r="H435" i="32" s="1"/>
  <c r="F435" i="32"/>
  <c r="E435" i="32"/>
  <c r="G434" i="32"/>
  <c r="H434" i="32" s="1"/>
  <c r="F434" i="32"/>
  <c r="E434" i="32"/>
  <c r="G433" i="32"/>
  <c r="H433" i="32" s="1"/>
  <c r="E433" i="32"/>
  <c r="G432" i="32"/>
  <c r="E432" i="32"/>
  <c r="H432" i="32" s="1"/>
  <c r="H431" i="32"/>
  <c r="G431" i="32"/>
  <c r="F431" i="32"/>
  <c r="E431" i="32"/>
  <c r="H430" i="32"/>
  <c r="G430" i="32"/>
  <c r="E430" i="32"/>
  <c r="G429" i="32"/>
  <c r="H429" i="32" s="1"/>
  <c r="F429" i="32"/>
  <c r="E429" i="32"/>
  <c r="G428" i="32"/>
  <c r="G427" i="32"/>
  <c r="F427" i="32"/>
  <c r="H426" i="32"/>
  <c r="G426" i="32"/>
  <c r="F426" i="32"/>
  <c r="E426" i="32"/>
  <c r="H425" i="32"/>
  <c r="G425" i="32"/>
  <c r="F425" i="32"/>
  <c r="E425" i="32"/>
  <c r="H424" i="32"/>
  <c r="G424" i="32"/>
  <c r="F424" i="32"/>
  <c r="E424" i="32"/>
  <c r="H423" i="32"/>
  <c r="G423" i="32"/>
  <c r="E423" i="32"/>
  <c r="G422" i="32"/>
  <c r="F422" i="32"/>
  <c r="E422" i="32"/>
  <c r="G421" i="32"/>
  <c r="E421" i="32"/>
  <c r="H421" i="32" s="1"/>
  <c r="H420" i="32"/>
  <c r="G420" i="32"/>
  <c r="E420" i="32"/>
  <c r="G419" i="32"/>
  <c r="G418" i="32"/>
  <c r="E418" i="32"/>
  <c r="H418" i="32" s="1"/>
  <c r="G417" i="32"/>
  <c r="G416" i="32"/>
  <c r="E416" i="32"/>
  <c r="H416" i="32" s="1"/>
  <c r="G415" i="32"/>
  <c r="F415" i="32"/>
  <c r="E415" i="32"/>
  <c r="H415" i="32" s="1"/>
  <c r="G414" i="32"/>
  <c r="F414" i="32"/>
  <c r="E414" i="32"/>
  <c r="H414" i="32" s="1"/>
  <c r="G413" i="32"/>
  <c r="H413" i="32" s="1"/>
  <c r="E413" i="32"/>
  <c r="H412" i="32"/>
  <c r="G412" i="32"/>
  <c r="F412" i="32"/>
  <c r="E412" i="32"/>
  <c r="H411" i="32"/>
  <c r="G411" i="32"/>
  <c r="E411" i="32"/>
  <c r="G410" i="32"/>
  <c r="F410" i="32"/>
  <c r="G409" i="32"/>
  <c r="E409" i="32"/>
  <c r="H409" i="32" s="1"/>
  <c r="H408" i="32"/>
  <c r="G408" i="32"/>
  <c r="F408" i="32"/>
  <c r="E408" i="32"/>
  <c r="H407" i="32"/>
  <c r="G407" i="32"/>
  <c r="E407" i="32"/>
  <c r="G406" i="32"/>
  <c r="G405" i="32"/>
  <c r="E405" i="32"/>
  <c r="H405" i="32" s="1"/>
  <c r="G404" i="32"/>
  <c r="E404" i="32"/>
  <c r="H403" i="32"/>
  <c r="G403" i="32"/>
  <c r="F403" i="32"/>
  <c r="E403" i="32"/>
  <c r="G402" i="32"/>
  <c r="E402" i="32"/>
  <c r="H402" i="32" s="1"/>
  <c r="G401" i="32"/>
  <c r="F401" i="32"/>
  <c r="E401" i="32"/>
  <c r="H401" i="32" s="1"/>
  <c r="G400" i="32"/>
  <c r="F400" i="32"/>
  <c r="E400" i="32"/>
  <c r="H400" i="32" s="1"/>
  <c r="G399" i="32"/>
  <c r="F399" i="32"/>
  <c r="E399" i="32"/>
  <c r="H399" i="32" s="1"/>
  <c r="G398" i="32"/>
  <c r="F398" i="32"/>
  <c r="E398" i="32"/>
  <c r="H398" i="32" s="1"/>
  <c r="G397" i="32"/>
  <c r="F397" i="32"/>
  <c r="E397" i="32"/>
  <c r="H397" i="32" s="1"/>
  <c r="G396" i="32"/>
  <c r="H396" i="32" s="1"/>
  <c r="E396" i="32"/>
  <c r="H395" i="32"/>
  <c r="G395" i="32"/>
  <c r="E395" i="32"/>
  <c r="G394" i="32"/>
  <c r="E394" i="32"/>
  <c r="H394" i="32" s="1"/>
  <c r="G393" i="32"/>
  <c r="F393" i="32"/>
  <c r="E393" i="32"/>
  <c r="H393" i="32" s="1"/>
  <c r="G392" i="32"/>
  <c r="E392" i="32"/>
  <c r="H392" i="32" s="1"/>
  <c r="G391" i="32"/>
  <c r="G390" i="32"/>
  <c r="E390" i="32"/>
  <c r="H390" i="32" s="1"/>
  <c r="G389" i="32"/>
  <c r="E389" i="32"/>
  <c r="H389" i="32" s="1"/>
  <c r="H388" i="32"/>
  <c r="G388" i="32"/>
  <c r="F388" i="32"/>
  <c r="E388" i="32"/>
  <c r="G387" i="32"/>
  <c r="G386" i="32"/>
  <c r="G385" i="32"/>
  <c r="F385" i="32"/>
  <c r="G384" i="32"/>
  <c r="H384" i="32" s="1"/>
  <c r="E384" i="32"/>
  <c r="G383" i="32"/>
  <c r="E383" i="32"/>
  <c r="H383" i="32" s="1"/>
  <c r="H382" i="32"/>
  <c r="G382" i="32"/>
  <c r="E382" i="32"/>
  <c r="G381" i="32"/>
  <c r="G380" i="32"/>
  <c r="E380" i="32"/>
  <c r="H380" i="32" s="1"/>
  <c r="G379" i="32"/>
  <c r="H378" i="32"/>
  <c r="G378" i="32"/>
  <c r="F378" i="32"/>
  <c r="E378" i="32"/>
  <c r="G377" i="32"/>
  <c r="E377" i="32"/>
  <c r="H377" i="32" s="1"/>
  <c r="G376" i="32"/>
  <c r="G375" i="32"/>
  <c r="H375" i="32" s="1"/>
  <c r="F375" i="32"/>
  <c r="E375" i="32"/>
  <c r="G374" i="32"/>
  <c r="H374" i="32" s="1"/>
  <c r="E374" i="32"/>
  <c r="G373" i="32"/>
  <c r="E373" i="32"/>
  <c r="H373" i="32" s="1"/>
  <c r="H372" i="32"/>
  <c r="G372" i="32"/>
  <c r="E372" i="32"/>
  <c r="G371" i="32"/>
  <c r="G370" i="32"/>
  <c r="H370" i="32" s="1"/>
  <c r="F370" i="32"/>
  <c r="E370" i="32"/>
  <c r="G369" i="32"/>
  <c r="E369" i="32"/>
  <c r="H369" i="32" s="1"/>
  <c r="G368" i="32"/>
  <c r="H367" i="32"/>
  <c r="G367" i="32"/>
  <c r="F367" i="32"/>
  <c r="E367" i="32"/>
  <c r="G366" i="32"/>
  <c r="E366" i="32"/>
  <c r="H366" i="32" s="1"/>
  <c r="G365" i="32"/>
  <c r="G364" i="32"/>
  <c r="G363" i="32"/>
  <c r="E363" i="32"/>
  <c r="H363" i="32" s="1"/>
  <c r="H362" i="32"/>
  <c r="G362" i="32"/>
  <c r="E362" i="32"/>
  <c r="G361" i="32"/>
  <c r="H361" i="32" s="1"/>
  <c r="F361" i="32"/>
  <c r="E361" i="32"/>
  <c r="G360" i="32"/>
  <c r="H360" i="32" s="1"/>
  <c r="F360" i="32"/>
  <c r="E360" i="32"/>
  <c r="G359" i="32"/>
  <c r="G358" i="32"/>
  <c r="E358" i="32"/>
  <c r="H358" i="32" s="1"/>
  <c r="G357" i="32"/>
  <c r="E356" i="32"/>
  <c r="D356" i="32"/>
  <c r="C356" i="32"/>
  <c r="E561" i="32" s="1"/>
  <c r="H561" i="32" s="1"/>
  <c r="G350" i="32"/>
  <c r="F350" i="32"/>
  <c r="E350" i="32"/>
  <c r="H350" i="32" s="1"/>
  <c r="G349" i="32"/>
  <c r="G348" i="32"/>
  <c r="F348" i="32"/>
  <c r="G347" i="32"/>
  <c r="F347" i="32"/>
  <c r="E347" i="32"/>
  <c r="H347" i="32" s="1"/>
  <c r="G346" i="32"/>
  <c r="F346" i="32"/>
  <c r="E346" i="32"/>
  <c r="H346" i="32" s="1"/>
  <c r="G345" i="32"/>
  <c r="E345" i="32"/>
  <c r="H345" i="32" s="1"/>
  <c r="G344" i="32"/>
  <c r="F344" i="32"/>
  <c r="E344" i="32"/>
  <c r="G343" i="32"/>
  <c r="F343" i="32"/>
  <c r="E343" i="32"/>
  <c r="G342" i="32"/>
  <c r="F342" i="32"/>
  <c r="E342" i="32"/>
  <c r="H342" i="32" s="1"/>
  <c r="G341" i="32"/>
  <c r="E341" i="32"/>
  <c r="H341" i="32" s="1"/>
  <c r="G340" i="32"/>
  <c r="F340" i="32"/>
  <c r="E340" i="32"/>
  <c r="G339" i="32"/>
  <c r="F339" i="32"/>
  <c r="G338" i="32"/>
  <c r="F338" i="32"/>
  <c r="G337" i="32"/>
  <c r="F337" i="32"/>
  <c r="E337" i="32"/>
  <c r="H337" i="32" s="1"/>
  <c r="G336" i="32"/>
  <c r="F336" i="32"/>
  <c r="E336" i="32"/>
  <c r="G335" i="32"/>
  <c r="F335" i="32"/>
  <c r="G334" i="32"/>
  <c r="F334" i="32"/>
  <c r="E334" i="32"/>
  <c r="H334" i="32" s="1"/>
  <c r="G333" i="32"/>
  <c r="G332" i="32"/>
  <c r="F332" i="32"/>
  <c r="G331" i="32"/>
  <c r="F331" i="32"/>
  <c r="E331" i="32"/>
  <c r="H331" i="32" s="1"/>
  <c r="G330" i="32"/>
  <c r="F330" i="32"/>
  <c r="G329" i="32"/>
  <c r="E329" i="32"/>
  <c r="H329" i="32" s="1"/>
  <c r="G328" i="32"/>
  <c r="F328" i="32"/>
  <c r="E328" i="32"/>
  <c r="G327" i="32"/>
  <c r="F327" i="32"/>
  <c r="G326" i="32"/>
  <c r="F326" i="32"/>
  <c r="E326" i="32"/>
  <c r="H326" i="32" s="1"/>
  <c r="G325" i="32"/>
  <c r="E325" i="32"/>
  <c r="H325" i="32" s="1"/>
  <c r="G324" i="32"/>
  <c r="F324" i="32"/>
  <c r="E324" i="32"/>
  <c r="G323" i="32"/>
  <c r="F323" i="32"/>
  <c r="G322" i="32"/>
  <c r="F322" i="32"/>
  <c r="E322" i="32"/>
  <c r="H322" i="32" s="1"/>
  <c r="G321" i="32"/>
  <c r="F321" i="32"/>
  <c r="E321" i="32"/>
  <c r="H321" i="32" s="1"/>
  <c r="G320" i="32"/>
  <c r="F320" i="32"/>
  <c r="E320" i="32"/>
  <c r="G319" i="32"/>
  <c r="F319" i="32"/>
  <c r="G318" i="32"/>
  <c r="F318" i="32"/>
  <c r="E318" i="32"/>
  <c r="H318" i="32" s="1"/>
  <c r="G317" i="32"/>
  <c r="F317" i="32"/>
  <c r="E317" i="32"/>
  <c r="H317" i="32" s="1"/>
  <c r="G316" i="32"/>
  <c r="F316" i="32"/>
  <c r="E316" i="32"/>
  <c r="G315" i="32"/>
  <c r="F315" i="32"/>
  <c r="E315" i="32"/>
  <c r="G314" i="32"/>
  <c r="F314" i="32"/>
  <c r="E314" i="32"/>
  <c r="H314" i="32" s="1"/>
  <c r="G313" i="32"/>
  <c r="E313" i="32"/>
  <c r="H313" i="32" s="1"/>
  <c r="G312" i="32"/>
  <c r="F312" i="32"/>
  <c r="G311" i="32"/>
  <c r="F311" i="32"/>
  <c r="G310" i="32"/>
  <c r="F310" i="32"/>
  <c r="E310" i="32"/>
  <c r="H310" i="32" s="1"/>
  <c r="G309" i="32"/>
  <c r="F309" i="32"/>
  <c r="E309" i="32"/>
  <c r="G308" i="32"/>
  <c r="F308" i="32"/>
  <c r="E308" i="32"/>
  <c r="G307" i="32"/>
  <c r="F307" i="32"/>
  <c r="E307" i="32"/>
  <c r="H307" i="32" s="1"/>
  <c r="G306" i="32"/>
  <c r="F306" i="32"/>
  <c r="E306" i="32"/>
  <c r="H306" i="32" s="1"/>
  <c r="G305" i="32"/>
  <c r="F305" i="32"/>
  <c r="E305" i="32"/>
  <c r="G304" i="32"/>
  <c r="F304" i="32"/>
  <c r="G303" i="32"/>
  <c r="F303" i="32"/>
  <c r="E303" i="32"/>
  <c r="G302" i="32"/>
  <c r="F302" i="32"/>
  <c r="G301" i="32"/>
  <c r="F301" i="32"/>
  <c r="E301" i="32"/>
  <c r="H301" i="32" s="1"/>
  <c r="G300" i="32"/>
  <c r="F300" i="32"/>
  <c r="G299" i="32"/>
  <c r="F299" i="32"/>
  <c r="E299" i="32"/>
  <c r="G298" i="32"/>
  <c r="F298" i="32"/>
  <c r="E298" i="32"/>
  <c r="H298" i="32" s="1"/>
  <c r="G297" i="32"/>
  <c r="G296" i="32"/>
  <c r="F296" i="32"/>
  <c r="E296" i="32"/>
  <c r="G295" i="32"/>
  <c r="F295" i="32"/>
  <c r="G294" i="32"/>
  <c r="F294" i="32"/>
  <c r="E294" i="32"/>
  <c r="H294" i="32" s="1"/>
  <c r="G293" i="32"/>
  <c r="F293" i="32"/>
  <c r="G292" i="32"/>
  <c r="F292" i="32"/>
  <c r="G291" i="32"/>
  <c r="F291" i="32"/>
  <c r="E291" i="32"/>
  <c r="H291" i="32" s="1"/>
  <c r="G290" i="32"/>
  <c r="F290" i="32"/>
  <c r="E290" i="32"/>
  <c r="H290" i="32" s="1"/>
  <c r="G289" i="32"/>
  <c r="E289" i="32"/>
  <c r="H289" i="32" s="1"/>
  <c r="G288" i="32"/>
  <c r="F288" i="32"/>
  <c r="E288" i="32"/>
  <c r="G287" i="32"/>
  <c r="F287" i="32"/>
  <c r="E287" i="32"/>
  <c r="G286" i="32"/>
  <c r="F286" i="32"/>
  <c r="E286" i="32"/>
  <c r="H286" i="32" s="1"/>
  <c r="G285" i="32"/>
  <c r="F285" i="32"/>
  <c r="E285" i="32"/>
  <c r="H285" i="32" s="1"/>
  <c r="G284" i="32"/>
  <c r="F284" i="32"/>
  <c r="G283" i="32"/>
  <c r="F283" i="32"/>
  <c r="G282" i="32"/>
  <c r="F282" i="32"/>
  <c r="E282" i="32"/>
  <c r="H282" i="32" s="1"/>
  <c r="G281" i="32"/>
  <c r="G280" i="32"/>
  <c r="F280" i="32"/>
  <c r="E280" i="32"/>
  <c r="G279" i="32"/>
  <c r="F279" i="32"/>
  <c r="E279" i="32"/>
  <c r="H279" i="32" s="1"/>
  <c r="G278" i="32"/>
  <c r="F278" i="32"/>
  <c r="E278" i="32"/>
  <c r="H278" i="32" s="1"/>
  <c r="G277" i="32"/>
  <c r="F277" i="32"/>
  <c r="E277" i="32"/>
  <c r="G276" i="32"/>
  <c r="F276" i="32"/>
  <c r="E276" i="32"/>
  <c r="G275" i="32"/>
  <c r="F275" i="32"/>
  <c r="E275" i="32"/>
  <c r="H275" i="32" s="1"/>
  <c r="G274" i="32"/>
  <c r="F274" i="32"/>
  <c r="E274" i="32"/>
  <c r="H274" i="32" s="1"/>
  <c r="G273" i="32"/>
  <c r="F273" i="32"/>
  <c r="E273" i="32"/>
  <c r="G272" i="32"/>
  <c r="F272" i="32"/>
  <c r="E272" i="32"/>
  <c r="G271" i="32"/>
  <c r="F271" i="32"/>
  <c r="E271" i="32"/>
  <c r="H271" i="32" s="1"/>
  <c r="G270" i="32"/>
  <c r="F270" i="32"/>
  <c r="G269" i="32"/>
  <c r="F269" i="32"/>
  <c r="E269" i="32"/>
  <c r="G268" i="32"/>
  <c r="F268" i="32"/>
  <c r="G267" i="32"/>
  <c r="F267" i="32"/>
  <c r="E267" i="32"/>
  <c r="H267" i="32" s="1"/>
  <c r="G266" i="32"/>
  <c r="F266" i="32"/>
  <c r="G265" i="32"/>
  <c r="G264" i="32"/>
  <c r="F264" i="32"/>
  <c r="E264" i="32"/>
  <c r="G263" i="32"/>
  <c r="F263" i="32"/>
  <c r="E263" i="32"/>
  <c r="G262" i="32"/>
  <c r="F262" i="32"/>
  <c r="E262" i="32"/>
  <c r="H262" i="32" s="1"/>
  <c r="G261" i="32"/>
  <c r="E261" i="32"/>
  <c r="H261" i="32" s="1"/>
  <c r="G260" i="32"/>
  <c r="F260" i="32"/>
  <c r="E260" i="32"/>
  <c r="G259" i="32"/>
  <c r="F259" i="32"/>
  <c r="E259" i="32"/>
  <c r="G258" i="32"/>
  <c r="F258" i="32"/>
  <c r="E258" i="32"/>
  <c r="H258" i="32" s="1"/>
  <c r="G257" i="32"/>
  <c r="F257" i="32"/>
  <c r="E257" i="32"/>
  <c r="H257" i="32" s="1"/>
  <c r="G256" i="32"/>
  <c r="F256" i="32"/>
  <c r="G255" i="32"/>
  <c r="F255" i="32"/>
  <c r="G254" i="32"/>
  <c r="F254" i="32"/>
  <c r="E254" i="32"/>
  <c r="H254" i="32" s="1"/>
  <c r="G253" i="32"/>
  <c r="F253" i="32"/>
  <c r="E253" i="32"/>
  <c r="G252" i="32"/>
  <c r="F252" i="32"/>
  <c r="E252" i="32"/>
  <c r="G251" i="32"/>
  <c r="F251" i="32"/>
  <c r="E251" i="32"/>
  <c r="H251" i="32" s="1"/>
  <c r="G250" i="32"/>
  <c r="F250" i="32"/>
  <c r="E250" i="32"/>
  <c r="H250" i="32" s="1"/>
  <c r="G249" i="32"/>
  <c r="F249" i="32"/>
  <c r="G248" i="32"/>
  <c r="F248" i="32"/>
  <c r="E248" i="32"/>
  <c r="G247" i="32"/>
  <c r="F247" i="32"/>
  <c r="E247" i="32"/>
  <c r="H247" i="32" s="1"/>
  <c r="G246" i="32"/>
  <c r="F246" i="32"/>
  <c r="E246" i="32"/>
  <c r="H246" i="32" s="1"/>
  <c r="G245" i="32"/>
  <c r="F245" i="32"/>
  <c r="E245" i="32"/>
  <c r="G244" i="32"/>
  <c r="F244" i="32"/>
  <c r="G243" i="32"/>
  <c r="F243" i="32"/>
  <c r="E243" i="32"/>
  <c r="H243" i="32" s="1"/>
  <c r="G242" i="32"/>
  <c r="F242" i="32"/>
  <c r="E242" i="32"/>
  <c r="H242" i="32" s="1"/>
  <c r="G241" i="32"/>
  <c r="F241" i="32"/>
  <c r="G240" i="32"/>
  <c r="F240" i="32"/>
  <c r="E240" i="32"/>
  <c r="G239" i="32"/>
  <c r="F239" i="32"/>
  <c r="E239" i="32"/>
  <c r="H239" i="32" s="1"/>
  <c r="G238" i="32"/>
  <c r="F238" i="32"/>
  <c r="G237" i="32"/>
  <c r="F237" i="32"/>
  <c r="G236" i="32"/>
  <c r="F236" i="32"/>
  <c r="E236" i="32"/>
  <c r="G235" i="32"/>
  <c r="F235" i="32"/>
  <c r="E235" i="32"/>
  <c r="H235" i="32" s="1"/>
  <c r="G234" i="32"/>
  <c r="F234" i="32"/>
  <c r="E234" i="32"/>
  <c r="H234" i="32" s="1"/>
  <c r="G233" i="32"/>
  <c r="F233" i="32"/>
  <c r="G232" i="32"/>
  <c r="F232" i="32"/>
  <c r="G231" i="32"/>
  <c r="F231" i="32"/>
  <c r="E231" i="32"/>
  <c r="H231" i="32" s="1"/>
  <c r="G230" i="32"/>
  <c r="F230" i="32"/>
  <c r="E230" i="32"/>
  <c r="H230" i="32" s="1"/>
  <c r="G229" i="32"/>
  <c r="F229" i="32"/>
  <c r="E229" i="32"/>
  <c r="G228" i="32"/>
  <c r="F228" i="32"/>
  <c r="E228" i="32"/>
  <c r="G227" i="32"/>
  <c r="F227" i="32"/>
  <c r="E227" i="32"/>
  <c r="H227" i="32" s="1"/>
  <c r="G226" i="32"/>
  <c r="F226" i="32"/>
  <c r="E226" i="32"/>
  <c r="H226" i="32" s="1"/>
  <c r="G225" i="32"/>
  <c r="F225" i="32"/>
  <c r="E225" i="32"/>
  <c r="G224" i="32"/>
  <c r="F224" i="32"/>
  <c r="G223" i="32"/>
  <c r="F223" i="32"/>
  <c r="E223" i="32"/>
  <c r="H223" i="32" s="1"/>
  <c r="G222" i="32"/>
  <c r="F222" i="32"/>
  <c r="G221" i="32"/>
  <c r="F221" i="32"/>
  <c r="G220" i="32"/>
  <c r="F220" i="32"/>
  <c r="G219" i="32"/>
  <c r="F219" i="32"/>
  <c r="E219" i="32"/>
  <c r="H219" i="32" s="1"/>
  <c r="G218" i="32"/>
  <c r="F218" i="32"/>
  <c r="E218" i="32"/>
  <c r="H218" i="32" s="1"/>
  <c r="G217" i="32"/>
  <c r="F217" i="32"/>
  <c r="E217" i="32"/>
  <c r="G216" i="32"/>
  <c r="F216" i="32"/>
  <c r="G215" i="32"/>
  <c r="F215" i="32"/>
  <c r="E215" i="32"/>
  <c r="H215" i="32" s="1"/>
  <c r="G214" i="32"/>
  <c r="F214" i="32"/>
  <c r="G213" i="32"/>
  <c r="F213" i="32"/>
  <c r="E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E207" i="32"/>
  <c r="H207" i="32" s="1"/>
  <c r="G206" i="32"/>
  <c r="F206" i="32"/>
  <c r="E206" i="32"/>
  <c r="H206" i="32" s="1"/>
  <c r="G205" i="32"/>
  <c r="F205" i="32"/>
  <c r="G204" i="32"/>
  <c r="F204" i="32"/>
  <c r="G203" i="32"/>
  <c r="F203" i="32"/>
  <c r="G202" i="32"/>
  <c r="F202" i="32"/>
  <c r="G201" i="32"/>
  <c r="F201" i="32"/>
  <c r="E201" i="32"/>
  <c r="G200" i="32"/>
  <c r="F200" i="32"/>
  <c r="E200" i="32"/>
  <c r="G199" i="32"/>
  <c r="F199" i="32"/>
  <c r="G198" i="32"/>
  <c r="F198" i="32"/>
  <c r="G197" i="32"/>
  <c r="F197" i="32"/>
  <c r="G196" i="32"/>
  <c r="F196" i="32"/>
  <c r="G195" i="32"/>
  <c r="F195" i="32"/>
  <c r="E195" i="32"/>
  <c r="H195" i="32" s="1"/>
  <c r="G194" i="32"/>
  <c r="F194" i="32"/>
  <c r="E194" i="32"/>
  <c r="H194" i="32" s="1"/>
  <c r="G193" i="32"/>
  <c r="F193" i="32"/>
  <c r="G192" i="32"/>
  <c r="F192" i="32"/>
  <c r="G191" i="32"/>
  <c r="F191" i="32"/>
  <c r="G190" i="32"/>
  <c r="F190" i="32"/>
  <c r="G189" i="32"/>
  <c r="F189" i="32"/>
  <c r="E189" i="32"/>
  <c r="G188" i="32"/>
  <c r="F188" i="32"/>
  <c r="E188" i="32"/>
  <c r="G187" i="32"/>
  <c r="F187" i="32"/>
  <c r="G186" i="32"/>
  <c r="F186" i="32"/>
  <c r="G185" i="32"/>
  <c r="F185" i="32"/>
  <c r="G184" i="32"/>
  <c r="F184" i="32"/>
  <c r="G183" i="32"/>
  <c r="F183" i="32"/>
  <c r="E183" i="32"/>
  <c r="H183" i="32" s="1"/>
  <c r="G182" i="32"/>
  <c r="F182" i="32"/>
  <c r="E182" i="32"/>
  <c r="H182" i="32" s="1"/>
  <c r="G181" i="32"/>
  <c r="F181" i="32"/>
  <c r="E181" i="32"/>
  <c r="G180" i="32"/>
  <c r="F180" i="32"/>
  <c r="G179" i="32"/>
  <c r="F179" i="32"/>
  <c r="E179" i="32"/>
  <c r="H179" i="32" s="1"/>
  <c r="G178" i="32"/>
  <c r="F178" i="32"/>
  <c r="G177" i="32"/>
  <c r="F177" i="32"/>
  <c r="D177" i="32"/>
  <c r="F349" i="32" s="1"/>
  <c r="C177" i="32"/>
  <c r="G171" i="32"/>
  <c r="F171" i="32"/>
  <c r="E171" i="32"/>
  <c r="H171" i="32" s="1"/>
  <c r="G170" i="32"/>
  <c r="E170" i="32"/>
  <c r="H170" i="32" s="1"/>
  <c r="G169" i="32"/>
  <c r="F169" i="32"/>
  <c r="E169" i="32"/>
  <c r="H169" i="32" s="1"/>
  <c r="H168" i="32"/>
  <c r="G168" i="32"/>
  <c r="E168" i="32"/>
  <c r="H167" i="32"/>
  <c r="G167" i="32"/>
  <c r="F167" i="32"/>
  <c r="E167" i="32"/>
  <c r="H166" i="32"/>
  <c r="G166" i="32"/>
  <c r="F166" i="32"/>
  <c r="E166" i="32"/>
  <c r="H165" i="32"/>
  <c r="G165" i="32"/>
  <c r="F165" i="32"/>
  <c r="E165" i="32"/>
  <c r="H164" i="32"/>
  <c r="G164" i="32"/>
  <c r="F164" i="32"/>
  <c r="E164" i="32"/>
  <c r="H163" i="32"/>
  <c r="G163" i="32"/>
  <c r="F163" i="32"/>
  <c r="E163" i="32"/>
  <c r="H162" i="32"/>
  <c r="G162" i="32"/>
  <c r="F162" i="32"/>
  <c r="E162" i="32"/>
  <c r="H161" i="32"/>
  <c r="G161" i="32"/>
  <c r="F161" i="32"/>
  <c r="E161" i="32"/>
  <c r="H160" i="32"/>
  <c r="G160" i="32"/>
  <c r="F160" i="32"/>
  <c r="E160" i="32"/>
  <c r="H159" i="32"/>
  <c r="G159" i="32"/>
  <c r="F159" i="32"/>
  <c r="E159" i="32"/>
  <c r="H158" i="32"/>
  <c r="G158" i="32"/>
  <c r="F158" i="32"/>
  <c r="E158" i="32"/>
  <c r="H157" i="32"/>
  <c r="G157" i="32"/>
  <c r="G156" i="32"/>
  <c r="E156" i="32"/>
  <c r="H156" i="32" s="1"/>
  <c r="G155" i="32"/>
  <c r="E155" i="32"/>
  <c r="H154" i="32"/>
  <c r="G154" i="32"/>
  <c r="F154" i="32"/>
  <c r="E154" i="32"/>
  <c r="H153" i="32"/>
  <c r="G153" i="32"/>
  <c r="F153" i="32"/>
  <c r="E153" i="32"/>
  <c r="H152" i="32"/>
  <c r="G152" i="32"/>
  <c r="F152" i="32"/>
  <c r="E152" i="32"/>
  <c r="H151" i="32"/>
  <c r="G151" i="32"/>
  <c r="F151" i="32"/>
  <c r="E151" i="32"/>
  <c r="H150" i="32"/>
  <c r="G150" i="32"/>
  <c r="F150" i="32"/>
  <c r="E150" i="32"/>
  <c r="H149" i="32"/>
  <c r="G149" i="32"/>
  <c r="F149" i="32"/>
  <c r="E149" i="32"/>
  <c r="H148" i="32"/>
  <c r="G148" i="32"/>
  <c r="F148" i="32"/>
  <c r="E148" i="32"/>
  <c r="H147" i="32"/>
  <c r="G147" i="32"/>
  <c r="F147" i="32"/>
  <c r="E147" i="32"/>
  <c r="G146" i="32"/>
  <c r="E146" i="32"/>
  <c r="H146" i="32" s="1"/>
  <c r="G145" i="32"/>
  <c r="F145" i="32"/>
  <c r="E145" i="32"/>
  <c r="H145" i="32" s="1"/>
  <c r="G144" i="32"/>
  <c r="F144" i="32"/>
  <c r="E144" i="32"/>
  <c r="H144" i="32" s="1"/>
  <c r="G143" i="32"/>
  <c r="F143" i="32"/>
  <c r="E143" i="32"/>
  <c r="H143" i="32" s="1"/>
  <c r="G142" i="32"/>
  <c r="H141" i="32"/>
  <c r="G141" i="32"/>
  <c r="E141" i="32"/>
  <c r="G140" i="32"/>
  <c r="E140" i="32"/>
  <c r="H140" i="32" s="1"/>
  <c r="G139" i="32"/>
  <c r="F139" i="32"/>
  <c r="E139" i="32"/>
  <c r="H139" i="32" s="1"/>
  <c r="G138" i="32"/>
  <c r="F138" i="32"/>
  <c r="E138" i="32"/>
  <c r="H138" i="32" s="1"/>
  <c r="H137" i="32"/>
  <c r="G137" i="32"/>
  <c r="E137" i="32"/>
  <c r="G136" i="32"/>
  <c r="G135" i="32"/>
  <c r="E135" i="32"/>
  <c r="H135" i="32" s="1"/>
  <c r="G134" i="32"/>
  <c r="F134" i="32"/>
  <c r="E134" i="32"/>
  <c r="G133" i="32"/>
  <c r="E133" i="32"/>
  <c r="H133" i="32" s="1"/>
  <c r="G132" i="32"/>
  <c r="E132" i="32"/>
  <c r="H132" i="32" s="1"/>
  <c r="G131" i="32"/>
  <c r="F131" i="32"/>
  <c r="E131" i="32"/>
  <c r="H131" i="32" s="1"/>
  <c r="G130" i="32"/>
  <c r="G129" i="32"/>
  <c r="E129" i="32"/>
  <c r="H129" i="32" s="1"/>
  <c r="G128" i="32"/>
  <c r="E128" i="32"/>
  <c r="H128" i="32" s="1"/>
  <c r="H127" i="32"/>
  <c r="G127" i="32"/>
  <c r="F127" i="32"/>
  <c r="E127" i="32"/>
  <c r="H126" i="32"/>
  <c r="G126" i="32"/>
  <c r="E126" i="32"/>
  <c r="G125" i="32"/>
  <c r="H125" i="32" s="1"/>
  <c r="E125" i="32"/>
  <c r="G124" i="32"/>
  <c r="E124" i="32"/>
  <c r="H124" i="32" s="1"/>
  <c r="G123" i="32"/>
  <c r="E123" i="32"/>
  <c r="H122" i="32"/>
  <c r="G122" i="32"/>
  <c r="F122" i="32"/>
  <c r="E122" i="32"/>
  <c r="H121" i="32"/>
  <c r="G121" i="32"/>
  <c r="F121" i="32"/>
  <c r="E121" i="32"/>
  <c r="G120" i="32"/>
  <c r="E120" i="32"/>
  <c r="H120" i="32" s="1"/>
  <c r="G119" i="32"/>
  <c r="G118" i="32"/>
  <c r="H118" i="32" s="1"/>
  <c r="E118" i="32"/>
  <c r="G117" i="32"/>
  <c r="F117" i="32"/>
  <c r="E117" i="32"/>
  <c r="H117" i="32" s="1"/>
  <c r="G116" i="32"/>
  <c r="E116" i="32"/>
  <c r="H116" i="32" s="1"/>
  <c r="H115" i="32"/>
  <c r="G115" i="32"/>
  <c r="E115" i="32"/>
  <c r="G114" i="32"/>
  <c r="H113" i="32"/>
  <c r="G113" i="32"/>
  <c r="E113" i="32"/>
  <c r="G112" i="32"/>
  <c r="E112" i="32"/>
  <c r="G111" i="32"/>
  <c r="E111" i="32"/>
  <c r="H111" i="32" s="1"/>
  <c r="H110" i="32"/>
  <c r="G110" i="32"/>
  <c r="F110" i="32"/>
  <c r="E110" i="32"/>
  <c r="G109" i="32"/>
  <c r="G108" i="32"/>
  <c r="H108" i="32" s="1"/>
  <c r="F108" i="32"/>
  <c r="E108" i="32"/>
  <c r="G107" i="32"/>
  <c r="E107" i="32"/>
  <c r="H107" i="32" s="1"/>
  <c r="G106" i="32"/>
  <c r="E106" i="32"/>
  <c r="H106" i="32" s="1"/>
  <c r="H105" i="32"/>
  <c r="G105" i="32"/>
  <c r="F105" i="32"/>
  <c r="E105" i="32"/>
  <c r="H104" i="32"/>
  <c r="G104" i="32"/>
  <c r="E104" i="32"/>
  <c r="G103" i="32"/>
  <c r="H103" i="32" s="1"/>
  <c r="E103" i="32"/>
  <c r="G102" i="32"/>
  <c r="E102" i="32"/>
  <c r="H102" i="32" s="1"/>
  <c r="G101" i="32"/>
  <c r="F101" i="32"/>
  <c r="E101" i="32"/>
  <c r="G100" i="32"/>
  <c r="E100" i="32"/>
  <c r="H100" i="32" s="1"/>
  <c r="G99" i="32"/>
  <c r="E99" i="32"/>
  <c r="H99" i="32" s="1"/>
  <c r="G98" i="32"/>
  <c r="G97" i="32"/>
  <c r="E97" i="32"/>
  <c r="H97" i="32" s="1"/>
  <c r="G96" i="32"/>
  <c r="E96" i="32"/>
  <c r="H96" i="32" s="1"/>
  <c r="H95" i="32"/>
  <c r="G95" i="32"/>
  <c r="E95" i="32"/>
  <c r="G94" i="32"/>
  <c r="H93" i="32"/>
  <c r="G93" i="32"/>
  <c r="E93" i="32"/>
  <c r="G92" i="32"/>
  <c r="E92" i="32"/>
  <c r="G91" i="32"/>
  <c r="E91" i="32"/>
  <c r="H91" i="32" s="1"/>
  <c r="H90" i="32"/>
  <c r="G90" i="32"/>
  <c r="F90" i="32"/>
  <c r="E90" i="32"/>
  <c r="G89" i="32"/>
  <c r="G88" i="32"/>
  <c r="H88" i="32" s="1"/>
  <c r="F88" i="32"/>
  <c r="E88" i="32"/>
  <c r="G87" i="32"/>
  <c r="H87" i="32" s="1"/>
  <c r="F87" i="32"/>
  <c r="E87" i="32"/>
  <c r="G86" i="32"/>
  <c r="E86" i="32"/>
  <c r="G85" i="32"/>
  <c r="F85" i="32"/>
  <c r="E85" i="32"/>
  <c r="H85" i="32" s="1"/>
  <c r="G84" i="32"/>
  <c r="E84" i="32"/>
  <c r="G83" i="32"/>
  <c r="E83" i="32"/>
  <c r="H83" i="32" s="1"/>
  <c r="G82" i="32"/>
  <c r="H81" i="32"/>
  <c r="G81" i="32"/>
  <c r="E81" i="32"/>
  <c r="G80" i="32"/>
  <c r="E80" i="32"/>
  <c r="H80" i="32" s="1"/>
  <c r="H79" i="32"/>
  <c r="G79" i="32"/>
  <c r="E79" i="32"/>
  <c r="G78" i="32"/>
  <c r="G77" i="32"/>
  <c r="E77" i="32"/>
  <c r="H77" i="32" s="1"/>
  <c r="G76" i="32"/>
  <c r="E76" i="32"/>
  <c r="D76" i="32"/>
  <c r="C76" i="32"/>
  <c r="E157" i="32" s="1"/>
  <c r="G70" i="32"/>
  <c r="F70" i="32"/>
  <c r="E70" i="32"/>
  <c r="G69" i="32"/>
  <c r="F69" i="32"/>
  <c r="G68" i="32"/>
  <c r="F68" i="32"/>
  <c r="E68" i="32"/>
  <c r="H68" i="32" s="1"/>
  <c r="G67" i="32"/>
  <c r="F67" i="32"/>
  <c r="E67" i="32"/>
  <c r="G66" i="32"/>
  <c r="F66" i="32"/>
  <c r="E66" i="32"/>
  <c r="G65" i="32"/>
  <c r="F65" i="32"/>
  <c r="G64" i="32"/>
  <c r="F64" i="32"/>
  <c r="E64" i="32"/>
  <c r="H64" i="32" s="1"/>
  <c r="G63" i="32"/>
  <c r="F63" i="32"/>
  <c r="E63" i="32"/>
  <c r="G62" i="32"/>
  <c r="F62" i="32"/>
  <c r="E62" i="32"/>
  <c r="G61" i="32"/>
  <c r="F61" i="32"/>
  <c r="E61" i="32"/>
  <c r="H61" i="32" s="1"/>
  <c r="G60" i="32"/>
  <c r="F60" i="32"/>
  <c r="E60" i="32"/>
  <c r="H60" i="32" s="1"/>
  <c r="G59" i="32"/>
  <c r="F59" i="32"/>
  <c r="E59" i="32"/>
  <c r="G58" i="32"/>
  <c r="F58" i="32"/>
  <c r="E58" i="32"/>
  <c r="G57" i="32"/>
  <c r="F57" i="32"/>
  <c r="E57" i="32"/>
  <c r="H57" i="32" s="1"/>
  <c r="G56" i="32"/>
  <c r="F56" i="32"/>
  <c r="E56" i="32"/>
  <c r="H56" i="32" s="1"/>
  <c r="G55" i="32"/>
  <c r="F55" i="32"/>
  <c r="E55" i="32"/>
  <c r="G54" i="32"/>
  <c r="F54" i="32"/>
  <c r="E54" i="32"/>
  <c r="G53" i="32"/>
  <c r="F53" i="32"/>
  <c r="E53" i="32"/>
  <c r="H53" i="32" s="1"/>
  <c r="G52" i="32"/>
  <c r="F52" i="32"/>
  <c r="E52" i="32"/>
  <c r="H52" i="32" s="1"/>
  <c r="G51" i="32"/>
  <c r="F51" i="32"/>
  <c r="E51" i="32"/>
  <c r="G50" i="32"/>
  <c r="F50" i="32"/>
  <c r="E50" i="32"/>
  <c r="G49" i="32"/>
  <c r="F49" i="32"/>
  <c r="G48" i="32"/>
  <c r="F48" i="32"/>
  <c r="E48" i="32"/>
  <c r="H48" i="32" s="1"/>
  <c r="G47" i="32"/>
  <c r="F47" i="32"/>
  <c r="E47" i="32"/>
  <c r="G46" i="32"/>
  <c r="F46" i="32"/>
  <c r="E46" i="32"/>
  <c r="G45" i="32"/>
  <c r="F45" i="32"/>
  <c r="G44" i="32"/>
  <c r="F44" i="32"/>
  <c r="E44" i="32"/>
  <c r="H44" i="32" s="1"/>
  <c r="G43" i="32"/>
  <c r="F43" i="32"/>
  <c r="E43" i="32"/>
  <c r="G42" i="32"/>
  <c r="F42" i="32"/>
  <c r="E42" i="32"/>
  <c r="G41" i="32"/>
  <c r="F41" i="32"/>
  <c r="E41" i="32"/>
  <c r="H41" i="32" s="1"/>
  <c r="G40" i="32"/>
  <c r="F40" i="32"/>
  <c r="E40" i="32"/>
  <c r="H40" i="32" s="1"/>
  <c r="G39" i="32"/>
  <c r="F39" i="32"/>
  <c r="G38" i="32"/>
  <c r="F38" i="32"/>
  <c r="G37" i="32"/>
  <c r="F37" i="32"/>
  <c r="E37" i="32"/>
  <c r="H37" i="32" s="1"/>
  <c r="G36" i="32"/>
  <c r="F36" i="32"/>
  <c r="E36" i="32"/>
  <c r="H36" i="32" s="1"/>
  <c r="G35" i="32"/>
  <c r="F35" i="32"/>
  <c r="E35" i="32"/>
  <c r="G34" i="32"/>
  <c r="F34" i="32"/>
  <c r="E34" i="32"/>
  <c r="G33" i="32"/>
  <c r="F33" i="32"/>
  <c r="E33" i="32"/>
  <c r="H33" i="32" s="1"/>
  <c r="G32" i="32"/>
  <c r="F32" i="32"/>
  <c r="E32" i="32"/>
  <c r="H32" i="32" s="1"/>
  <c r="G31" i="32"/>
  <c r="F31" i="32"/>
  <c r="E31" i="32"/>
  <c r="G30" i="32"/>
  <c r="F30" i="32"/>
  <c r="G29" i="32"/>
  <c r="F29" i="32"/>
  <c r="E29" i="32"/>
  <c r="H29" i="32" s="1"/>
  <c r="G28" i="32"/>
  <c r="F28" i="32"/>
  <c r="E28" i="32"/>
  <c r="H28" i="32" s="1"/>
  <c r="G27" i="32"/>
  <c r="F27" i="32"/>
  <c r="G26" i="32"/>
  <c r="F26" i="32"/>
  <c r="E26" i="32"/>
  <c r="H26" i="32" s="1"/>
  <c r="G25" i="32"/>
  <c r="F25" i="32"/>
  <c r="E25" i="32"/>
  <c r="H25" i="32" s="1"/>
  <c r="G24" i="32"/>
  <c r="F24" i="32"/>
  <c r="E24" i="32"/>
  <c r="G23" i="32"/>
  <c r="F23" i="32"/>
  <c r="G22" i="32"/>
  <c r="F22" i="32"/>
  <c r="E22" i="32"/>
  <c r="H22" i="32" s="1"/>
  <c r="G21" i="32"/>
  <c r="F21" i="32"/>
  <c r="E21" i="32"/>
  <c r="H21" i="32" s="1"/>
  <c r="G20" i="32"/>
  <c r="F20" i="32"/>
  <c r="E20" i="32"/>
  <c r="G19" i="32"/>
  <c r="F19" i="32"/>
  <c r="D19" i="32"/>
  <c r="C19" i="32"/>
  <c r="E13" i="32"/>
  <c r="D13" i="32"/>
  <c r="C13" i="32"/>
  <c r="C12" i="32"/>
  <c r="D11" i="32"/>
  <c r="C10" i="32"/>
  <c r="D9" i="32"/>
  <c r="C9" i="32"/>
  <c r="C8" i="32"/>
  <c r="G618" i="31"/>
  <c r="G617" i="31"/>
  <c r="E617" i="31"/>
  <c r="G616" i="31"/>
  <c r="F616" i="31"/>
  <c r="E616" i="31"/>
  <c r="H616" i="31" s="1"/>
  <c r="G615" i="31"/>
  <c r="F615" i="31"/>
  <c r="E615" i="31"/>
  <c r="G614" i="31"/>
  <c r="E614" i="31"/>
  <c r="G613" i="31"/>
  <c r="F613" i="31"/>
  <c r="E613" i="31"/>
  <c r="H613" i="31" s="1"/>
  <c r="G612" i="31"/>
  <c r="E612" i="31"/>
  <c r="H612" i="31" s="1"/>
  <c r="G611" i="31"/>
  <c r="F611" i="31"/>
  <c r="E611" i="31"/>
  <c r="H611" i="31" s="1"/>
  <c r="G610" i="31"/>
  <c r="G609" i="31"/>
  <c r="E609" i="31"/>
  <c r="H609" i="31" s="1"/>
  <c r="G608" i="31"/>
  <c r="E608" i="31"/>
  <c r="H608" i="31" s="1"/>
  <c r="H607" i="31"/>
  <c r="G607" i="31"/>
  <c r="F607" i="31"/>
  <c r="E607" i="31"/>
  <c r="H606" i="31"/>
  <c r="G606" i="31"/>
  <c r="E606" i="31"/>
  <c r="G605" i="31"/>
  <c r="H605" i="31" s="1"/>
  <c r="F605" i="31"/>
  <c r="E605" i="31"/>
  <c r="G604" i="31"/>
  <c r="H604" i="31" s="1"/>
  <c r="F604" i="31"/>
  <c r="E604" i="31"/>
  <c r="H603" i="31"/>
  <c r="G603" i="31"/>
  <c r="F603" i="31"/>
  <c r="E603" i="31"/>
  <c r="G602" i="31"/>
  <c r="H601" i="31"/>
  <c r="G601" i="31"/>
  <c r="F601" i="31"/>
  <c r="E601" i="31"/>
  <c r="G600" i="31"/>
  <c r="E600" i="31"/>
  <c r="H600" i="31" s="1"/>
  <c r="G599" i="31"/>
  <c r="F599" i="31"/>
  <c r="E599" i="31"/>
  <c r="G598" i="31"/>
  <c r="F598" i="31"/>
  <c r="E598" i="31"/>
  <c r="G597" i="31"/>
  <c r="F597" i="31"/>
  <c r="E597" i="31"/>
  <c r="H597" i="31" s="1"/>
  <c r="G596" i="31"/>
  <c r="E596" i="31"/>
  <c r="H595" i="31"/>
  <c r="G595" i="31"/>
  <c r="E595" i="31"/>
  <c r="G594" i="31"/>
  <c r="H593" i="31"/>
  <c r="G593" i="31"/>
  <c r="E593" i="31"/>
  <c r="G592" i="31"/>
  <c r="F592" i="31"/>
  <c r="E592" i="31"/>
  <c r="E591" i="31"/>
  <c r="D591" i="31"/>
  <c r="C591" i="31"/>
  <c r="E618" i="31" s="1"/>
  <c r="H618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G582" i="31"/>
  <c r="F582" i="31"/>
  <c r="E582" i="31"/>
  <c r="G581" i="31"/>
  <c r="F581" i="31"/>
  <c r="E581" i="31"/>
  <c r="H581" i="31" s="1"/>
  <c r="G580" i="31"/>
  <c r="F580" i="31"/>
  <c r="E580" i="31"/>
  <c r="H580" i="31" s="1"/>
  <c r="G579" i="31"/>
  <c r="E579" i="31"/>
  <c r="H579" i="31" s="1"/>
  <c r="G578" i="31"/>
  <c r="F578" i="31"/>
  <c r="G577" i="31"/>
  <c r="F577" i="31"/>
  <c r="E577" i="31"/>
  <c r="G576" i="31"/>
  <c r="F576" i="31"/>
  <c r="E576" i="31"/>
  <c r="H576" i="31" s="1"/>
  <c r="G575" i="31"/>
  <c r="F575" i="31"/>
  <c r="E575" i="31"/>
  <c r="H575" i="31" s="1"/>
  <c r="G574" i="31"/>
  <c r="F574" i="31"/>
  <c r="E574" i="31"/>
  <c r="G573" i="31"/>
  <c r="F573" i="31"/>
  <c r="E573" i="31"/>
  <c r="G572" i="31"/>
  <c r="F572" i="31"/>
  <c r="E572" i="31"/>
  <c r="H572" i="31" s="1"/>
  <c r="G571" i="31"/>
  <c r="G570" i="31"/>
  <c r="F570" i="31"/>
  <c r="G569" i="31"/>
  <c r="F569" i="31"/>
  <c r="H568" i="31"/>
  <c r="G568" i="31"/>
  <c r="F568" i="31"/>
  <c r="E568" i="31"/>
  <c r="H567" i="31"/>
  <c r="G567" i="31"/>
  <c r="F567" i="31"/>
  <c r="E567" i="31"/>
  <c r="H566" i="31"/>
  <c r="G566" i="31"/>
  <c r="F566" i="31"/>
  <c r="E566" i="31"/>
  <c r="G565" i="31"/>
  <c r="F565" i="31"/>
  <c r="G564" i="31"/>
  <c r="H563" i="31"/>
  <c r="G563" i="31"/>
  <c r="F563" i="31"/>
  <c r="E563" i="31"/>
  <c r="H562" i="31"/>
  <c r="G562" i="31"/>
  <c r="F562" i="31"/>
  <c r="E562" i="31"/>
  <c r="G561" i="31"/>
  <c r="F561" i="31"/>
  <c r="G560" i="31"/>
  <c r="F560" i="31"/>
  <c r="E560" i="31"/>
  <c r="G559" i="31"/>
  <c r="F559" i="31"/>
  <c r="E559" i="31"/>
  <c r="H559" i="31" s="1"/>
  <c r="G558" i="31"/>
  <c r="F558" i="31"/>
  <c r="E558" i="31"/>
  <c r="H558" i="31" s="1"/>
  <c r="G557" i="31"/>
  <c r="F557" i="31"/>
  <c r="E557" i="31"/>
  <c r="G556" i="31"/>
  <c r="F556" i="31"/>
  <c r="E556" i="31"/>
  <c r="G555" i="31"/>
  <c r="F555" i="31"/>
  <c r="E555" i="31"/>
  <c r="H555" i="31" s="1"/>
  <c r="G554" i="31"/>
  <c r="F554" i="31"/>
  <c r="E554" i="31"/>
  <c r="H554" i="31" s="1"/>
  <c r="G553" i="31"/>
  <c r="F553" i="31"/>
  <c r="E553" i="31"/>
  <c r="G552" i="31"/>
  <c r="F552" i="31"/>
  <c r="E552" i="31"/>
  <c r="G551" i="31"/>
  <c r="F551" i="31"/>
  <c r="E551" i="31"/>
  <c r="H551" i="31" s="1"/>
  <c r="G550" i="31"/>
  <c r="F550" i="31"/>
  <c r="E550" i="31"/>
  <c r="H550" i="31" s="1"/>
  <c r="G549" i="31"/>
  <c r="F549" i="31"/>
  <c r="G548" i="31"/>
  <c r="F548" i="31"/>
  <c r="G547" i="31"/>
  <c r="F547" i="31"/>
  <c r="E547" i="31"/>
  <c r="H547" i="31" s="1"/>
  <c r="G546" i="31"/>
  <c r="F546" i="31"/>
  <c r="E546" i="31"/>
  <c r="H546" i="31" s="1"/>
  <c r="G545" i="31"/>
  <c r="F545" i="31"/>
  <c r="G544" i="31"/>
  <c r="F544" i="31"/>
  <c r="G543" i="31"/>
  <c r="F543" i="31"/>
  <c r="E543" i="31"/>
  <c r="H543" i="31" s="1"/>
  <c r="G542" i="31"/>
  <c r="F542" i="31"/>
  <c r="E542" i="31"/>
  <c r="H542" i="31" s="1"/>
  <c r="G541" i="31"/>
  <c r="F541" i="31"/>
  <c r="E541" i="31"/>
  <c r="G540" i="31"/>
  <c r="F540" i="31"/>
  <c r="E540" i="31"/>
  <c r="G539" i="31"/>
  <c r="F539" i="31"/>
  <c r="E539" i="31"/>
  <c r="H539" i="31" s="1"/>
  <c r="G538" i="31"/>
  <c r="F538" i="31"/>
  <c r="E538" i="31"/>
  <c r="H538" i="31" s="1"/>
  <c r="G537" i="31"/>
  <c r="F537" i="31"/>
  <c r="E537" i="31"/>
  <c r="G536" i="31"/>
  <c r="F536" i="31"/>
  <c r="E536" i="31"/>
  <c r="G535" i="31"/>
  <c r="F535" i="31"/>
  <c r="E535" i="31"/>
  <c r="H535" i="31" s="1"/>
  <c r="G534" i="31"/>
  <c r="F534" i="31"/>
  <c r="G533" i="31"/>
  <c r="F533" i="31"/>
  <c r="E533" i="31"/>
  <c r="G532" i="31"/>
  <c r="F532" i="31"/>
  <c r="E532" i="31"/>
  <c r="G531" i="31"/>
  <c r="F531" i="31"/>
  <c r="E531" i="31"/>
  <c r="H531" i="31" s="1"/>
  <c r="G530" i="31"/>
  <c r="F530" i="31"/>
  <c r="E530" i="31"/>
  <c r="H530" i="31" s="1"/>
  <c r="G529" i="31"/>
  <c r="F529" i="31"/>
  <c r="E529" i="31"/>
  <c r="G528" i="31"/>
  <c r="F528" i="31"/>
  <c r="E528" i="31"/>
  <c r="G527" i="31"/>
  <c r="F527" i="31"/>
  <c r="E527" i="31"/>
  <c r="H527" i="31" s="1"/>
  <c r="G526" i="31"/>
  <c r="F526" i="31"/>
  <c r="G525" i="31"/>
  <c r="F525" i="31"/>
  <c r="E525" i="31"/>
  <c r="G524" i="31"/>
  <c r="F524" i="31"/>
  <c r="G523" i="31"/>
  <c r="F523" i="31"/>
  <c r="E523" i="31"/>
  <c r="H523" i="31" s="1"/>
  <c r="G522" i="31"/>
  <c r="F522" i="31"/>
  <c r="E522" i="31"/>
  <c r="H522" i="31" s="1"/>
  <c r="G521" i="31"/>
  <c r="F521" i="31"/>
  <c r="E521" i="31"/>
  <c r="G520" i="31"/>
  <c r="F520" i="31"/>
  <c r="G519" i="31"/>
  <c r="F519" i="31"/>
  <c r="E519" i="31"/>
  <c r="H519" i="31" s="1"/>
  <c r="G518" i="31"/>
  <c r="F518" i="31"/>
  <c r="E518" i="31"/>
  <c r="H518" i="31" s="1"/>
  <c r="G517" i="31"/>
  <c r="F517" i="31"/>
  <c r="E517" i="31"/>
  <c r="G516" i="31"/>
  <c r="F516" i="31"/>
  <c r="E516" i="31"/>
  <c r="G515" i="31"/>
  <c r="F515" i="31"/>
  <c r="E515" i="31"/>
  <c r="H515" i="31" s="1"/>
  <c r="G514" i="31"/>
  <c r="F514" i="31"/>
  <c r="E514" i="31"/>
  <c r="H514" i="31" s="1"/>
  <c r="G513" i="31"/>
  <c r="F513" i="31"/>
  <c r="E513" i="31"/>
  <c r="G512" i="31"/>
  <c r="F512" i="31"/>
  <c r="E512" i="31"/>
  <c r="G511" i="31"/>
  <c r="F511" i="31"/>
  <c r="E511" i="31"/>
  <c r="H511" i="31" s="1"/>
  <c r="G510" i="31"/>
  <c r="F510" i="31"/>
  <c r="G509" i="31"/>
  <c r="F509" i="31"/>
  <c r="E509" i="31"/>
  <c r="G508" i="31"/>
  <c r="F508" i="31"/>
  <c r="E508" i="31"/>
  <c r="G507" i="31"/>
  <c r="F507" i="31"/>
  <c r="E507" i="31"/>
  <c r="H507" i="31" s="1"/>
  <c r="G506" i="31"/>
  <c r="F506" i="31"/>
  <c r="E506" i="31"/>
  <c r="H506" i="31" s="1"/>
  <c r="G505" i="31"/>
  <c r="F505" i="31"/>
  <c r="G504" i="31"/>
  <c r="F504" i="31"/>
  <c r="E504" i="31"/>
  <c r="G503" i="31"/>
  <c r="F503" i="31"/>
  <c r="E503" i="31"/>
  <c r="H503" i="31" s="1"/>
  <c r="G502" i="31"/>
  <c r="F502" i="31"/>
  <c r="E502" i="31"/>
  <c r="H502" i="31" s="1"/>
  <c r="G501" i="31"/>
  <c r="F501" i="31"/>
  <c r="E501" i="31"/>
  <c r="G500" i="31"/>
  <c r="F500" i="31"/>
  <c r="G499" i="31"/>
  <c r="F499" i="31"/>
  <c r="E499" i="31"/>
  <c r="H499" i="31" s="1"/>
  <c r="G498" i="31"/>
  <c r="F498" i="31"/>
  <c r="E498" i="31"/>
  <c r="H498" i="31" s="1"/>
  <c r="G497" i="31"/>
  <c r="F497" i="31"/>
  <c r="E497" i="31"/>
  <c r="G496" i="31"/>
  <c r="F496" i="31"/>
  <c r="G495" i="31"/>
  <c r="F495" i="31"/>
  <c r="E495" i="31"/>
  <c r="H495" i="31" s="1"/>
  <c r="G494" i="31"/>
  <c r="F494" i="31"/>
  <c r="G493" i="31"/>
  <c r="F493" i="31"/>
  <c r="G492" i="31"/>
  <c r="F492" i="31"/>
  <c r="E492" i="31"/>
  <c r="G491" i="31"/>
  <c r="F491" i="31"/>
  <c r="E491" i="31"/>
  <c r="H491" i="31" s="1"/>
  <c r="G490" i="31"/>
  <c r="F490" i="31"/>
  <c r="E490" i="31"/>
  <c r="H490" i="31" s="1"/>
  <c r="G489" i="31"/>
  <c r="F489" i="31"/>
  <c r="G488" i="31"/>
  <c r="F488" i="31"/>
  <c r="E488" i="31"/>
  <c r="G487" i="31"/>
  <c r="F487" i="31"/>
  <c r="E487" i="31"/>
  <c r="H487" i="31" s="1"/>
  <c r="G486" i="31"/>
  <c r="F486" i="31"/>
  <c r="G485" i="31"/>
  <c r="F485" i="31"/>
  <c r="E485" i="31"/>
  <c r="G484" i="31"/>
  <c r="F484" i="31"/>
  <c r="E484" i="31"/>
  <c r="G483" i="31"/>
  <c r="F483" i="31"/>
  <c r="E483" i="31"/>
  <c r="H483" i="31" s="1"/>
  <c r="G482" i="31"/>
  <c r="F482" i="31"/>
  <c r="E482" i="31"/>
  <c r="H482" i="31" s="1"/>
  <c r="G481" i="31"/>
  <c r="F481" i="31"/>
  <c r="G480" i="31"/>
  <c r="F480" i="31"/>
  <c r="E480" i="31"/>
  <c r="G479" i="31"/>
  <c r="F479" i="31"/>
  <c r="E479" i="31"/>
  <c r="H479" i="31" s="1"/>
  <c r="G478" i="31"/>
  <c r="F478" i="31"/>
  <c r="G477" i="31"/>
  <c r="F477" i="31"/>
  <c r="E477" i="31"/>
  <c r="G476" i="31"/>
  <c r="F476" i="31"/>
  <c r="E476" i="31"/>
  <c r="G475" i="31"/>
  <c r="F475" i="31"/>
  <c r="E475" i="31"/>
  <c r="H475" i="31" s="1"/>
  <c r="G474" i="31"/>
  <c r="F474" i="31"/>
  <c r="E474" i="31"/>
  <c r="H474" i="31" s="1"/>
  <c r="G473" i="31"/>
  <c r="F473" i="31"/>
  <c r="G472" i="31"/>
  <c r="F472" i="31"/>
  <c r="E472" i="31"/>
  <c r="G471" i="31"/>
  <c r="F471" i="31"/>
  <c r="E471" i="31"/>
  <c r="H471" i="31" s="1"/>
  <c r="G470" i="31"/>
  <c r="F470" i="31"/>
  <c r="E470" i="31"/>
  <c r="H470" i="31" s="1"/>
  <c r="G469" i="31"/>
  <c r="F469" i="31"/>
  <c r="G468" i="31"/>
  <c r="F468" i="31"/>
  <c r="E468" i="31"/>
  <c r="G467" i="31"/>
  <c r="F467" i="31"/>
  <c r="E467" i="31"/>
  <c r="H467" i="31" s="1"/>
  <c r="G466" i="31"/>
  <c r="F466" i="31"/>
  <c r="G465" i="31"/>
  <c r="F465" i="31"/>
  <c r="G464" i="31"/>
  <c r="F464" i="31"/>
  <c r="E464" i="31"/>
  <c r="G463" i="31"/>
  <c r="F463" i="31"/>
  <c r="E463" i="31"/>
  <c r="H463" i="31" s="1"/>
  <c r="G462" i="31"/>
  <c r="F462" i="31"/>
  <c r="E462" i="31"/>
  <c r="H462" i="31" s="1"/>
  <c r="G461" i="31"/>
  <c r="F461" i="31"/>
  <c r="E461" i="31"/>
  <c r="G460" i="31"/>
  <c r="F460" i="31"/>
  <c r="E460" i="31"/>
  <c r="G459" i="31"/>
  <c r="F459" i="31"/>
  <c r="E459" i="31"/>
  <c r="H459" i="31" s="1"/>
  <c r="G458" i="31"/>
  <c r="F458" i="31"/>
  <c r="E458" i="31"/>
  <c r="H458" i="31" s="1"/>
  <c r="G457" i="31"/>
  <c r="F457" i="31"/>
  <c r="E457" i="31"/>
  <c r="G456" i="31"/>
  <c r="F456" i="31"/>
  <c r="E456" i="31"/>
  <c r="G455" i="31"/>
  <c r="F455" i="31"/>
  <c r="E455" i="31"/>
  <c r="H455" i="31" s="1"/>
  <c r="G454" i="31"/>
  <c r="F454" i="31"/>
  <c r="E454" i="31"/>
  <c r="H454" i="31" s="1"/>
  <c r="G453" i="31"/>
  <c r="F453" i="31"/>
  <c r="G452" i="31"/>
  <c r="F452" i="31"/>
  <c r="G451" i="31"/>
  <c r="F451" i="31"/>
  <c r="E451" i="31"/>
  <c r="H451" i="31" s="1"/>
  <c r="G450" i="31"/>
  <c r="F450" i="31"/>
  <c r="E450" i="31"/>
  <c r="H450" i="31" s="1"/>
  <c r="G449" i="31"/>
  <c r="F449" i="31"/>
  <c r="G448" i="31"/>
  <c r="F448" i="31"/>
  <c r="E448" i="31"/>
  <c r="G447" i="31"/>
  <c r="F447" i="31"/>
  <c r="E447" i="31"/>
  <c r="H447" i="31" s="1"/>
  <c r="G446" i="31"/>
  <c r="F446" i="31"/>
  <c r="E446" i="31"/>
  <c r="H446" i="31" s="1"/>
  <c r="G445" i="31"/>
  <c r="F445" i="31"/>
  <c r="E445" i="31"/>
  <c r="G444" i="31"/>
  <c r="F444" i="31"/>
  <c r="G443" i="31"/>
  <c r="F443" i="31"/>
  <c r="E443" i="31"/>
  <c r="H443" i="31" s="1"/>
  <c r="G442" i="31"/>
  <c r="F442" i="31"/>
  <c r="G441" i="31"/>
  <c r="F441" i="31"/>
  <c r="E441" i="31"/>
  <c r="G440" i="31"/>
  <c r="F440" i="31"/>
  <c r="E440" i="31"/>
  <c r="G439" i="31"/>
  <c r="F439" i="31"/>
  <c r="E439" i="31"/>
  <c r="H439" i="31" s="1"/>
  <c r="G438" i="31"/>
  <c r="F438" i="31"/>
  <c r="E438" i="31"/>
  <c r="H438" i="31" s="1"/>
  <c r="G437" i="31"/>
  <c r="F437" i="31"/>
  <c r="G436" i="31"/>
  <c r="F436" i="31"/>
  <c r="G435" i="31"/>
  <c r="F435" i="31"/>
  <c r="E435" i="31"/>
  <c r="H435" i="31" s="1"/>
  <c r="G434" i="31"/>
  <c r="F434" i="31"/>
  <c r="E434" i="31"/>
  <c r="H434" i="31" s="1"/>
  <c r="G433" i="31"/>
  <c r="F433" i="31"/>
  <c r="G432" i="31"/>
  <c r="F432" i="31"/>
  <c r="E432" i="31"/>
  <c r="G431" i="31"/>
  <c r="F431" i="31"/>
  <c r="E431" i="31"/>
  <c r="H431" i="31" s="1"/>
  <c r="G430" i="31"/>
  <c r="F430" i="31"/>
  <c r="E430" i="31"/>
  <c r="H430" i="31" s="1"/>
  <c r="G429" i="31"/>
  <c r="F429" i="31"/>
  <c r="E429" i="31"/>
  <c r="G428" i="31"/>
  <c r="F428" i="31"/>
  <c r="G427" i="31"/>
  <c r="F427" i="31"/>
  <c r="E427" i="31"/>
  <c r="H427" i="31" s="1"/>
  <c r="G426" i="31"/>
  <c r="F426" i="31"/>
  <c r="E426" i="31"/>
  <c r="H426" i="31" s="1"/>
  <c r="G425" i="31"/>
  <c r="F425" i="31"/>
  <c r="E425" i="31"/>
  <c r="G424" i="31"/>
  <c r="F424" i="31"/>
  <c r="E424" i="31"/>
  <c r="G423" i="31"/>
  <c r="F423" i="31"/>
  <c r="E423" i="31"/>
  <c r="H423" i="31" s="1"/>
  <c r="G422" i="31"/>
  <c r="F422" i="31"/>
  <c r="E422" i="31"/>
  <c r="H422" i="31" s="1"/>
  <c r="G421" i="31"/>
  <c r="F421" i="31"/>
  <c r="E421" i="31"/>
  <c r="G420" i="31"/>
  <c r="F420" i="31"/>
  <c r="G419" i="31"/>
  <c r="F419" i="31"/>
  <c r="E419" i="31"/>
  <c r="H419" i="31" s="1"/>
  <c r="G418" i="31"/>
  <c r="F418" i="31"/>
  <c r="G417" i="31"/>
  <c r="F417" i="31"/>
  <c r="G416" i="31"/>
  <c r="F416" i="31"/>
  <c r="G415" i="31"/>
  <c r="F415" i="31"/>
  <c r="E415" i="31"/>
  <c r="H415" i="31" s="1"/>
  <c r="G414" i="31"/>
  <c r="F414" i="31"/>
  <c r="E414" i="31"/>
  <c r="H414" i="31" s="1"/>
  <c r="G413" i="31"/>
  <c r="F413" i="31"/>
  <c r="E413" i="31"/>
  <c r="G412" i="31"/>
  <c r="F412" i="31"/>
  <c r="G411" i="31"/>
  <c r="F411" i="31"/>
  <c r="E411" i="31"/>
  <c r="H411" i="31" s="1"/>
  <c r="G410" i="31"/>
  <c r="F410" i="31"/>
  <c r="E410" i="31"/>
  <c r="H410" i="31" s="1"/>
  <c r="G409" i="31"/>
  <c r="F409" i="31"/>
  <c r="G408" i="31"/>
  <c r="F408" i="31"/>
  <c r="E408" i="31"/>
  <c r="G407" i="31"/>
  <c r="F407" i="31"/>
  <c r="E407" i="31"/>
  <c r="H407" i="31" s="1"/>
  <c r="G406" i="31"/>
  <c r="F406" i="31"/>
  <c r="G405" i="31"/>
  <c r="F405" i="31"/>
  <c r="G404" i="31"/>
  <c r="F404" i="31"/>
  <c r="E404" i="31"/>
  <c r="G403" i="31"/>
  <c r="F403" i="31"/>
  <c r="E403" i="31"/>
  <c r="H403" i="31" s="1"/>
  <c r="G402" i="31"/>
  <c r="F402" i="31"/>
  <c r="G401" i="31"/>
  <c r="F401" i="31"/>
  <c r="E401" i="31"/>
  <c r="G400" i="31"/>
  <c r="F400" i="31"/>
  <c r="E400" i="31"/>
  <c r="G399" i="31"/>
  <c r="F399" i="31"/>
  <c r="E399" i="31"/>
  <c r="H399" i="31" s="1"/>
  <c r="G398" i="31"/>
  <c r="F398" i="31"/>
  <c r="G397" i="31"/>
  <c r="F397" i="31"/>
  <c r="E397" i="31"/>
  <c r="G396" i="31"/>
  <c r="F396" i="31"/>
  <c r="E396" i="31"/>
  <c r="G395" i="31"/>
  <c r="F395" i="31"/>
  <c r="E395" i="31"/>
  <c r="H395" i="31" s="1"/>
  <c r="G394" i="31"/>
  <c r="F394" i="31"/>
  <c r="G393" i="31"/>
  <c r="F393" i="31"/>
  <c r="G392" i="31"/>
  <c r="F392" i="31"/>
  <c r="G391" i="31"/>
  <c r="F391" i="31"/>
  <c r="E391" i="31"/>
  <c r="H391" i="31" s="1"/>
  <c r="G390" i="31"/>
  <c r="F390" i="31"/>
  <c r="G389" i="31"/>
  <c r="F389" i="31"/>
  <c r="E389" i="31"/>
  <c r="G388" i="31"/>
  <c r="F388" i="31"/>
  <c r="E388" i="31"/>
  <c r="G387" i="31"/>
  <c r="F387" i="31"/>
  <c r="E387" i="31"/>
  <c r="H387" i="31" s="1"/>
  <c r="G386" i="31"/>
  <c r="F386" i="31"/>
  <c r="G385" i="31"/>
  <c r="F385" i="31"/>
  <c r="G384" i="31"/>
  <c r="F384" i="31"/>
  <c r="E384" i="31"/>
  <c r="G383" i="31"/>
  <c r="F383" i="31"/>
  <c r="E383" i="31"/>
  <c r="H383" i="31" s="1"/>
  <c r="G382" i="31"/>
  <c r="F382" i="31"/>
  <c r="E382" i="31"/>
  <c r="H382" i="31" s="1"/>
  <c r="G381" i="31"/>
  <c r="F381" i="31"/>
  <c r="G380" i="31"/>
  <c r="F380" i="31"/>
  <c r="G379" i="31"/>
  <c r="F379" i="31"/>
  <c r="E379" i="31"/>
  <c r="H379" i="31" s="1"/>
  <c r="G378" i="31"/>
  <c r="F378" i="31"/>
  <c r="E378" i="31"/>
  <c r="H378" i="31" s="1"/>
  <c r="G377" i="31"/>
  <c r="F377" i="31"/>
  <c r="G376" i="31"/>
  <c r="F376" i="31"/>
  <c r="G375" i="31"/>
  <c r="F375" i="31"/>
  <c r="E375" i="31"/>
  <c r="H375" i="31" s="1"/>
  <c r="G374" i="31"/>
  <c r="F374" i="31"/>
  <c r="E374" i="31"/>
  <c r="H374" i="31" s="1"/>
  <c r="G373" i="31"/>
  <c r="F373" i="31"/>
  <c r="E373" i="31"/>
  <c r="G372" i="31"/>
  <c r="F372" i="31"/>
  <c r="G371" i="31"/>
  <c r="F371" i="31"/>
  <c r="E371" i="31"/>
  <c r="H371" i="31" s="1"/>
  <c r="G370" i="31"/>
  <c r="F370" i="31"/>
  <c r="E370" i="31"/>
  <c r="H370" i="31" s="1"/>
  <c r="G369" i="31"/>
  <c r="F369" i="31"/>
  <c r="G368" i="31"/>
  <c r="F368" i="31"/>
  <c r="G367" i="31"/>
  <c r="F367" i="31"/>
  <c r="E367" i="31"/>
  <c r="H367" i="31" s="1"/>
  <c r="G366" i="31"/>
  <c r="F366" i="31"/>
  <c r="G365" i="31"/>
  <c r="F365" i="31"/>
  <c r="G364" i="31"/>
  <c r="F364" i="31"/>
  <c r="G363" i="31"/>
  <c r="F363" i="31"/>
  <c r="E363" i="31"/>
  <c r="H363" i="31" s="1"/>
  <c r="G362" i="31"/>
  <c r="F362" i="31"/>
  <c r="G361" i="31"/>
  <c r="F361" i="31"/>
  <c r="E361" i="31"/>
  <c r="G360" i="31"/>
  <c r="F360" i="31"/>
  <c r="E360" i="31"/>
  <c r="G359" i="31"/>
  <c r="F359" i="31"/>
  <c r="E359" i="31"/>
  <c r="H359" i="31" s="1"/>
  <c r="G358" i="31"/>
  <c r="F358" i="31"/>
  <c r="G357" i="31"/>
  <c r="F357" i="31"/>
  <c r="F356" i="31"/>
  <c r="D356" i="31"/>
  <c r="C356" i="31"/>
  <c r="G350" i="31"/>
  <c r="F350" i="31"/>
  <c r="H349" i="31"/>
  <c r="G349" i="31"/>
  <c r="F349" i="31"/>
  <c r="E349" i="31"/>
  <c r="H348" i="31"/>
  <c r="G348" i="31"/>
  <c r="E348" i="31"/>
  <c r="G347" i="31"/>
  <c r="H347" i="31" s="1"/>
  <c r="F347" i="31"/>
  <c r="E347" i="31"/>
  <c r="G346" i="31"/>
  <c r="H346" i="31" s="1"/>
  <c r="F346" i="31"/>
  <c r="E346" i="31"/>
  <c r="G345" i="31"/>
  <c r="H345" i="31" s="1"/>
  <c r="F345" i="31"/>
  <c r="E345" i="31"/>
  <c r="G344" i="31"/>
  <c r="H344" i="31" s="1"/>
  <c r="F344" i="31"/>
  <c r="E344" i="31"/>
  <c r="G343" i="31"/>
  <c r="H343" i="31" s="1"/>
  <c r="E343" i="31"/>
  <c r="G342" i="31"/>
  <c r="H342" i="31" s="1"/>
  <c r="F342" i="31"/>
  <c r="E342" i="31"/>
  <c r="G341" i="31"/>
  <c r="H341" i="31" s="1"/>
  <c r="F341" i="31"/>
  <c r="E341" i="31"/>
  <c r="G340" i="31"/>
  <c r="H340" i="31" s="1"/>
  <c r="F340" i="31"/>
  <c r="E340" i="31"/>
  <c r="G339" i="31"/>
  <c r="H339" i="31" s="1"/>
  <c r="F339" i="31"/>
  <c r="E339" i="31"/>
  <c r="G338" i="31"/>
  <c r="H338" i="31" s="1"/>
  <c r="F338" i="31"/>
  <c r="E338" i="31"/>
  <c r="G337" i="31"/>
  <c r="H337" i="31" s="1"/>
  <c r="F337" i="31"/>
  <c r="E337" i="31"/>
  <c r="G336" i="31"/>
  <c r="H336" i="31" s="1"/>
  <c r="F336" i="31"/>
  <c r="E336" i="31"/>
  <c r="G335" i="31"/>
  <c r="H335" i="31" s="1"/>
  <c r="F335" i="31"/>
  <c r="E335" i="31"/>
  <c r="G334" i="31"/>
  <c r="E334" i="31"/>
  <c r="H334" i="31" s="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H329" i="31"/>
  <c r="G329" i="31"/>
  <c r="E329" i="31"/>
  <c r="G328" i="31"/>
  <c r="H328" i="31" s="1"/>
  <c r="F328" i="31"/>
  <c r="E328" i="31"/>
  <c r="G327" i="31"/>
  <c r="F327" i="31"/>
  <c r="G326" i="31"/>
  <c r="H326" i="31" s="1"/>
  <c r="F326" i="31"/>
  <c r="E326" i="31"/>
  <c r="G325" i="31"/>
  <c r="G324" i="31"/>
  <c r="H324" i="31" s="1"/>
  <c r="F324" i="31"/>
  <c r="E324" i="31"/>
  <c r="G323" i="31"/>
  <c r="E323" i="31"/>
  <c r="H323" i="31" s="1"/>
  <c r="G322" i="31"/>
  <c r="F322" i="31"/>
  <c r="E322" i="31"/>
  <c r="H322" i="31" s="1"/>
  <c r="G321" i="31"/>
  <c r="F321" i="31"/>
  <c r="E321" i="31"/>
  <c r="H321" i="31" s="1"/>
  <c r="G320" i="31"/>
  <c r="F320" i="31"/>
  <c r="E320" i="31"/>
  <c r="H320" i="31" s="1"/>
  <c r="G319" i="31"/>
  <c r="H318" i="31"/>
  <c r="G318" i="31"/>
  <c r="F318" i="31"/>
  <c r="E318" i="31"/>
  <c r="H317" i="31"/>
  <c r="G317" i="31"/>
  <c r="F317" i="31"/>
  <c r="E317" i="31"/>
  <c r="H316" i="31"/>
  <c r="G316" i="31"/>
  <c r="F316" i="31"/>
  <c r="E316" i="31"/>
  <c r="H315" i="31"/>
  <c r="G315" i="31"/>
  <c r="F315" i="31"/>
  <c r="E315" i="31"/>
  <c r="G314" i="31"/>
  <c r="G313" i="31"/>
  <c r="F313" i="31"/>
  <c r="G312" i="31"/>
  <c r="H312" i="31" s="1"/>
  <c r="F312" i="31"/>
  <c r="E312" i="31"/>
  <c r="G311" i="31"/>
  <c r="G310" i="31"/>
  <c r="E310" i="31"/>
  <c r="H310" i="31" s="1"/>
  <c r="G309" i="31"/>
  <c r="F309" i="31"/>
  <c r="E309" i="31"/>
  <c r="H309" i="31" s="1"/>
  <c r="G308" i="31"/>
  <c r="H307" i="31"/>
  <c r="G307" i="31"/>
  <c r="F307" i="31"/>
  <c r="E307" i="31"/>
  <c r="H306" i="31"/>
  <c r="G306" i="31"/>
  <c r="E306" i="31"/>
  <c r="G305" i="31"/>
  <c r="H305" i="31" s="1"/>
  <c r="F305" i="31"/>
  <c r="E305" i="31"/>
  <c r="G304" i="31"/>
  <c r="F304" i="31"/>
  <c r="G303" i="31"/>
  <c r="H303" i="31" s="1"/>
  <c r="F303" i="31"/>
  <c r="E303" i="31"/>
  <c r="G302" i="31"/>
  <c r="H302" i="31" s="1"/>
  <c r="F302" i="31"/>
  <c r="E302" i="31"/>
  <c r="G301" i="31"/>
  <c r="H301" i="31" s="1"/>
  <c r="E301" i="31"/>
  <c r="G300" i="31"/>
  <c r="E300" i="31"/>
  <c r="H300" i="31" s="1"/>
  <c r="G299" i="31"/>
  <c r="G298" i="31"/>
  <c r="F298" i="31"/>
  <c r="G297" i="31"/>
  <c r="G296" i="31"/>
  <c r="G295" i="31"/>
  <c r="F295" i="31"/>
  <c r="G294" i="31"/>
  <c r="F294" i="31"/>
  <c r="G293" i="31"/>
  <c r="E293" i="31"/>
  <c r="H293" i="31" s="1"/>
  <c r="G292" i="31"/>
  <c r="E292" i="31"/>
  <c r="H292" i="31" s="1"/>
  <c r="H291" i="31"/>
  <c r="G291" i="31"/>
  <c r="F291" i="31"/>
  <c r="E291" i="31"/>
  <c r="H290" i="31"/>
  <c r="G290" i="31"/>
  <c r="F290" i="31"/>
  <c r="E290" i="31"/>
  <c r="G289" i="31"/>
  <c r="F289" i="31"/>
  <c r="H288" i="31"/>
  <c r="G288" i="31"/>
  <c r="F288" i="31"/>
  <c r="E288" i="31"/>
  <c r="H287" i="31"/>
  <c r="G287" i="31"/>
  <c r="F287" i="31"/>
  <c r="E287" i="31"/>
  <c r="H286" i="31"/>
  <c r="G286" i="31"/>
  <c r="F286" i="31"/>
  <c r="E286" i="31"/>
  <c r="H285" i="31"/>
  <c r="G285" i="31"/>
  <c r="F285" i="31"/>
  <c r="E285" i="31"/>
  <c r="H284" i="31"/>
  <c r="G284" i="31"/>
  <c r="F284" i="31"/>
  <c r="E284" i="31"/>
  <c r="H283" i="31"/>
  <c r="G283" i="31"/>
  <c r="E283" i="31"/>
  <c r="G282" i="31"/>
  <c r="G281" i="31"/>
  <c r="E281" i="31"/>
  <c r="H281" i="31" s="1"/>
  <c r="G280" i="31"/>
  <c r="F280" i="31"/>
  <c r="E280" i="31"/>
  <c r="H280" i="31" s="1"/>
  <c r="G279" i="31"/>
  <c r="F279" i="31"/>
  <c r="E279" i="31"/>
  <c r="H279" i="31" s="1"/>
  <c r="G278" i="31"/>
  <c r="F278" i="31"/>
  <c r="E278" i="31"/>
  <c r="H278" i="31" s="1"/>
  <c r="G277" i="31"/>
  <c r="F277" i="31"/>
  <c r="E277" i="31"/>
  <c r="H277" i="31" s="1"/>
  <c r="G276" i="31"/>
  <c r="F276" i="31"/>
  <c r="E276" i="31"/>
  <c r="H276" i="31" s="1"/>
  <c r="G275" i="31"/>
  <c r="F275" i="31"/>
  <c r="E275" i="31"/>
  <c r="H275" i="31" s="1"/>
  <c r="G274" i="31"/>
  <c r="F274" i="31"/>
  <c r="E274" i="31"/>
  <c r="H274" i="31" s="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H269" i="31"/>
  <c r="G269" i="31"/>
  <c r="F269" i="31"/>
  <c r="E269" i="31"/>
  <c r="H268" i="31"/>
  <c r="G268" i="31"/>
  <c r="E268" i="31"/>
  <c r="G267" i="31"/>
  <c r="H267" i="31" s="1"/>
  <c r="F267" i="31"/>
  <c r="E267" i="31"/>
  <c r="G266" i="31"/>
  <c r="H266" i="31" s="1"/>
  <c r="F266" i="31"/>
  <c r="E266" i="31"/>
  <c r="G265" i="31"/>
  <c r="H265" i="31" s="1"/>
  <c r="E265" i="31"/>
  <c r="G264" i="31"/>
  <c r="H264" i="31" s="1"/>
  <c r="F264" i="31"/>
  <c r="E264" i="31"/>
  <c r="G263" i="31"/>
  <c r="H263" i="31" s="1"/>
  <c r="F263" i="31"/>
  <c r="E263" i="31"/>
  <c r="G262" i="31"/>
  <c r="H262" i="31" s="1"/>
  <c r="F262" i="31"/>
  <c r="E262" i="31"/>
  <c r="G261" i="31"/>
  <c r="H261" i="31" s="1"/>
  <c r="F261" i="31"/>
  <c r="E261" i="31"/>
  <c r="G260" i="31"/>
  <c r="H260" i="31" s="1"/>
  <c r="F260" i="31"/>
  <c r="E260" i="31"/>
  <c r="G259" i="31"/>
  <c r="H259" i="31" s="1"/>
  <c r="F259" i="31"/>
  <c r="E259" i="31"/>
  <c r="G258" i="31"/>
  <c r="H258" i="31" s="1"/>
  <c r="F258" i="31"/>
  <c r="E258" i="31"/>
  <c r="G257" i="31"/>
  <c r="F257" i="31"/>
  <c r="G256" i="31"/>
  <c r="H256" i="31" s="1"/>
  <c r="F256" i="31"/>
  <c r="E256" i="31"/>
  <c r="G255" i="31"/>
  <c r="H255" i="31" s="1"/>
  <c r="F255" i="31"/>
  <c r="E255" i="31"/>
  <c r="G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F250" i="31"/>
  <c r="E250" i="31"/>
  <c r="H250" i="31" s="1"/>
  <c r="G249" i="31"/>
  <c r="F249" i="31"/>
  <c r="E249" i="31"/>
  <c r="H249" i="31" s="1"/>
  <c r="G248" i="31"/>
  <c r="F248" i="31"/>
  <c r="E248" i="31"/>
  <c r="H248" i="31" s="1"/>
  <c r="G247" i="31"/>
  <c r="H246" i="31"/>
  <c r="G246" i="31"/>
  <c r="F246" i="31"/>
  <c r="E246" i="31"/>
  <c r="H245" i="31"/>
  <c r="G245" i="31"/>
  <c r="F245" i="31"/>
  <c r="E245" i="31"/>
  <c r="G244" i="31"/>
  <c r="G243" i="31"/>
  <c r="H243" i="31" s="1"/>
  <c r="E243" i="31"/>
  <c r="G242" i="31"/>
  <c r="H242" i="31" s="1"/>
  <c r="F242" i="31"/>
  <c r="E242" i="31"/>
  <c r="G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F238" i="31"/>
  <c r="E238" i="31"/>
  <c r="H238" i="31" s="1"/>
  <c r="G237" i="31"/>
  <c r="H236" i="31"/>
  <c r="G236" i="31"/>
  <c r="F236" i="31"/>
  <c r="E236" i="31"/>
  <c r="H235" i="31"/>
  <c r="G235" i="31"/>
  <c r="F235" i="31"/>
  <c r="E235" i="31"/>
  <c r="G234" i="31"/>
  <c r="G233" i="31"/>
  <c r="H233" i="31" s="1"/>
  <c r="F233" i="31"/>
  <c r="E233" i="31"/>
  <c r="G232" i="31"/>
  <c r="H232" i="31" s="1"/>
  <c r="F232" i="31"/>
  <c r="E232" i="31"/>
  <c r="G231" i="31"/>
  <c r="G230" i="31"/>
  <c r="H230" i="31" s="1"/>
  <c r="F230" i="31"/>
  <c r="E230" i="31"/>
  <c r="G229" i="31"/>
  <c r="H229" i="31" s="1"/>
  <c r="F229" i="31"/>
  <c r="E229" i="31"/>
  <c r="G228" i="31"/>
  <c r="F228" i="31"/>
  <c r="G227" i="31"/>
  <c r="H227" i="31" s="1"/>
  <c r="F227" i="31"/>
  <c r="E227" i="31"/>
  <c r="G226" i="31"/>
  <c r="H226" i="31" s="1"/>
  <c r="F226" i="31"/>
  <c r="E226" i="31"/>
  <c r="G225" i="31"/>
  <c r="H225" i="31" s="1"/>
  <c r="F225" i="31"/>
  <c r="E225" i="31"/>
  <c r="G224" i="31"/>
  <c r="E224" i="31"/>
  <c r="H224" i="31" s="1"/>
  <c r="G223" i="31"/>
  <c r="F223" i="31"/>
  <c r="E223" i="31"/>
  <c r="H223" i="31" s="1"/>
  <c r="G222" i="31"/>
  <c r="E222" i="31"/>
  <c r="H222" i="31" s="1"/>
  <c r="H221" i="31"/>
  <c r="G221" i="31"/>
  <c r="F221" i="31"/>
  <c r="E221" i="31"/>
  <c r="G220" i="31"/>
  <c r="G219" i="31"/>
  <c r="G218" i="31"/>
  <c r="H218" i="31" s="1"/>
  <c r="F218" i="31"/>
  <c r="E218" i="31"/>
  <c r="G217" i="31"/>
  <c r="H217" i="31" s="1"/>
  <c r="F217" i="31"/>
  <c r="E217" i="31"/>
  <c r="G216" i="31"/>
  <c r="E216" i="31"/>
  <c r="H216" i="31" s="1"/>
  <c r="G215" i="31"/>
  <c r="E215" i="31"/>
  <c r="H215" i="31" s="1"/>
  <c r="G214" i="31"/>
  <c r="G213" i="31"/>
  <c r="H213" i="31" s="1"/>
  <c r="F213" i="31"/>
  <c r="E213" i="31"/>
  <c r="G212" i="31"/>
  <c r="H212" i="31" s="1"/>
  <c r="E212" i="31"/>
  <c r="G211" i="31"/>
  <c r="E211" i="31"/>
  <c r="H211" i="31" s="1"/>
  <c r="G210" i="31"/>
  <c r="E210" i="31"/>
  <c r="H210" i="31" s="1"/>
  <c r="G209" i="31"/>
  <c r="G208" i="31"/>
  <c r="G207" i="31"/>
  <c r="E207" i="31"/>
  <c r="H207" i="31" s="1"/>
  <c r="G206" i="31"/>
  <c r="F206" i="31"/>
  <c r="E206" i="31"/>
  <c r="H206" i="31" s="1"/>
  <c r="G205" i="31"/>
  <c r="E205" i="31"/>
  <c r="H205" i="31" s="1"/>
  <c r="G204" i="31"/>
  <c r="G203" i="31"/>
  <c r="H203" i="31" s="1"/>
  <c r="F203" i="31"/>
  <c r="E203" i="31"/>
  <c r="G202" i="31"/>
  <c r="H202" i="31" s="1"/>
  <c r="F202" i="31"/>
  <c r="E202" i="31"/>
  <c r="G201" i="31"/>
  <c r="H201" i="31" s="1"/>
  <c r="F201" i="31"/>
  <c r="E201" i="31"/>
  <c r="G200" i="31"/>
  <c r="H200" i="31" s="1"/>
  <c r="F200" i="31"/>
  <c r="E200" i="31"/>
  <c r="G199" i="31"/>
  <c r="G198" i="31"/>
  <c r="E198" i="31"/>
  <c r="H198" i="31" s="1"/>
  <c r="G197" i="31"/>
  <c r="E197" i="31"/>
  <c r="H197" i="31" s="1"/>
  <c r="G196" i="31"/>
  <c r="G195" i="31"/>
  <c r="H195" i="31" s="1"/>
  <c r="F195" i="31"/>
  <c r="E195" i="31"/>
  <c r="G194" i="31"/>
  <c r="H194" i="31" s="1"/>
  <c r="F194" i="31"/>
  <c r="E194" i="31"/>
  <c r="G193" i="31"/>
  <c r="G192" i="31"/>
  <c r="E192" i="31"/>
  <c r="H192" i="31" s="1"/>
  <c r="G191" i="31"/>
  <c r="E191" i="31"/>
  <c r="H191" i="31" s="1"/>
  <c r="H190" i="31"/>
  <c r="G190" i="31"/>
  <c r="F190" i="31"/>
  <c r="E190" i="31"/>
  <c r="H189" i="31"/>
  <c r="G189" i="31"/>
  <c r="F189" i="31"/>
  <c r="E189" i="31"/>
  <c r="H188" i="31"/>
  <c r="G188" i="31"/>
  <c r="F188" i="31"/>
  <c r="E188" i="31"/>
  <c r="H187" i="31"/>
  <c r="G187" i="31"/>
  <c r="F187" i="31"/>
  <c r="E187" i="31"/>
  <c r="H186" i="31"/>
  <c r="G186" i="31"/>
  <c r="E186" i="31"/>
  <c r="G185" i="31"/>
  <c r="G184" i="31"/>
  <c r="E184" i="31"/>
  <c r="H184" i="31" s="1"/>
  <c r="G183" i="31"/>
  <c r="F183" i="31"/>
  <c r="E183" i="31"/>
  <c r="H183" i="31" s="1"/>
  <c r="G182" i="31"/>
  <c r="E182" i="31"/>
  <c r="H182" i="31" s="1"/>
  <c r="H181" i="31"/>
  <c r="G181" i="31"/>
  <c r="F181" i="31"/>
  <c r="E181" i="31"/>
  <c r="G180" i="31"/>
  <c r="G179" i="31"/>
  <c r="F179" i="31"/>
  <c r="G178" i="31"/>
  <c r="G177" i="31"/>
  <c r="E177" i="31"/>
  <c r="H177" i="31" s="1"/>
  <c r="D177" i="31"/>
  <c r="C177" i="31"/>
  <c r="E325" i="31" s="1"/>
  <c r="G171" i="31"/>
  <c r="F171" i="31"/>
  <c r="E171" i="31"/>
  <c r="G170" i="31"/>
  <c r="F170" i="31"/>
  <c r="E170" i="31"/>
  <c r="H170" i="31" s="1"/>
  <c r="G169" i="31"/>
  <c r="F169" i="31"/>
  <c r="E169" i="31"/>
  <c r="H169" i="31" s="1"/>
  <c r="G168" i="31"/>
  <c r="G167" i="31"/>
  <c r="F167" i="31"/>
  <c r="E167" i="31"/>
  <c r="G166" i="31"/>
  <c r="F166" i="31"/>
  <c r="E166" i="31"/>
  <c r="H166" i="31" s="1"/>
  <c r="G165" i="31"/>
  <c r="F165" i="31"/>
  <c r="G164" i="31"/>
  <c r="F164" i="31"/>
  <c r="E164" i="31"/>
  <c r="G163" i="31"/>
  <c r="F163" i="31"/>
  <c r="E163" i="31"/>
  <c r="G162" i="31"/>
  <c r="F162" i="31"/>
  <c r="G161" i="31"/>
  <c r="H161" i="31" s="1"/>
  <c r="F161" i="31"/>
  <c r="E161" i="31"/>
  <c r="G160" i="31"/>
  <c r="F160" i="31"/>
  <c r="G159" i="31"/>
  <c r="F159" i="31"/>
  <c r="G158" i="31"/>
  <c r="H158" i="31" s="1"/>
  <c r="F158" i="31"/>
  <c r="E158" i="31"/>
  <c r="G157" i="31"/>
  <c r="F157" i="31"/>
  <c r="G156" i="31"/>
  <c r="H156" i="31" s="1"/>
  <c r="F156" i="31"/>
  <c r="E156" i="31"/>
  <c r="G155" i="31"/>
  <c r="H155" i="31" s="1"/>
  <c r="F155" i="31"/>
  <c r="E155" i="31"/>
  <c r="G154" i="31"/>
  <c r="H154" i="31" s="1"/>
  <c r="F154" i="31"/>
  <c r="E154" i="31"/>
  <c r="G153" i="31"/>
  <c r="F153" i="31"/>
  <c r="G152" i="31"/>
  <c r="F152" i="31"/>
  <c r="G151" i="31"/>
  <c r="H151" i="31" s="1"/>
  <c r="F151" i="31"/>
  <c r="E151" i="31"/>
  <c r="G150" i="31"/>
  <c r="F150" i="31"/>
  <c r="G149" i="31"/>
  <c r="H149" i="31" s="1"/>
  <c r="F149" i="31"/>
  <c r="E149" i="31"/>
  <c r="G148" i="31"/>
  <c r="F148" i="31"/>
  <c r="G147" i="31"/>
  <c r="F147" i="31"/>
  <c r="G146" i="31"/>
  <c r="H146" i="31" s="1"/>
  <c r="F146" i="31"/>
  <c r="E146" i="31"/>
  <c r="G145" i="31"/>
  <c r="F145" i="31"/>
  <c r="G144" i="31"/>
  <c r="F144" i="31"/>
  <c r="G143" i="31"/>
  <c r="F143" i="31"/>
  <c r="G142" i="31"/>
  <c r="H142" i="31" s="1"/>
  <c r="F142" i="31"/>
  <c r="E142" i="31"/>
  <c r="G141" i="31"/>
  <c r="F141" i="31"/>
  <c r="G140" i="31"/>
  <c r="H140" i="31" s="1"/>
  <c r="F140" i="31"/>
  <c r="E140" i="31"/>
  <c r="G139" i="31"/>
  <c r="H139" i="31" s="1"/>
  <c r="F139" i="31"/>
  <c r="E139" i="31"/>
  <c r="G138" i="31"/>
  <c r="F138" i="31"/>
  <c r="G137" i="31"/>
  <c r="F137" i="31"/>
  <c r="G136" i="31"/>
  <c r="F136" i="31"/>
  <c r="G135" i="31"/>
  <c r="F135" i="31"/>
  <c r="G134" i="31"/>
  <c r="H134" i="31" s="1"/>
  <c r="F134" i="31"/>
  <c r="E134" i="31"/>
  <c r="G133" i="31"/>
  <c r="F133" i="31"/>
  <c r="G132" i="31"/>
  <c r="F132" i="31"/>
  <c r="G131" i="31"/>
  <c r="H131" i="31" s="1"/>
  <c r="F131" i="31"/>
  <c r="E131" i="31"/>
  <c r="G130" i="31"/>
  <c r="F130" i="31"/>
  <c r="G129" i="31"/>
  <c r="F129" i="31"/>
  <c r="G128" i="31"/>
  <c r="F128" i="31"/>
  <c r="G127" i="31"/>
  <c r="H127" i="31" s="1"/>
  <c r="F127" i="31"/>
  <c r="E127" i="31"/>
  <c r="G126" i="31"/>
  <c r="F126" i="31"/>
  <c r="G125" i="31"/>
  <c r="F125" i="31"/>
  <c r="G124" i="31"/>
  <c r="F124" i="31"/>
  <c r="G123" i="31"/>
  <c r="F123" i="31"/>
  <c r="G122" i="31"/>
  <c r="H122" i="31" s="1"/>
  <c r="F122" i="31"/>
  <c r="E122" i="31"/>
  <c r="G121" i="31"/>
  <c r="H121" i="31" s="1"/>
  <c r="F121" i="31"/>
  <c r="E121" i="31"/>
  <c r="G120" i="31"/>
  <c r="F120" i="31"/>
  <c r="G119" i="31"/>
  <c r="F119" i="31"/>
  <c r="G118" i="31"/>
  <c r="F118" i="31"/>
  <c r="G117" i="31"/>
  <c r="F117" i="31"/>
  <c r="G116" i="31"/>
  <c r="F116" i="31"/>
  <c r="G115" i="31"/>
  <c r="F115" i="31"/>
  <c r="G114" i="31"/>
  <c r="F114" i="31"/>
  <c r="G113" i="31"/>
  <c r="F113" i="31"/>
  <c r="G112" i="31"/>
  <c r="H112" i="31" s="1"/>
  <c r="F112" i="31"/>
  <c r="E112" i="31"/>
  <c r="G111" i="31"/>
  <c r="H111" i="31" s="1"/>
  <c r="F111" i="31"/>
  <c r="E111" i="31"/>
  <c r="G110" i="31"/>
  <c r="H110" i="31" s="1"/>
  <c r="F110" i="31"/>
  <c r="E110" i="31"/>
  <c r="G109" i="31"/>
  <c r="F109" i="31"/>
  <c r="G108" i="31"/>
  <c r="H108" i="31" s="1"/>
  <c r="F108" i="31"/>
  <c r="E108" i="31"/>
  <c r="G107" i="31"/>
  <c r="F107" i="31"/>
  <c r="G106" i="31"/>
  <c r="F106" i="31"/>
  <c r="G105" i="31"/>
  <c r="H105" i="31" s="1"/>
  <c r="F105" i="31"/>
  <c r="E105" i="31"/>
  <c r="G104" i="31"/>
  <c r="H104" i="31" s="1"/>
  <c r="F104" i="31"/>
  <c r="E104" i="31"/>
  <c r="G103" i="31"/>
  <c r="H103" i="31" s="1"/>
  <c r="F103" i="31"/>
  <c r="E103" i="31"/>
  <c r="G102" i="31"/>
  <c r="F102" i="31"/>
  <c r="G101" i="31"/>
  <c r="H101" i="31" s="1"/>
  <c r="F101" i="31"/>
  <c r="E101" i="31"/>
  <c r="G100" i="31"/>
  <c r="F100" i="31"/>
  <c r="G99" i="31"/>
  <c r="H99" i="31" s="1"/>
  <c r="F99" i="31"/>
  <c r="E99" i="31"/>
  <c r="G98" i="31"/>
  <c r="H98" i="31" s="1"/>
  <c r="F98" i="31"/>
  <c r="E98" i="31"/>
  <c r="G97" i="31"/>
  <c r="H97" i="31" s="1"/>
  <c r="F97" i="31"/>
  <c r="E97" i="31"/>
  <c r="G96" i="31"/>
  <c r="F96" i="31"/>
  <c r="G95" i="31"/>
  <c r="F95" i="31"/>
  <c r="G94" i="31"/>
  <c r="F94" i="31"/>
  <c r="G93" i="31"/>
  <c r="H93" i="31" s="1"/>
  <c r="F93" i="31"/>
  <c r="E93" i="31"/>
  <c r="G92" i="31"/>
  <c r="F92" i="31"/>
  <c r="G91" i="31"/>
  <c r="F91" i="31"/>
  <c r="G90" i="31"/>
  <c r="F90" i="31"/>
  <c r="G89" i="31"/>
  <c r="F89" i="31"/>
  <c r="G88" i="31"/>
  <c r="H88" i="31" s="1"/>
  <c r="F88" i="31"/>
  <c r="E88" i="31"/>
  <c r="G87" i="31"/>
  <c r="H87" i="31" s="1"/>
  <c r="F87" i="31"/>
  <c r="E87" i="31"/>
  <c r="G86" i="31"/>
  <c r="H86" i="31" s="1"/>
  <c r="F86" i="31"/>
  <c r="E86" i="31"/>
  <c r="G85" i="31"/>
  <c r="H85" i="31" s="1"/>
  <c r="F85" i="31"/>
  <c r="E85" i="31"/>
  <c r="G84" i="31"/>
  <c r="H84" i="31" s="1"/>
  <c r="F84" i="31"/>
  <c r="E84" i="31"/>
  <c r="G83" i="31"/>
  <c r="F83" i="31"/>
  <c r="G82" i="31"/>
  <c r="H82" i="31" s="1"/>
  <c r="F82" i="31"/>
  <c r="E82" i="31"/>
  <c r="G81" i="31"/>
  <c r="F81" i="31"/>
  <c r="G80" i="31"/>
  <c r="F80" i="31"/>
  <c r="G79" i="31"/>
  <c r="F79" i="31"/>
  <c r="G78" i="31"/>
  <c r="F78" i="31"/>
  <c r="G77" i="31"/>
  <c r="F77" i="31"/>
  <c r="F76" i="31"/>
  <c r="D76" i="31"/>
  <c r="F168" i="31" s="1"/>
  <c r="C76" i="31"/>
  <c r="E162" i="31" s="1"/>
  <c r="H162" i="31" s="1"/>
  <c r="H70" i="31"/>
  <c r="G70" i="31"/>
  <c r="F70" i="31"/>
  <c r="E70" i="31"/>
  <c r="H69" i="31"/>
  <c r="G69" i="31"/>
  <c r="F69" i="31"/>
  <c r="E69" i="31"/>
  <c r="H68" i="31"/>
  <c r="G68" i="31"/>
  <c r="E68" i="31"/>
  <c r="H67" i="31"/>
  <c r="G67" i="31"/>
  <c r="E67" i="31"/>
  <c r="H66" i="31"/>
  <c r="G66" i="31"/>
  <c r="F66" i="31"/>
  <c r="E66" i="31"/>
  <c r="H65" i="31"/>
  <c r="G65" i="31"/>
  <c r="F65" i="31"/>
  <c r="E65" i="31"/>
  <c r="H64" i="31"/>
  <c r="G64" i="31"/>
  <c r="F64" i="31"/>
  <c r="E64" i="31"/>
  <c r="H63" i="31"/>
  <c r="G63" i="31"/>
  <c r="F63" i="31"/>
  <c r="E63" i="31"/>
  <c r="H62" i="31"/>
  <c r="G62" i="31"/>
  <c r="F62" i="31"/>
  <c r="E62" i="31"/>
  <c r="H61" i="31"/>
  <c r="G61" i="31"/>
  <c r="F61" i="31"/>
  <c r="E61" i="31"/>
  <c r="H60" i="31"/>
  <c r="G60" i="31"/>
  <c r="F60" i="31"/>
  <c r="E60" i="31"/>
  <c r="H59" i="31"/>
  <c r="G59" i="31"/>
  <c r="F59" i="31"/>
  <c r="E59" i="31"/>
  <c r="H58" i="31"/>
  <c r="G58" i="31"/>
  <c r="F58" i="31"/>
  <c r="E58" i="31"/>
  <c r="H57" i="31"/>
  <c r="G57" i="31"/>
  <c r="F57" i="31"/>
  <c r="E57" i="31"/>
  <c r="H56" i="31"/>
  <c r="G56" i="31"/>
  <c r="F56" i="31"/>
  <c r="E56" i="31"/>
  <c r="H55" i="31"/>
  <c r="G55" i="31"/>
  <c r="F55" i="31"/>
  <c r="E55" i="31"/>
  <c r="H54" i="31"/>
  <c r="G54" i="31"/>
  <c r="E54" i="31"/>
  <c r="H53" i="31"/>
  <c r="G53" i="31"/>
  <c r="E53" i="31"/>
  <c r="H52" i="31"/>
  <c r="G52" i="31"/>
  <c r="F52" i="31"/>
  <c r="E52" i="31"/>
  <c r="H51" i="31"/>
  <c r="G51" i="31"/>
  <c r="F51" i="31"/>
  <c r="E51" i="31"/>
  <c r="H50" i="31"/>
  <c r="G50" i="31"/>
  <c r="E50" i="31"/>
  <c r="H49" i="31"/>
  <c r="G49" i="31"/>
  <c r="F49" i="31"/>
  <c r="E49" i="31"/>
  <c r="H48" i="31"/>
  <c r="G48" i="31"/>
  <c r="F48" i="31"/>
  <c r="E48" i="31"/>
  <c r="H47" i="31"/>
  <c r="G47" i="31"/>
  <c r="F47" i="31"/>
  <c r="E47" i="31"/>
  <c r="H46" i="31"/>
  <c r="G46" i="31"/>
  <c r="F46" i="31"/>
  <c r="E46" i="31"/>
  <c r="H45" i="31"/>
  <c r="G45" i="31"/>
  <c r="F45" i="31"/>
  <c r="E45" i="31"/>
  <c r="H44" i="31"/>
  <c r="G44" i="31"/>
  <c r="F44" i="31"/>
  <c r="E44" i="31"/>
  <c r="H43" i="31"/>
  <c r="G43" i="31"/>
  <c r="F43" i="31"/>
  <c r="E43" i="31"/>
  <c r="H42" i="31"/>
  <c r="G42" i="31"/>
  <c r="F42" i="31"/>
  <c r="E42" i="31"/>
  <c r="H41" i="31"/>
  <c r="G41" i="31"/>
  <c r="F41" i="31"/>
  <c r="E41" i="31"/>
  <c r="H40" i="31"/>
  <c r="G40" i="31"/>
  <c r="F40" i="31"/>
  <c r="E40" i="31"/>
  <c r="H39" i="31"/>
  <c r="G39" i="31"/>
  <c r="E39" i="31"/>
  <c r="H38" i="31"/>
  <c r="G38" i="31"/>
  <c r="F38" i="31"/>
  <c r="E38" i="31"/>
  <c r="H37" i="31"/>
  <c r="G37" i="31"/>
  <c r="F37" i="31"/>
  <c r="E37" i="31"/>
  <c r="H36" i="31"/>
  <c r="G36" i="31"/>
  <c r="E36" i="31"/>
  <c r="H35" i="31"/>
  <c r="G35" i="31"/>
  <c r="F35" i="31"/>
  <c r="E35" i="31"/>
  <c r="H34" i="31"/>
  <c r="G34" i="31"/>
  <c r="F34" i="31"/>
  <c r="E34" i="31"/>
  <c r="H33" i="31"/>
  <c r="G33" i="31"/>
  <c r="F33" i="31"/>
  <c r="E33" i="31"/>
  <c r="H32" i="31"/>
  <c r="G32" i="31"/>
  <c r="F32" i="31"/>
  <c r="E32" i="31"/>
  <c r="H31" i="31"/>
  <c r="G31" i="31"/>
  <c r="F31" i="31"/>
  <c r="E31" i="31"/>
  <c r="H30" i="31"/>
  <c r="G30" i="31"/>
  <c r="E30" i="31"/>
  <c r="H29" i="31"/>
  <c r="G29" i="31"/>
  <c r="F29" i="31"/>
  <c r="E29" i="31"/>
  <c r="H28" i="31"/>
  <c r="G28" i="31"/>
  <c r="F28" i="31"/>
  <c r="E28" i="31"/>
  <c r="H27" i="31"/>
  <c r="G27" i="31"/>
  <c r="E27" i="31"/>
  <c r="H26" i="31"/>
  <c r="G26" i="31"/>
  <c r="F26" i="31"/>
  <c r="E26" i="31"/>
  <c r="H25" i="31"/>
  <c r="G25" i="31"/>
  <c r="F25" i="31"/>
  <c r="E25" i="31"/>
  <c r="H24" i="31"/>
  <c r="G24" i="31"/>
  <c r="F24" i="31"/>
  <c r="E24" i="31"/>
  <c r="H23" i="31"/>
  <c r="G23" i="31"/>
  <c r="F23" i="31"/>
  <c r="E23" i="31"/>
  <c r="H22" i="31"/>
  <c r="G22" i="31"/>
  <c r="F22" i="31"/>
  <c r="E22" i="31"/>
  <c r="H21" i="31"/>
  <c r="G21" i="31"/>
  <c r="F21" i="31"/>
  <c r="E21" i="31"/>
  <c r="H20" i="31"/>
  <c r="G20" i="31"/>
  <c r="F20" i="31"/>
  <c r="E20" i="31"/>
  <c r="E19" i="31"/>
  <c r="D19" i="31"/>
  <c r="C19" i="31"/>
  <c r="D13" i="31"/>
  <c r="C13" i="31"/>
  <c r="D12" i="31"/>
  <c r="D11" i="31"/>
  <c r="C11" i="31"/>
  <c r="D10" i="31"/>
  <c r="C9" i="31"/>
  <c r="G618" i="30"/>
  <c r="H618" i="30" s="1"/>
  <c r="F618" i="30"/>
  <c r="E618" i="30"/>
  <c r="G617" i="30"/>
  <c r="F617" i="30"/>
  <c r="G616" i="30"/>
  <c r="H616" i="30" s="1"/>
  <c r="F616" i="30"/>
  <c r="E616" i="30"/>
  <c r="G615" i="30"/>
  <c r="H615" i="30" s="1"/>
  <c r="F615" i="30"/>
  <c r="E615" i="30"/>
  <c r="G614" i="30"/>
  <c r="F614" i="30"/>
  <c r="G613" i="30"/>
  <c r="H613" i="30" s="1"/>
  <c r="F613" i="30"/>
  <c r="E613" i="30"/>
  <c r="G612" i="30"/>
  <c r="F612" i="30"/>
  <c r="G611" i="30"/>
  <c r="H611" i="30" s="1"/>
  <c r="F611" i="30"/>
  <c r="E611" i="30"/>
  <c r="G610" i="30"/>
  <c r="F610" i="30"/>
  <c r="G609" i="30"/>
  <c r="F609" i="30"/>
  <c r="G608" i="30"/>
  <c r="F608" i="30"/>
  <c r="G607" i="30"/>
  <c r="H607" i="30" s="1"/>
  <c r="F607" i="30"/>
  <c r="E607" i="30"/>
  <c r="G606" i="30"/>
  <c r="F606" i="30"/>
  <c r="G605" i="30"/>
  <c r="H605" i="30" s="1"/>
  <c r="F605" i="30"/>
  <c r="E605" i="30"/>
  <c r="G604" i="30"/>
  <c r="F604" i="30"/>
  <c r="G603" i="30"/>
  <c r="H603" i="30" s="1"/>
  <c r="F603" i="30"/>
  <c r="E603" i="30"/>
  <c r="G602" i="30"/>
  <c r="F602" i="30"/>
  <c r="G601" i="30"/>
  <c r="H601" i="30" s="1"/>
  <c r="F601" i="30"/>
  <c r="E601" i="30"/>
  <c r="G600" i="30"/>
  <c r="H600" i="30" s="1"/>
  <c r="F600" i="30"/>
  <c r="E600" i="30"/>
  <c r="G599" i="30"/>
  <c r="H599" i="30" s="1"/>
  <c r="F599" i="30"/>
  <c r="E599" i="30"/>
  <c r="G598" i="30"/>
  <c r="H598" i="30" s="1"/>
  <c r="F598" i="30"/>
  <c r="E598" i="30"/>
  <c r="G597" i="30"/>
  <c r="H597" i="30" s="1"/>
  <c r="F597" i="30"/>
  <c r="E597" i="30"/>
  <c r="G596" i="30"/>
  <c r="H596" i="30" s="1"/>
  <c r="F596" i="30"/>
  <c r="E596" i="30"/>
  <c r="G595" i="30"/>
  <c r="F595" i="30"/>
  <c r="G594" i="30"/>
  <c r="F594" i="30"/>
  <c r="G593" i="30"/>
  <c r="F593" i="30"/>
  <c r="G592" i="30"/>
  <c r="H592" i="30" s="1"/>
  <c r="F592" i="30"/>
  <c r="E592" i="30"/>
  <c r="F591" i="30"/>
  <c r="D591" i="30"/>
  <c r="C591" i="30"/>
  <c r="E617" i="30" s="1"/>
  <c r="H617" i="30" s="1"/>
  <c r="H585" i="30"/>
  <c r="G585" i="30"/>
  <c r="F585" i="30"/>
  <c r="E585" i="30"/>
  <c r="H584" i="30"/>
  <c r="G584" i="30"/>
  <c r="F584" i="30"/>
  <c r="E584" i="30"/>
  <c r="H583" i="30"/>
  <c r="G583" i="30"/>
  <c r="F583" i="30"/>
  <c r="E583" i="30"/>
  <c r="H582" i="30"/>
  <c r="G582" i="30"/>
  <c r="F582" i="30"/>
  <c r="E582" i="30"/>
  <c r="H581" i="30"/>
  <c r="G581" i="30"/>
  <c r="E581" i="30"/>
  <c r="H580" i="30"/>
  <c r="G580" i="30"/>
  <c r="E580" i="30"/>
  <c r="H579" i="30"/>
  <c r="G579" i="30"/>
  <c r="F579" i="30"/>
  <c r="E579" i="30"/>
  <c r="H578" i="30"/>
  <c r="G578" i="30"/>
  <c r="F578" i="30"/>
  <c r="E578" i="30"/>
  <c r="H577" i="30"/>
  <c r="G577" i="30"/>
  <c r="F577" i="30"/>
  <c r="E577" i="30"/>
  <c r="H576" i="30"/>
  <c r="G576" i="30"/>
  <c r="F576" i="30"/>
  <c r="E576" i="30"/>
  <c r="H575" i="30"/>
  <c r="G575" i="30"/>
  <c r="F575" i="30"/>
  <c r="E575" i="30"/>
  <c r="H574" i="30"/>
  <c r="G574" i="30"/>
  <c r="F574" i="30"/>
  <c r="E574" i="30"/>
  <c r="H573" i="30"/>
  <c r="G573" i="30"/>
  <c r="F573" i="30"/>
  <c r="E573" i="30"/>
  <c r="H572" i="30"/>
  <c r="G572" i="30"/>
  <c r="E572" i="30"/>
  <c r="H571" i="30"/>
  <c r="G571" i="30"/>
  <c r="E571" i="30"/>
  <c r="H570" i="30"/>
  <c r="G570" i="30"/>
  <c r="E570" i="30"/>
  <c r="H569" i="30"/>
  <c r="G569" i="30"/>
  <c r="E569" i="30"/>
  <c r="H568" i="30"/>
  <c r="G568" i="30"/>
  <c r="F568" i="30"/>
  <c r="E568" i="30"/>
  <c r="H567" i="30"/>
  <c r="G567" i="30"/>
  <c r="F567" i="30"/>
  <c r="E567" i="30"/>
  <c r="H566" i="30"/>
  <c r="G566" i="30"/>
  <c r="F566" i="30"/>
  <c r="E566" i="30"/>
  <c r="H565" i="30"/>
  <c r="G565" i="30"/>
  <c r="F565" i="30"/>
  <c r="E565" i="30"/>
  <c r="H564" i="30"/>
  <c r="G564" i="30"/>
  <c r="E564" i="30"/>
  <c r="H563" i="30"/>
  <c r="G563" i="30"/>
  <c r="F563" i="30"/>
  <c r="E563" i="30"/>
  <c r="H562" i="30"/>
  <c r="G562" i="30"/>
  <c r="E562" i="30"/>
  <c r="H561" i="30"/>
  <c r="G561" i="30"/>
  <c r="F561" i="30"/>
  <c r="E561" i="30"/>
  <c r="H560" i="30"/>
  <c r="G560" i="30"/>
  <c r="E560" i="30"/>
  <c r="H559" i="30"/>
  <c r="G559" i="30"/>
  <c r="F559" i="30"/>
  <c r="E559" i="30"/>
  <c r="H558" i="30"/>
  <c r="G558" i="30"/>
  <c r="F558" i="30"/>
  <c r="E558" i="30"/>
  <c r="H557" i="30"/>
  <c r="G557" i="30"/>
  <c r="F557" i="30"/>
  <c r="E557" i="30"/>
  <c r="H556" i="30"/>
  <c r="G556" i="30"/>
  <c r="F556" i="30"/>
  <c r="E556" i="30"/>
  <c r="H555" i="30"/>
  <c r="G555" i="30"/>
  <c r="F555" i="30"/>
  <c r="E555" i="30"/>
  <c r="H554" i="30"/>
  <c r="G554" i="30"/>
  <c r="F554" i="30"/>
  <c r="E554" i="30"/>
  <c r="H553" i="30"/>
  <c r="G553" i="30"/>
  <c r="F553" i="30"/>
  <c r="E553" i="30"/>
  <c r="H552" i="30"/>
  <c r="G552" i="30"/>
  <c r="F552" i="30"/>
  <c r="E552" i="30"/>
  <c r="H551" i="30"/>
  <c r="G551" i="30"/>
  <c r="F551" i="30"/>
  <c r="E551" i="30"/>
  <c r="H550" i="30"/>
  <c r="G550" i="30"/>
  <c r="F550" i="30"/>
  <c r="E550" i="30"/>
  <c r="H549" i="30"/>
  <c r="G549" i="30"/>
  <c r="E549" i="30"/>
  <c r="H548" i="30"/>
  <c r="G548" i="30"/>
  <c r="E548" i="30"/>
  <c r="H547" i="30"/>
  <c r="G547" i="30"/>
  <c r="F547" i="30"/>
  <c r="E547" i="30"/>
  <c r="H546" i="30"/>
  <c r="G546" i="30"/>
  <c r="F546" i="30"/>
  <c r="E546" i="30"/>
  <c r="H545" i="30"/>
  <c r="G545" i="30"/>
  <c r="E545" i="30"/>
  <c r="H544" i="30"/>
  <c r="G544" i="30"/>
  <c r="F544" i="30"/>
  <c r="E544" i="30"/>
  <c r="H543" i="30"/>
  <c r="G543" i="30"/>
  <c r="F543" i="30"/>
  <c r="E543" i="30"/>
  <c r="H542" i="30"/>
  <c r="G542" i="30"/>
  <c r="E542" i="30"/>
  <c r="H541" i="30"/>
  <c r="G541" i="30"/>
  <c r="F541" i="30"/>
  <c r="E541" i="30"/>
  <c r="H540" i="30"/>
  <c r="G540" i="30"/>
  <c r="F540" i="30"/>
  <c r="E540" i="30"/>
  <c r="H539" i="30"/>
  <c r="G539" i="30"/>
  <c r="F539" i="30"/>
  <c r="E539" i="30"/>
  <c r="H538" i="30"/>
  <c r="G538" i="30"/>
  <c r="F538" i="30"/>
  <c r="E538" i="30"/>
  <c r="H537" i="30"/>
  <c r="G537" i="30"/>
  <c r="F537" i="30"/>
  <c r="E537" i="30"/>
  <c r="H536" i="30"/>
  <c r="G536" i="30"/>
  <c r="F536" i="30"/>
  <c r="E536" i="30"/>
  <c r="H535" i="30"/>
  <c r="G535" i="30"/>
  <c r="F535" i="30"/>
  <c r="E535" i="30"/>
  <c r="H534" i="30"/>
  <c r="G534" i="30"/>
  <c r="F534" i="30"/>
  <c r="E534" i="30"/>
  <c r="H533" i="30"/>
  <c r="G533" i="30"/>
  <c r="F533" i="30"/>
  <c r="E533" i="30"/>
  <c r="H532" i="30"/>
  <c r="G532" i="30"/>
  <c r="F532" i="30"/>
  <c r="E532" i="30"/>
  <c r="H531" i="30"/>
  <c r="G531" i="30"/>
  <c r="F531" i="30"/>
  <c r="E531" i="30"/>
  <c r="H530" i="30"/>
  <c r="G530" i="30"/>
  <c r="F530" i="30"/>
  <c r="E530" i="30"/>
  <c r="H529" i="30"/>
  <c r="G529" i="30"/>
  <c r="F529" i="30"/>
  <c r="E529" i="30"/>
  <c r="H528" i="30"/>
  <c r="G528" i="30"/>
  <c r="F528" i="30"/>
  <c r="E528" i="30"/>
  <c r="H527" i="30"/>
  <c r="G527" i="30"/>
  <c r="F527" i="30"/>
  <c r="E527" i="30"/>
  <c r="H526" i="30"/>
  <c r="G526" i="30"/>
  <c r="E526" i="30"/>
  <c r="H525" i="30"/>
  <c r="G525" i="30"/>
  <c r="F525" i="30"/>
  <c r="E525" i="30"/>
  <c r="H524" i="30"/>
  <c r="G524" i="30"/>
  <c r="F524" i="30"/>
  <c r="E524" i="30"/>
  <c r="H523" i="30"/>
  <c r="G523" i="30"/>
  <c r="F523" i="30"/>
  <c r="E523" i="30"/>
  <c r="H522" i="30"/>
  <c r="G522" i="30"/>
  <c r="F522" i="30"/>
  <c r="E522" i="30"/>
  <c r="H521" i="30"/>
  <c r="G521" i="30"/>
  <c r="F521" i="30"/>
  <c r="E521" i="30"/>
  <c r="H520" i="30"/>
  <c r="G520" i="30"/>
  <c r="F520" i="30"/>
  <c r="E520" i="30"/>
  <c r="H519" i="30"/>
  <c r="G519" i="30"/>
  <c r="F519" i="30"/>
  <c r="E519" i="30"/>
  <c r="H518" i="30"/>
  <c r="G518" i="30"/>
  <c r="F518" i="30"/>
  <c r="E518" i="30"/>
  <c r="H517" i="30"/>
  <c r="G517" i="30"/>
  <c r="F517" i="30"/>
  <c r="E517" i="30"/>
  <c r="H516" i="30"/>
  <c r="G516" i="30"/>
  <c r="F516" i="30"/>
  <c r="E516" i="30"/>
  <c r="H515" i="30"/>
  <c r="G515" i="30"/>
  <c r="F515" i="30"/>
  <c r="E515" i="30"/>
  <c r="H514" i="30"/>
  <c r="G514" i="30"/>
  <c r="F514" i="30"/>
  <c r="E514" i="30"/>
  <c r="H513" i="30"/>
  <c r="G513" i="30"/>
  <c r="F513" i="30"/>
  <c r="E513" i="30"/>
  <c r="H512" i="30"/>
  <c r="G512" i="30"/>
  <c r="F512" i="30"/>
  <c r="E512" i="30"/>
  <c r="H511" i="30"/>
  <c r="G511" i="30"/>
  <c r="F511" i="30"/>
  <c r="E511" i="30"/>
  <c r="H510" i="30"/>
  <c r="G510" i="30"/>
  <c r="F510" i="30"/>
  <c r="E510" i="30"/>
  <c r="H509" i="30"/>
  <c r="G509" i="30"/>
  <c r="F509" i="30"/>
  <c r="E509" i="30"/>
  <c r="H508" i="30"/>
  <c r="G508" i="30"/>
  <c r="F508" i="30"/>
  <c r="E508" i="30"/>
  <c r="H507" i="30"/>
  <c r="G507" i="30"/>
  <c r="F507" i="30"/>
  <c r="E507" i="30"/>
  <c r="H506" i="30"/>
  <c r="G506" i="30"/>
  <c r="F506" i="30"/>
  <c r="E506" i="30"/>
  <c r="H505" i="30"/>
  <c r="G505" i="30"/>
  <c r="F505" i="30"/>
  <c r="E505" i="30"/>
  <c r="H504" i="30"/>
  <c r="G504" i="30"/>
  <c r="E504" i="30"/>
  <c r="H503" i="30"/>
  <c r="G503" i="30"/>
  <c r="F503" i="30"/>
  <c r="E503" i="30"/>
  <c r="H502" i="30"/>
  <c r="G502" i="30"/>
  <c r="F502" i="30"/>
  <c r="E502" i="30"/>
  <c r="H501" i="30"/>
  <c r="G501" i="30"/>
  <c r="F501" i="30"/>
  <c r="E501" i="30"/>
  <c r="H500" i="30"/>
  <c r="G500" i="30"/>
  <c r="F500" i="30"/>
  <c r="E500" i="30"/>
  <c r="H499" i="30"/>
  <c r="G499" i="30"/>
  <c r="F499" i="30"/>
  <c r="E499" i="30"/>
  <c r="H498" i="30"/>
  <c r="G498" i="30"/>
  <c r="F498" i="30"/>
  <c r="E498" i="30"/>
  <c r="H497" i="30"/>
  <c r="G497" i="30"/>
  <c r="F497" i="30"/>
  <c r="E497" i="30"/>
  <c r="H496" i="30"/>
  <c r="G496" i="30"/>
  <c r="F496" i="30"/>
  <c r="E496" i="30"/>
  <c r="H495" i="30"/>
  <c r="G495" i="30"/>
  <c r="E495" i="30"/>
  <c r="H494" i="30"/>
  <c r="G494" i="30"/>
  <c r="E494" i="30"/>
  <c r="H493" i="30"/>
  <c r="G493" i="30"/>
  <c r="F493" i="30"/>
  <c r="E493" i="30"/>
  <c r="H492" i="30"/>
  <c r="G492" i="30"/>
  <c r="F492" i="30"/>
  <c r="E492" i="30"/>
  <c r="H491" i="30"/>
  <c r="G491" i="30"/>
  <c r="F491" i="30"/>
  <c r="E491" i="30"/>
  <c r="H490" i="30"/>
  <c r="G490" i="30"/>
  <c r="F490" i="30"/>
  <c r="E490" i="30"/>
  <c r="H489" i="30"/>
  <c r="G489" i="30"/>
  <c r="E489" i="30"/>
  <c r="H488" i="30"/>
  <c r="G488" i="30"/>
  <c r="F488" i="30"/>
  <c r="E488" i="30"/>
  <c r="H487" i="30"/>
  <c r="G487" i="30"/>
  <c r="F487" i="30"/>
  <c r="E487" i="30"/>
  <c r="H486" i="30"/>
  <c r="G486" i="30"/>
  <c r="E486" i="30"/>
  <c r="H485" i="30"/>
  <c r="G485" i="30"/>
  <c r="F485" i="30"/>
  <c r="E485" i="30"/>
  <c r="H484" i="30"/>
  <c r="G484" i="30"/>
  <c r="F484" i="30"/>
  <c r="E484" i="30"/>
  <c r="H483" i="30"/>
  <c r="G483" i="30"/>
  <c r="F483" i="30"/>
  <c r="E483" i="30"/>
  <c r="H482" i="30"/>
  <c r="G482" i="30"/>
  <c r="F482" i="30"/>
  <c r="E482" i="30"/>
  <c r="H481" i="30"/>
  <c r="G481" i="30"/>
  <c r="E481" i="30"/>
  <c r="H480" i="30"/>
  <c r="G480" i="30"/>
  <c r="F480" i="30"/>
  <c r="E480" i="30"/>
  <c r="H479" i="30"/>
  <c r="G479" i="30"/>
  <c r="E479" i="30"/>
  <c r="H478" i="30"/>
  <c r="G478" i="30"/>
  <c r="E478" i="30"/>
  <c r="H477" i="30"/>
  <c r="G477" i="30"/>
  <c r="F477" i="30"/>
  <c r="E477" i="30"/>
  <c r="H476" i="30"/>
  <c r="G476" i="30"/>
  <c r="E476" i="30"/>
  <c r="H475" i="30"/>
  <c r="G475" i="30"/>
  <c r="E475" i="30"/>
  <c r="H474" i="30"/>
  <c r="G474" i="30"/>
  <c r="E474" i="30"/>
  <c r="H473" i="30"/>
  <c r="G473" i="30"/>
  <c r="F473" i="30"/>
  <c r="E473" i="30"/>
  <c r="H472" i="30"/>
  <c r="G472" i="30"/>
  <c r="F472" i="30"/>
  <c r="E472" i="30"/>
  <c r="H471" i="30"/>
  <c r="G471" i="30"/>
  <c r="E471" i="30"/>
  <c r="H470" i="30"/>
  <c r="G470" i="30"/>
  <c r="F470" i="30"/>
  <c r="E470" i="30"/>
  <c r="H469" i="30"/>
  <c r="G469" i="30"/>
  <c r="E469" i="30"/>
  <c r="H468" i="30"/>
  <c r="G468" i="30"/>
  <c r="F468" i="30"/>
  <c r="E468" i="30"/>
  <c r="H467" i="30"/>
  <c r="G467" i="30"/>
  <c r="E467" i="30"/>
  <c r="H466" i="30"/>
  <c r="G466" i="30"/>
  <c r="E466" i="30"/>
  <c r="H465" i="30"/>
  <c r="G465" i="30"/>
  <c r="E465" i="30"/>
  <c r="H464" i="30"/>
  <c r="G464" i="30"/>
  <c r="F464" i="30"/>
  <c r="E464" i="30"/>
  <c r="H463" i="30"/>
  <c r="G463" i="30"/>
  <c r="E463" i="30"/>
  <c r="H462" i="30"/>
  <c r="G462" i="30"/>
  <c r="F462" i="30"/>
  <c r="E462" i="30"/>
  <c r="H461" i="30"/>
  <c r="G461" i="30"/>
  <c r="F461" i="30"/>
  <c r="E461" i="30"/>
  <c r="H460" i="30"/>
  <c r="G460" i="30"/>
  <c r="F460" i="30"/>
  <c r="E460" i="30"/>
  <c r="H459" i="30"/>
  <c r="G459" i="30"/>
  <c r="F459" i="30"/>
  <c r="E459" i="30"/>
  <c r="H458" i="30"/>
  <c r="G458" i="30"/>
  <c r="F458" i="30"/>
  <c r="E458" i="30"/>
  <c r="H457" i="30"/>
  <c r="G457" i="30"/>
  <c r="F457" i="30"/>
  <c r="E457" i="30"/>
  <c r="H456" i="30"/>
  <c r="G456" i="30"/>
  <c r="F456" i="30"/>
  <c r="E456" i="30"/>
  <c r="H455" i="30"/>
  <c r="G455" i="30"/>
  <c r="F455" i="30"/>
  <c r="E455" i="30"/>
  <c r="H454" i="30"/>
  <c r="G454" i="30"/>
  <c r="F454" i="30"/>
  <c r="E454" i="30"/>
  <c r="H453" i="30"/>
  <c r="G453" i="30"/>
  <c r="F453" i="30"/>
  <c r="E453" i="30"/>
  <c r="H452" i="30"/>
  <c r="G452" i="30"/>
  <c r="F452" i="30"/>
  <c r="E452" i="30"/>
  <c r="H451" i="30"/>
  <c r="G451" i="30"/>
  <c r="E451" i="30"/>
  <c r="H450" i="30"/>
  <c r="G450" i="30"/>
  <c r="F450" i="30"/>
  <c r="E450" i="30"/>
  <c r="H449" i="30"/>
  <c r="G449" i="30"/>
  <c r="E449" i="30"/>
  <c r="H448" i="30"/>
  <c r="G448" i="30"/>
  <c r="E448" i="30"/>
  <c r="H447" i="30"/>
  <c r="G447" i="30"/>
  <c r="E447" i="30"/>
  <c r="H446" i="30"/>
  <c r="G446" i="30"/>
  <c r="F446" i="30"/>
  <c r="E446" i="30"/>
  <c r="H445" i="30"/>
  <c r="G445" i="30"/>
  <c r="F445" i="30"/>
  <c r="E445" i="30"/>
  <c r="H444" i="30"/>
  <c r="G444" i="30"/>
  <c r="E444" i="30"/>
  <c r="H443" i="30"/>
  <c r="G443" i="30"/>
  <c r="F443" i="30"/>
  <c r="E443" i="30"/>
  <c r="H442" i="30"/>
  <c r="G442" i="30"/>
  <c r="E442" i="30"/>
  <c r="H441" i="30"/>
  <c r="G441" i="30"/>
  <c r="F441" i="30"/>
  <c r="E441" i="30"/>
  <c r="H440" i="30"/>
  <c r="G440" i="30"/>
  <c r="F440" i="30"/>
  <c r="E440" i="30"/>
  <c r="H439" i="30"/>
  <c r="G439" i="30"/>
  <c r="F439" i="30"/>
  <c r="E439" i="30"/>
  <c r="H438" i="30"/>
  <c r="G438" i="30"/>
  <c r="F438" i="30"/>
  <c r="E438" i="30"/>
  <c r="H437" i="30"/>
  <c r="G437" i="30"/>
  <c r="F437" i="30"/>
  <c r="E437" i="30"/>
  <c r="H436" i="30"/>
  <c r="G436" i="30"/>
  <c r="F436" i="30"/>
  <c r="E436" i="30"/>
  <c r="H435" i="30"/>
  <c r="G435" i="30"/>
  <c r="F435" i="30"/>
  <c r="E435" i="30"/>
  <c r="H434" i="30"/>
  <c r="G434" i="30"/>
  <c r="F434" i="30"/>
  <c r="E434" i="30"/>
  <c r="H433" i="30"/>
  <c r="G433" i="30"/>
  <c r="F433" i="30"/>
  <c r="E433" i="30"/>
  <c r="H432" i="30"/>
  <c r="G432" i="30"/>
  <c r="F432" i="30"/>
  <c r="E432" i="30"/>
  <c r="H431" i="30"/>
  <c r="G431" i="30"/>
  <c r="F431" i="30"/>
  <c r="E431" i="30"/>
  <c r="H430" i="30"/>
  <c r="G430" i="30"/>
  <c r="F430" i="30"/>
  <c r="E430" i="30"/>
  <c r="H429" i="30"/>
  <c r="G429" i="30"/>
  <c r="F429" i="30"/>
  <c r="E429" i="30"/>
  <c r="H428" i="30"/>
  <c r="G428" i="30"/>
  <c r="E428" i="30"/>
  <c r="H427" i="30"/>
  <c r="G427" i="30"/>
  <c r="F427" i="30"/>
  <c r="E427" i="30"/>
  <c r="H426" i="30"/>
  <c r="G426" i="30"/>
  <c r="F426" i="30"/>
  <c r="E426" i="30"/>
  <c r="H425" i="30"/>
  <c r="G425" i="30"/>
  <c r="F425" i="30"/>
  <c r="E425" i="30"/>
  <c r="H424" i="30"/>
  <c r="G424" i="30"/>
  <c r="F424" i="30"/>
  <c r="E424" i="30"/>
  <c r="H423" i="30"/>
  <c r="G423" i="30"/>
  <c r="F423" i="30"/>
  <c r="E423" i="30"/>
  <c r="H422" i="30"/>
  <c r="G422" i="30"/>
  <c r="F422" i="30"/>
  <c r="E422" i="30"/>
  <c r="H421" i="30"/>
  <c r="G421" i="30"/>
  <c r="E421" i="30"/>
  <c r="H420" i="30"/>
  <c r="G420" i="30"/>
  <c r="E420" i="30"/>
  <c r="H419" i="30"/>
  <c r="G419" i="30"/>
  <c r="F419" i="30"/>
  <c r="E419" i="30"/>
  <c r="H418" i="30"/>
  <c r="G418" i="30"/>
  <c r="E418" i="30"/>
  <c r="H417" i="30"/>
  <c r="G417" i="30"/>
  <c r="E417" i="30"/>
  <c r="H416" i="30"/>
  <c r="G416" i="30"/>
  <c r="F416" i="30"/>
  <c r="E416" i="30"/>
  <c r="H415" i="30"/>
  <c r="G415" i="30"/>
  <c r="F415" i="30"/>
  <c r="E415" i="30"/>
  <c r="H414" i="30"/>
  <c r="G414" i="30"/>
  <c r="F414" i="30"/>
  <c r="E414" i="30"/>
  <c r="H413" i="30"/>
  <c r="G413" i="30"/>
  <c r="F413" i="30"/>
  <c r="E413" i="30"/>
  <c r="H412" i="30"/>
  <c r="G412" i="30"/>
  <c r="F412" i="30"/>
  <c r="E412" i="30"/>
  <c r="H411" i="30"/>
  <c r="G411" i="30"/>
  <c r="F411" i="30"/>
  <c r="E411" i="30"/>
  <c r="H410" i="30"/>
  <c r="G410" i="30"/>
  <c r="F410" i="30"/>
  <c r="E410" i="30"/>
  <c r="H409" i="30"/>
  <c r="G409" i="30"/>
  <c r="F409" i="30"/>
  <c r="E409" i="30"/>
  <c r="H408" i="30"/>
  <c r="G408" i="30"/>
  <c r="F408" i="30"/>
  <c r="E408" i="30"/>
  <c r="H407" i="30"/>
  <c r="G407" i="30"/>
  <c r="E407" i="30"/>
  <c r="H406" i="30"/>
  <c r="G406" i="30"/>
  <c r="E406" i="30"/>
  <c r="H405" i="30"/>
  <c r="G405" i="30"/>
  <c r="E405" i="30"/>
  <c r="H404" i="30"/>
  <c r="G404" i="30"/>
  <c r="E404" i="30"/>
  <c r="H403" i="30"/>
  <c r="G403" i="30"/>
  <c r="F403" i="30"/>
  <c r="E403" i="30"/>
  <c r="H402" i="30"/>
  <c r="G402" i="30"/>
  <c r="E402" i="30"/>
  <c r="H401" i="30"/>
  <c r="G401" i="30"/>
  <c r="E401" i="30"/>
  <c r="H400" i="30"/>
  <c r="G400" i="30"/>
  <c r="F400" i="30"/>
  <c r="E400" i="30"/>
  <c r="H399" i="30"/>
  <c r="G399" i="30"/>
  <c r="F399" i="30"/>
  <c r="E399" i="30"/>
  <c r="H398" i="30"/>
  <c r="G398" i="30"/>
  <c r="F398" i="30"/>
  <c r="E398" i="30"/>
  <c r="H397" i="30"/>
  <c r="G397" i="30"/>
  <c r="F397" i="30"/>
  <c r="E397" i="30"/>
  <c r="H396" i="30"/>
  <c r="G396" i="30"/>
  <c r="F396" i="30"/>
  <c r="E396" i="30"/>
  <c r="H395" i="30"/>
  <c r="G395" i="30"/>
  <c r="F395" i="30"/>
  <c r="E395" i="30"/>
  <c r="H394" i="30"/>
  <c r="G394" i="30"/>
  <c r="F394" i="30"/>
  <c r="E394" i="30"/>
  <c r="H393" i="30"/>
  <c r="G393" i="30"/>
  <c r="E393" i="30"/>
  <c r="H392" i="30"/>
  <c r="G392" i="30"/>
  <c r="F392" i="30"/>
  <c r="E392" i="30"/>
  <c r="H391" i="30"/>
  <c r="G391" i="30"/>
  <c r="E391" i="30"/>
  <c r="H390" i="30"/>
  <c r="G390" i="30"/>
  <c r="F390" i="30"/>
  <c r="E390" i="30"/>
  <c r="H389" i="30"/>
  <c r="G389" i="30"/>
  <c r="E389" i="30"/>
  <c r="H388" i="30"/>
  <c r="G388" i="30"/>
  <c r="E388" i="30"/>
  <c r="H387" i="30"/>
  <c r="G387" i="30"/>
  <c r="E387" i="30"/>
  <c r="H386" i="30"/>
  <c r="G386" i="30"/>
  <c r="F386" i="30"/>
  <c r="E386" i="30"/>
  <c r="H385" i="30"/>
  <c r="G385" i="30"/>
  <c r="F385" i="30"/>
  <c r="E385" i="30"/>
  <c r="H384" i="30"/>
  <c r="G384" i="30"/>
  <c r="F384" i="30"/>
  <c r="E384" i="30"/>
  <c r="H383" i="30"/>
  <c r="G383" i="30"/>
  <c r="F383" i="30"/>
  <c r="E383" i="30"/>
  <c r="H382" i="30"/>
  <c r="G382" i="30"/>
  <c r="F382" i="30"/>
  <c r="E382" i="30"/>
  <c r="H381" i="30"/>
  <c r="G381" i="30"/>
  <c r="F381" i="30"/>
  <c r="E381" i="30"/>
  <c r="H380" i="30"/>
  <c r="G380" i="30"/>
  <c r="E380" i="30"/>
  <c r="H379" i="30"/>
  <c r="G379" i="30"/>
  <c r="F379" i="30"/>
  <c r="E379" i="30"/>
  <c r="H378" i="30"/>
  <c r="G378" i="30"/>
  <c r="F378" i="30"/>
  <c r="E378" i="30"/>
  <c r="H377" i="30"/>
  <c r="G377" i="30"/>
  <c r="E377" i="30"/>
  <c r="H376" i="30"/>
  <c r="G376" i="30"/>
  <c r="E376" i="30"/>
  <c r="H375" i="30"/>
  <c r="G375" i="30"/>
  <c r="F375" i="30"/>
  <c r="E375" i="30"/>
  <c r="H374" i="30"/>
  <c r="G374" i="30"/>
  <c r="F374" i="30"/>
  <c r="E374" i="30"/>
  <c r="H373" i="30"/>
  <c r="G373" i="30"/>
  <c r="F373" i="30"/>
  <c r="E373" i="30"/>
  <c r="H372" i="30"/>
  <c r="G372" i="30"/>
  <c r="E372" i="30"/>
  <c r="H371" i="30"/>
  <c r="G371" i="30"/>
  <c r="E371" i="30"/>
  <c r="H370" i="30"/>
  <c r="G370" i="30"/>
  <c r="F370" i="30"/>
  <c r="E370" i="30"/>
  <c r="H369" i="30"/>
  <c r="G369" i="30"/>
  <c r="F369" i="30"/>
  <c r="E369" i="30"/>
  <c r="H368" i="30"/>
  <c r="G368" i="30"/>
  <c r="E368" i="30"/>
  <c r="H367" i="30"/>
  <c r="G367" i="30"/>
  <c r="F367" i="30"/>
  <c r="E367" i="30"/>
  <c r="H366" i="30"/>
  <c r="G366" i="30"/>
  <c r="F366" i="30"/>
  <c r="E366" i="30"/>
  <c r="H365" i="30"/>
  <c r="G365" i="30"/>
  <c r="F365" i="30"/>
  <c r="E365" i="30"/>
  <c r="H364" i="30"/>
  <c r="G364" i="30"/>
  <c r="F364" i="30"/>
  <c r="E364" i="30"/>
  <c r="H363" i="30"/>
  <c r="G363" i="30"/>
  <c r="F363" i="30"/>
  <c r="E363" i="30"/>
  <c r="H362" i="30"/>
  <c r="G362" i="30"/>
  <c r="E362" i="30"/>
  <c r="H361" i="30"/>
  <c r="G361" i="30"/>
  <c r="F361" i="30"/>
  <c r="E361" i="30"/>
  <c r="H360" i="30"/>
  <c r="G360" i="30"/>
  <c r="F360" i="30"/>
  <c r="E360" i="30"/>
  <c r="H359" i="30"/>
  <c r="G359" i="30"/>
  <c r="F359" i="30"/>
  <c r="E359" i="30"/>
  <c r="H358" i="30"/>
  <c r="G358" i="30"/>
  <c r="F358" i="30"/>
  <c r="E358" i="30"/>
  <c r="H357" i="30"/>
  <c r="G357" i="30"/>
  <c r="E357" i="30"/>
  <c r="E356" i="30"/>
  <c r="D356" i="30"/>
  <c r="C356" i="30"/>
  <c r="G356" i="30" s="1"/>
  <c r="H356" i="30" s="1"/>
  <c r="G350" i="30"/>
  <c r="H350" i="30" s="1"/>
  <c r="F350" i="30"/>
  <c r="E350" i="30"/>
  <c r="G349" i="30"/>
  <c r="H349" i="30" s="1"/>
  <c r="F349" i="30"/>
  <c r="E349" i="30"/>
  <c r="G348" i="30"/>
  <c r="H348" i="30" s="1"/>
  <c r="F348" i="30"/>
  <c r="E348" i="30"/>
  <c r="G347" i="30"/>
  <c r="H347" i="30" s="1"/>
  <c r="F347" i="30"/>
  <c r="E347" i="30"/>
  <c r="G346" i="30"/>
  <c r="H346" i="30" s="1"/>
  <c r="F346" i="30"/>
  <c r="E346" i="30"/>
  <c r="G345" i="30"/>
  <c r="F345" i="30"/>
  <c r="G344" i="30"/>
  <c r="H344" i="30" s="1"/>
  <c r="F344" i="30"/>
  <c r="E344" i="30"/>
  <c r="G343" i="30"/>
  <c r="H343" i="30" s="1"/>
  <c r="F343" i="30"/>
  <c r="E343" i="30"/>
  <c r="G342" i="30"/>
  <c r="H342" i="30" s="1"/>
  <c r="F342" i="30"/>
  <c r="E342" i="30"/>
  <c r="G341" i="30"/>
  <c r="H341" i="30" s="1"/>
  <c r="F341" i="30"/>
  <c r="E341" i="30"/>
  <c r="G340" i="30"/>
  <c r="H340" i="30" s="1"/>
  <c r="F340" i="30"/>
  <c r="E340" i="30"/>
  <c r="G339" i="30"/>
  <c r="H339" i="30" s="1"/>
  <c r="F339" i="30"/>
  <c r="E339" i="30"/>
  <c r="G338" i="30"/>
  <c r="H338" i="30" s="1"/>
  <c r="F338" i="30"/>
  <c r="E338" i="30"/>
  <c r="G337" i="30"/>
  <c r="H337" i="30" s="1"/>
  <c r="F337" i="30"/>
  <c r="E337" i="30"/>
  <c r="G336" i="30"/>
  <c r="H336" i="30" s="1"/>
  <c r="F336" i="30"/>
  <c r="E336" i="30"/>
  <c r="G335" i="30"/>
  <c r="H335" i="30" s="1"/>
  <c r="F335" i="30"/>
  <c r="E335" i="30"/>
  <c r="G334" i="30"/>
  <c r="H334" i="30" s="1"/>
  <c r="F334" i="30"/>
  <c r="E334" i="30"/>
  <c r="G333" i="30"/>
  <c r="H333" i="30" s="1"/>
  <c r="F333" i="30"/>
  <c r="E333" i="30"/>
  <c r="G332" i="30"/>
  <c r="H332" i="30" s="1"/>
  <c r="F332" i="30"/>
  <c r="E332" i="30"/>
  <c r="G331" i="30"/>
  <c r="H331" i="30" s="1"/>
  <c r="F331" i="30"/>
  <c r="E331" i="30"/>
  <c r="G330" i="30"/>
  <c r="H330" i="30" s="1"/>
  <c r="F330" i="30"/>
  <c r="E330" i="30"/>
  <c r="G329" i="30"/>
  <c r="H329" i="30" s="1"/>
  <c r="F329" i="30"/>
  <c r="E329" i="30"/>
  <c r="G328" i="30"/>
  <c r="H328" i="30" s="1"/>
  <c r="F328" i="30"/>
  <c r="E328" i="30"/>
  <c r="G327" i="30"/>
  <c r="H327" i="30" s="1"/>
  <c r="F327" i="30"/>
  <c r="E327" i="30"/>
  <c r="G326" i="30"/>
  <c r="H326" i="30" s="1"/>
  <c r="F326" i="30"/>
  <c r="E326" i="30"/>
  <c r="G325" i="30"/>
  <c r="F325" i="30"/>
  <c r="G324" i="30"/>
  <c r="H324" i="30" s="1"/>
  <c r="F324" i="30"/>
  <c r="E324" i="30"/>
  <c r="G323" i="30"/>
  <c r="H323" i="30" s="1"/>
  <c r="F323" i="30"/>
  <c r="E323" i="30"/>
  <c r="G322" i="30"/>
  <c r="H322" i="30" s="1"/>
  <c r="F322" i="30"/>
  <c r="E322" i="30"/>
  <c r="G321" i="30"/>
  <c r="H321" i="30" s="1"/>
  <c r="F321" i="30"/>
  <c r="E321" i="30"/>
  <c r="G320" i="30"/>
  <c r="H320" i="30" s="1"/>
  <c r="F320" i="30"/>
  <c r="E320" i="30"/>
  <c r="G319" i="30"/>
  <c r="H319" i="30" s="1"/>
  <c r="F319" i="30"/>
  <c r="E319" i="30"/>
  <c r="G318" i="30"/>
  <c r="H318" i="30" s="1"/>
  <c r="F318" i="30"/>
  <c r="E318" i="30"/>
  <c r="G317" i="30"/>
  <c r="H317" i="30" s="1"/>
  <c r="F317" i="30"/>
  <c r="E317" i="30"/>
  <c r="G316" i="30"/>
  <c r="H316" i="30" s="1"/>
  <c r="F316" i="30"/>
  <c r="E316" i="30"/>
  <c r="G315" i="30"/>
  <c r="H315" i="30" s="1"/>
  <c r="F315" i="30"/>
  <c r="E315" i="30"/>
  <c r="G314" i="30"/>
  <c r="H314" i="30" s="1"/>
  <c r="F314" i="30"/>
  <c r="E314" i="30"/>
  <c r="G313" i="30"/>
  <c r="H313" i="30" s="1"/>
  <c r="F313" i="30"/>
  <c r="E313" i="30"/>
  <c r="G312" i="30"/>
  <c r="H312" i="30" s="1"/>
  <c r="F312" i="30"/>
  <c r="E312" i="30"/>
  <c r="G311" i="30"/>
  <c r="H311" i="30" s="1"/>
  <c r="F311" i="30"/>
  <c r="E311" i="30"/>
  <c r="G310" i="30"/>
  <c r="H310" i="30" s="1"/>
  <c r="F310" i="30"/>
  <c r="E310" i="30"/>
  <c r="G309" i="30"/>
  <c r="H309" i="30" s="1"/>
  <c r="F309" i="30"/>
  <c r="E309" i="30"/>
  <c r="G308" i="30"/>
  <c r="F308" i="30"/>
  <c r="G307" i="30"/>
  <c r="H307" i="30" s="1"/>
  <c r="F307" i="30"/>
  <c r="E307" i="30"/>
  <c r="G306" i="30"/>
  <c r="H306" i="30" s="1"/>
  <c r="F306" i="30"/>
  <c r="E306" i="30"/>
  <c r="G305" i="30"/>
  <c r="H305" i="30" s="1"/>
  <c r="F305" i="30"/>
  <c r="E305" i="30"/>
  <c r="G304" i="30"/>
  <c r="H304" i="30" s="1"/>
  <c r="F304" i="30"/>
  <c r="E304" i="30"/>
  <c r="G303" i="30"/>
  <c r="H303" i="30" s="1"/>
  <c r="F303" i="30"/>
  <c r="E303" i="30"/>
  <c r="G302" i="30"/>
  <c r="H302" i="30" s="1"/>
  <c r="F302" i="30"/>
  <c r="E302" i="30"/>
  <c r="G301" i="30"/>
  <c r="H301" i="30" s="1"/>
  <c r="F301" i="30"/>
  <c r="E301" i="30"/>
  <c r="G300" i="30"/>
  <c r="F300" i="30"/>
  <c r="G299" i="30"/>
  <c r="H299" i="30" s="1"/>
  <c r="F299" i="30"/>
  <c r="E299" i="30"/>
  <c r="G298" i="30"/>
  <c r="H298" i="30" s="1"/>
  <c r="F298" i="30"/>
  <c r="E298" i="30"/>
  <c r="G297" i="30"/>
  <c r="H297" i="30" s="1"/>
  <c r="F297" i="30"/>
  <c r="E297" i="30"/>
  <c r="G296" i="30"/>
  <c r="H296" i="30" s="1"/>
  <c r="F296" i="30"/>
  <c r="E296" i="30"/>
  <c r="G295" i="30"/>
  <c r="H295" i="30" s="1"/>
  <c r="F295" i="30"/>
  <c r="E295" i="30"/>
  <c r="G294" i="30"/>
  <c r="F294" i="30"/>
  <c r="G293" i="30"/>
  <c r="F293" i="30"/>
  <c r="G292" i="30"/>
  <c r="H292" i="30" s="1"/>
  <c r="F292" i="30"/>
  <c r="E292" i="30"/>
  <c r="G291" i="30"/>
  <c r="H291" i="30" s="1"/>
  <c r="F291" i="30"/>
  <c r="E291" i="30"/>
  <c r="G290" i="30"/>
  <c r="H290" i="30" s="1"/>
  <c r="F290" i="30"/>
  <c r="E290" i="30"/>
  <c r="G289" i="30"/>
  <c r="H289" i="30" s="1"/>
  <c r="F289" i="30"/>
  <c r="E289" i="30"/>
  <c r="G288" i="30"/>
  <c r="H288" i="30" s="1"/>
  <c r="F288" i="30"/>
  <c r="E288" i="30"/>
  <c r="G287" i="30"/>
  <c r="H287" i="30" s="1"/>
  <c r="F287" i="30"/>
  <c r="E287" i="30"/>
  <c r="G286" i="30"/>
  <c r="H286" i="30" s="1"/>
  <c r="F286" i="30"/>
  <c r="E286" i="30"/>
  <c r="G285" i="30"/>
  <c r="H285" i="30" s="1"/>
  <c r="F285" i="30"/>
  <c r="E285" i="30"/>
  <c r="G284" i="30"/>
  <c r="H284" i="30" s="1"/>
  <c r="F284" i="30"/>
  <c r="E284" i="30"/>
  <c r="G283" i="30"/>
  <c r="H283" i="30" s="1"/>
  <c r="F283" i="30"/>
  <c r="E283" i="30"/>
  <c r="G282" i="30"/>
  <c r="F282" i="30"/>
  <c r="G281" i="30"/>
  <c r="F281" i="30"/>
  <c r="G280" i="30"/>
  <c r="H280" i="30" s="1"/>
  <c r="F280" i="30"/>
  <c r="E280" i="30"/>
  <c r="G279" i="30"/>
  <c r="H279" i="30" s="1"/>
  <c r="F279" i="30"/>
  <c r="E279" i="30"/>
  <c r="G278" i="30"/>
  <c r="H278" i="30" s="1"/>
  <c r="F278" i="30"/>
  <c r="E278" i="30"/>
  <c r="G277" i="30"/>
  <c r="H277" i="30" s="1"/>
  <c r="F277" i="30"/>
  <c r="E277" i="30"/>
  <c r="G276" i="30"/>
  <c r="H276" i="30" s="1"/>
  <c r="F276" i="30"/>
  <c r="E276" i="30"/>
  <c r="G275" i="30"/>
  <c r="H275" i="30" s="1"/>
  <c r="F275" i="30"/>
  <c r="E275" i="30"/>
  <c r="G274" i="30"/>
  <c r="H274" i="30" s="1"/>
  <c r="F274" i="30"/>
  <c r="E274" i="30"/>
  <c r="G273" i="30"/>
  <c r="H273" i="30" s="1"/>
  <c r="F273" i="30"/>
  <c r="E273" i="30"/>
  <c r="G272" i="30"/>
  <c r="H272" i="30" s="1"/>
  <c r="F272" i="30"/>
  <c r="E272" i="30"/>
  <c r="G271" i="30"/>
  <c r="H271" i="30" s="1"/>
  <c r="F271" i="30"/>
  <c r="E271" i="30"/>
  <c r="G270" i="30"/>
  <c r="H270" i="30" s="1"/>
  <c r="F270" i="30"/>
  <c r="E270" i="30"/>
  <c r="G269" i="30"/>
  <c r="H269" i="30" s="1"/>
  <c r="F269" i="30"/>
  <c r="E269" i="30"/>
  <c r="G268" i="30"/>
  <c r="H268" i="30" s="1"/>
  <c r="F268" i="30"/>
  <c r="E268" i="30"/>
  <c r="G267" i="30"/>
  <c r="H267" i="30" s="1"/>
  <c r="F267" i="30"/>
  <c r="E267" i="30"/>
  <c r="G266" i="30"/>
  <c r="H266" i="30" s="1"/>
  <c r="F266" i="30"/>
  <c r="E266" i="30"/>
  <c r="G265" i="30"/>
  <c r="H265" i="30" s="1"/>
  <c r="F265" i="30"/>
  <c r="E265" i="30"/>
  <c r="G264" i="30"/>
  <c r="H264" i="30" s="1"/>
  <c r="F264" i="30"/>
  <c r="E264" i="30"/>
  <c r="G263" i="30"/>
  <c r="H263" i="30" s="1"/>
  <c r="F263" i="30"/>
  <c r="E263" i="30"/>
  <c r="G262" i="30"/>
  <c r="H262" i="30" s="1"/>
  <c r="F262" i="30"/>
  <c r="E262" i="30"/>
  <c r="G261" i="30"/>
  <c r="H261" i="30" s="1"/>
  <c r="F261" i="30"/>
  <c r="E261" i="30"/>
  <c r="G260" i="30"/>
  <c r="H260" i="30" s="1"/>
  <c r="F260" i="30"/>
  <c r="E260" i="30"/>
  <c r="G259" i="30"/>
  <c r="H259" i="30" s="1"/>
  <c r="F259" i="30"/>
  <c r="E259" i="30"/>
  <c r="G258" i="30"/>
  <c r="H258" i="30" s="1"/>
  <c r="F258" i="30"/>
  <c r="E258" i="30"/>
  <c r="G257" i="30"/>
  <c r="H257" i="30" s="1"/>
  <c r="F257" i="30"/>
  <c r="E257" i="30"/>
  <c r="G256" i="30"/>
  <c r="H256" i="30" s="1"/>
  <c r="F256" i="30"/>
  <c r="E256" i="30"/>
  <c r="G255" i="30"/>
  <c r="H255" i="30" s="1"/>
  <c r="F255" i="30"/>
  <c r="E255" i="30"/>
  <c r="G254" i="30"/>
  <c r="H254" i="30" s="1"/>
  <c r="F254" i="30"/>
  <c r="E254" i="30"/>
  <c r="G253" i="30"/>
  <c r="H253" i="30" s="1"/>
  <c r="F253" i="30"/>
  <c r="E253" i="30"/>
  <c r="G252" i="30"/>
  <c r="H252" i="30" s="1"/>
  <c r="F252" i="30"/>
  <c r="E252" i="30"/>
  <c r="G251" i="30"/>
  <c r="H251" i="30" s="1"/>
  <c r="F251" i="30"/>
  <c r="E251" i="30"/>
  <c r="G250" i="30"/>
  <c r="H250" i="30" s="1"/>
  <c r="F250" i="30"/>
  <c r="E250" i="30"/>
  <c r="G249" i="30"/>
  <c r="H249" i="30" s="1"/>
  <c r="F249" i="30"/>
  <c r="E249" i="30"/>
  <c r="G248" i="30"/>
  <c r="H248" i="30" s="1"/>
  <c r="F248" i="30"/>
  <c r="E248" i="30"/>
  <c r="G247" i="30"/>
  <c r="H247" i="30" s="1"/>
  <c r="F247" i="30"/>
  <c r="E247" i="30"/>
  <c r="G246" i="30"/>
  <c r="H246" i="30" s="1"/>
  <c r="F246" i="30"/>
  <c r="E246" i="30"/>
  <c r="G245" i="30"/>
  <c r="H245" i="30" s="1"/>
  <c r="F245" i="30"/>
  <c r="E245" i="30"/>
  <c r="G244" i="30"/>
  <c r="F244" i="30"/>
  <c r="G243" i="30"/>
  <c r="H243" i="30" s="1"/>
  <c r="F243" i="30"/>
  <c r="E243" i="30"/>
  <c r="G242" i="30"/>
  <c r="H242" i="30" s="1"/>
  <c r="F242" i="30"/>
  <c r="E242" i="30"/>
  <c r="G241" i="30"/>
  <c r="H241" i="30" s="1"/>
  <c r="F241" i="30"/>
  <c r="E241" i="30"/>
  <c r="G240" i="30"/>
  <c r="H240" i="30" s="1"/>
  <c r="F240" i="30"/>
  <c r="E240" i="30"/>
  <c r="G239" i="30"/>
  <c r="H239" i="30" s="1"/>
  <c r="F239" i="30"/>
  <c r="E239" i="30"/>
  <c r="G238" i="30"/>
  <c r="H238" i="30" s="1"/>
  <c r="F238" i="30"/>
  <c r="E238" i="30"/>
  <c r="G237" i="30"/>
  <c r="H237" i="30" s="1"/>
  <c r="F237" i="30"/>
  <c r="E237" i="30"/>
  <c r="G236" i="30"/>
  <c r="H236" i="30" s="1"/>
  <c r="F236" i="30"/>
  <c r="E236" i="30"/>
  <c r="G235" i="30"/>
  <c r="H235" i="30" s="1"/>
  <c r="F235" i="30"/>
  <c r="E235" i="30"/>
  <c r="G234" i="30"/>
  <c r="H234" i="30" s="1"/>
  <c r="F234" i="30"/>
  <c r="E234" i="30"/>
  <c r="G233" i="30"/>
  <c r="H233" i="30" s="1"/>
  <c r="F233" i="30"/>
  <c r="E233" i="30"/>
  <c r="G232" i="30"/>
  <c r="H232" i="30" s="1"/>
  <c r="F232" i="30"/>
  <c r="E232" i="30"/>
  <c r="G231" i="30"/>
  <c r="H231" i="30" s="1"/>
  <c r="F231" i="30"/>
  <c r="E231" i="30"/>
  <c r="G230" i="30"/>
  <c r="H230" i="30" s="1"/>
  <c r="F230" i="30"/>
  <c r="E230" i="30"/>
  <c r="G229" i="30"/>
  <c r="H229" i="30" s="1"/>
  <c r="F229" i="30"/>
  <c r="E229" i="30"/>
  <c r="G228" i="30"/>
  <c r="H228" i="30" s="1"/>
  <c r="F228" i="30"/>
  <c r="E228" i="30"/>
  <c r="G227" i="30"/>
  <c r="H227" i="30" s="1"/>
  <c r="F227" i="30"/>
  <c r="E227" i="30"/>
  <c r="G226" i="30"/>
  <c r="H226" i="30" s="1"/>
  <c r="F226" i="30"/>
  <c r="E226" i="30"/>
  <c r="G225" i="30"/>
  <c r="H225" i="30" s="1"/>
  <c r="F225" i="30"/>
  <c r="E225" i="30"/>
  <c r="G224" i="30"/>
  <c r="F224" i="30"/>
  <c r="G223" i="30"/>
  <c r="H223" i="30" s="1"/>
  <c r="F223" i="30"/>
  <c r="E223" i="30"/>
  <c r="G222" i="30"/>
  <c r="H222" i="30" s="1"/>
  <c r="F222" i="30"/>
  <c r="E222" i="30"/>
  <c r="G221" i="30"/>
  <c r="H221" i="30" s="1"/>
  <c r="F221" i="30"/>
  <c r="E221" i="30"/>
  <c r="G220" i="30"/>
  <c r="H220" i="30" s="1"/>
  <c r="F220" i="30"/>
  <c r="E220" i="30"/>
  <c r="G219" i="30"/>
  <c r="F219" i="30"/>
  <c r="G218" i="30"/>
  <c r="H218" i="30" s="1"/>
  <c r="F218" i="30"/>
  <c r="E218" i="30"/>
  <c r="G217" i="30"/>
  <c r="H217" i="30" s="1"/>
  <c r="F217" i="30"/>
  <c r="E217" i="30"/>
  <c r="G216" i="30"/>
  <c r="F216" i="30"/>
  <c r="G215" i="30"/>
  <c r="H215" i="30" s="1"/>
  <c r="F215" i="30"/>
  <c r="E215" i="30"/>
  <c r="G214" i="30"/>
  <c r="H214" i="30" s="1"/>
  <c r="F214" i="30"/>
  <c r="E214" i="30"/>
  <c r="G213" i="30"/>
  <c r="H213" i="30" s="1"/>
  <c r="F213" i="30"/>
  <c r="E213" i="30"/>
  <c r="G212" i="30"/>
  <c r="F212" i="30"/>
  <c r="G211" i="30"/>
  <c r="F211" i="30"/>
  <c r="G210" i="30"/>
  <c r="F210" i="30"/>
  <c r="G209" i="30"/>
  <c r="F209" i="30"/>
  <c r="G208" i="30"/>
  <c r="F208" i="30"/>
  <c r="G207" i="30"/>
  <c r="H207" i="30" s="1"/>
  <c r="F207" i="30"/>
  <c r="E207" i="30"/>
  <c r="G206" i="30"/>
  <c r="H206" i="30" s="1"/>
  <c r="F206" i="30"/>
  <c r="E206" i="30"/>
  <c r="G205" i="30"/>
  <c r="F205" i="30"/>
  <c r="G204" i="30"/>
  <c r="F204" i="30"/>
  <c r="G203" i="30"/>
  <c r="H203" i="30" s="1"/>
  <c r="F203" i="30"/>
  <c r="E203" i="30"/>
  <c r="G202" i="30"/>
  <c r="H202" i="30" s="1"/>
  <c r="F202" i="30"/>
  <c r="E202" i="30"/>
  <c r="G201" i="30"/>
  <c r="H201" i="30" s="1"/>
  <c r="F201" i="30"/>
  <c r="E201" i="30"/>
  <c r="G200" i="30"/>
  <c r="H200" i="30" s="1"/>
  <c r="F200" i="30"/>
  <c r="E200" i="30"/>
  <c r="G199" i="30"/>
  <c r="H199" i="30" s="1"/>
  <c r="F199" i="30"/>
  <c r="E199" i="30"/>
  <c r="G198" i="30"/>
  <c r="H198" i="30" s="1"/>
  <c r="F198" i="30"/>
  <c r="E198" i="30"/>
  <c r="G197" i="30"/>
  <c r="H197" i="30" s="1"/>
  <c r="F197" i="30"/>
  <c r="E197" i="30"/>
  <c r="G196" i="30"/>
  <c r="H196" i="30" s="1"/>
  <c r="F196" i="30"/>
  <c r="E196" i="30"/>
  <c r="G195" i="30"/>
  <c r="H195" i="30" s="1"/>
  <c r="F195" i="30"/>
  <c r="E195" i="30"/>
  <c r="G194" i="30"/>
  <c r="H194" i="30" s="1"/>
  <c r="F194" i="30"/>
  <c r="E194" i="30"/>
  <c r="G193" i="30"/>
  <c r="H193" i="30" s="1"/>
  <c r="F193" i="30"/>
  <c r="E193" i="30"/>
  <c r="G192" i="30"/>
  <c r="H192" i="30" s="1"/>
  <c r="F192" i="30"/>
  <c r="E192" i="30"/>
  <c r="G191" i="30"/>
  <c r="H191" i="30" s="1"/>
  <c r="F191" i="30"/>
  <c r="E191" i="30"/>
  <c r="G190" i="30"/>
  <c r="H190" i="30" s="1"/>
  <c r="F190" i="30"/>
  <c r="E190" i="30"/>
  <c r="G189" i="30"/>
  <c r="H189" i="30" s="1"/>
  <c r="F189" i="30"/>
  <c r="E189" i="30"/>
  <c r="G188" i="30"/>
  <c r="H188" i="30" s="1"/>
  <c r="F188" i="30"/>
  <c r="E188" i="30"/>
  <c r="G187" i="30"/>
  <c r="H187" i="30" s="1"/>
  <c r="F187" i="30"/>
  <c r="E187" i="30"/>
  <c r="G186" i="30"/>
  <c r="H186" i="30" s="1"/>
  <c r="F186" i="30"/>
  <c r="E186" i="30"/>
  <c r="G185" i="30"/>
  <c r="H185" i="30" s="1"/>
  <c r="F185" i="30"/>
  <c r="E185" i="30"/>
  <c r="G184" i="30"/>
  <c r="F184" i="30"/>
  <c r="G183" i="30"/>
  <c r="H183" i="30" s="1"/>
  <c r="F183" i="30"/>
  <c r="E183" i="30"/>
  <c r="G182" i="30"/>
  <c r="F182" i="30"/>
  <c r="G181" i="30"/>
  <c r="H181" i="30" s="1"/>
  <c r="F181" i="30"/>
  <c r="E181" i="30"/>
  <c r="G180" i="30"/>
  <c r="H180" i="30" s="1"/>
  <c r="F180" i="30"/>
  <c r="E180" i="30"/>
  <c r="G179" i="30"/>
  <c r="H179" i="30" s="1"/>
  <c r="F179" i="30"/>
  <c r="E179" i="30"/>
  <c r="G178" i="30"/>
  <c r="F178" i="30"/>
  <c r="G177" i="30"/>
  <c r="F177" i="30"/>
  <c r="D177" i="30"/>
  <c r="C177" i="30"/>
  <c r="H171" i="30"/>
  <c r="G171" i="30"/>
  <c r="F171" i="30"/>
  <c r="E171" i="30"/>
  <c r="H170" i="30"/>
  <c r="G170" i="30"/>
  <c r="F170" i="30"/>
  <c r="E170" i="30"/>
  <c r="H169" i="30"/>
  <c r="G169" i="30"/>
  <c r="F169" i="30"/>
  <c r="E169" i="30"/>
  <c r="H168" i="30"/>
  <c r="G168" i="30"/>
  <c r="F168" i="30"/>
  <c r="E168" i="30"/>
  <c r="H167" i="30"/>
  <c r="G167" i="30"/>
  <c r="F167" i="30"/>
  <c r="E167" i="30"/>
  <c r="H166" i="30"/>
  <c r="G166" i="30"/>
  <c r="F166" i="30"/>
  <c r="E166" i="30"/>
  <c r="H165" i="30"/>
  <c r="G165" i="30"/>
  <c r="F165" i="30"/>
  <c r="E165" i="30"/>
  <c r="H164" i="30"/>
  <c r="G164" i="30"/>
  <c r="F164" i="30"/>
  <c r="E164" i="30"/>
  <c r="H163" i="30"/>
  <c r="G163" i="30"/>
  <c r="F163" i="30"/>
  <c r="E163" i="30"/>
  <c r="H162" i="30"/>
  <c r="G162" i="30"/>
  <c r="F162" i="30"/>
  <c r="E162" i="30"/>
  <c r="H161" i="30"/>
  <c r="G161" i="30"/>
  <c r="F161" i="30"/>
  <c r="E161" i="30"/>
  <c r="H160" i="30"/>
  <c r="G160" i="30"/>
  <c r="F160" i="30"/>
  <c r="E160" i="30"/>
  <c r="H159" i="30"/>
  <c r="G159" i="30"/>
  <c r="F159" i="30"/>
  <c r="E159" i="30"/>
  <c r="H158" i="30"/>
  <c r="G158" i="30"/>
  <c r="F158" i="30"/>
  <c r="E158" i="30"/>
  <c r="H157" i="30"/>
  <c r="G157" i="30"/>
  <c r="F157" i="30"/>
  <c r="E157" i="30"/>
  <c r="H156" i="30"/>
  <c r="G156" i="30"/>
  <c r="F156" i="30"/>
  <c r="E156" i="30"/>
  <c r="H155" i="30"/>
  <c r="G155" i="30"/>
  <c r="F155" i="30"/>
  <c r="E155" i="30"/>
  <c r="H154" i="30"/>
  <c r="G154" i="30"/>
  <c r="F154" i="30"/>
  <c r="E154" i="30"/>
  <c r="H153" i="30"/>
  <c r="G153" i="30"/>
  <c r="F153" i="30"/>
  <c r="E153" i="30"/>
  <c r="H152" i="30"/>
  <c r="G152" i="30"/>
  <c r="F152" i="30"/>
  <c r="E152" i="30"/>
  <c r="H151" i="30"/>
  <c r="G151" i="30"/>
  <c r="F151" i="30"/>
  <c r="E151" i="30"/>
  <c r="H150" i="30"/>
  <c r="G150" i="30"/>
  <c r="F150" i="30"/>
  <c r="E150" i="30"/>
  <c r="H149" i="30"/>
  <c r="G149" i="30"/>
  <c r="F149" i="30"/>
  <c r="E149" i="30"/>
  <c r="H148" i="30"/>
  <c r="G148" i="30"/>
  <c r="F148" i="30"/>
  <c r="E148" i="30"/>
  <c r="H147" i="30"/>
  <c r="G147" i="30"/>
  <c r="F147" i="30"/>
  <c r="E147" i="30"/>
  <c r="H146" i="30"/>
  <c r="G146" i="30"/>
  <c r="F146" i="30"/>
  <c r="E146" i="30"/>
  <c r="H145" i="30"/>
  <c r="G145" i="30"/>
  <c r="F145" i="30"/>
  <c r="E145" i="30"/>
  <c r="H144" i="30"/>
  <c r="G144" i="30"/>
  <c r="F144" i="30"/>
  <c r="E144" i="30"/>
  <c r="H143" i="30"/>
  <c r="G143" i="30"/>
  <c r="F143" i="30"/>
  <c r="E143" i="30"/>
  <c r="H142" i="30"/>
  <c r="G142" i="30"/>
  <c r="F142" i="30"/>
  <c r="E142" i="30"/>
  <c r="H141" i="30"/>
  <c r="G141" i="30"/>
  <c r="E141" i="30"/>
  <c r="H140" i="30"/>
  <c r="G140" i="30"/>
  <c r="F140" i="30"/>
  <c r="E140" i="30"/>
  <c r="H139" i="30"/>
  <c r="G139" i="30"/>
  <c r="E139" i="30"/>
  <c r="H138" i="30"/>
  <c r="G138" i="30"/>
  <c r="F138" i="30"/>
  <c r="E138" i="30"/>
  <c r="H137" i="30"/>
  <c r="G137" i="30"/>
  <c r="F137" i="30"/>
  <c r="E137" i="30"/>
  <c r="H136" i="30"/>
  <c r="G136" i="30"/>
  <c r="F136" i="30"/>
  <c r="E136" i="30"/>
  <c r="G135" i="30"/>
  <c r="E135" i="30"/>
  <c r="H135" i="30" s="1"/>
  <c r="G134" i="30"/>
  <c r="F134" i="30"/>
  <c r="E134" i="30"/>
  <c r="H134" i="30" s="1"/>
  <c r="G133" i="30"/>
  <c r="F133" i="30"/>
  <c r="E133" i="30"/>
  <c r="H133" i="30" s="1"/>
  <c r="G132" i="30"/>
  <c r="F132" i="30"/>
  <c r="E132" i="30"/>
  <c r="H132" i="30" s="1"/>
  <c r="G131" i="30"/>
  <c r="F131" i="30"/>
  <c r="E131" i="30"/>
  <c r="H131" i="30" s="1"/>
  <c r="G130" i="30"/>
  <c r="F130" i="30"/>
  <c r="E130" i="30"/>
  <c r="H130" i="30" s="1"/>
  <c r="G129" i="30"/>
  <c r="F129" i="30"/>
  <c r="E129" i="30"/>
  <c r="H129" i="30" s="1"/>
  <c r="G128" i="30"/>
  <c r="E128" i="30"/>
  <c r="H128" i="30" s="1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E118" i="30"/>
  <c r="H118" i="30" s="1"/>
  <c r="H117" i="30"/>
  <c r="G117" i="30"/>
  <c r="E117" i="30"/>
  <c r="H116" i="30"/>
  <c r="G116" i="30"/>
  <c r="F116" i="30"/>
  <c r="E116" i="30"/>
  <c r="H115" i="30"/>
  <c r="G115" i="30"/>
  <c r="F115" i="30"/>
  <c r="E115" i="30"/>
  <c r="H114" i="30"/>
  <c r="G114" i="30"/>
  <c r="F114" i="30"/>
  <c r="E114" i="30"/>
  <c r="H113" i="30"/>
  <c r="G113" i="30"/>
  <c r="F113" i="30"/>
  <c r="E113" i="30"/>
  <c r="H112" i="30"/>
  <c r="G112" i="30"/>
  <c r="F112" i="30"/>
  <c r="E112" i="30"/>
  <c r="H111" i="30"/>
  <c r="G111" i="30"/>
  <c r="E111" i="30"/>
  <c r="G110" i="30"/>
  <c r="F110" i="30"/>
  <c r="E110" i="30"/>
  <c r="H110" i="30" s="1"/>
  <c r="G109" i="30"/>
  <c r="F109" i="30"/>
  <c r="E109" i="30"/>
  <c r="H109" i="30" s="1"/>
  <c r="G108" i="30"/>
  <c r="F108" i="30"/>
  <c r="E108" i="30"/>
  <c r="H108" i="30" s="1"/>
  <c r="G107" i="30"/>
  <c r="E107" i="30"/>
  <c r="H107" i="30" s="1"/>
  <c r="G106" i="30"/>
  <c r="E106" i="30"/>
  <c r="H106" i="30" s="1"/>
  <c r="H105" i="30"/>
  <c r="G105" i="30"/>
  <c r="E105" i="30"/>
  <c r="H104" i="30"/>
  <c r="G104" i="30"/>
  <c r="F104" i="30"/>
  <c r="E104" i="30"/>
  <c r="H103" i="30"/>
  <c r="G103" i="30"/>
  <c r="E103" i="30"/>
  <c r="G102" i="30"/>
  <c r="E102" i="30"/>
  <c r="H102" i="30" s="1"/>
  <c r="H101" i="30"/>
  <c r="G101" i="30"/>
  <c r="F101" i="30"/>
  <c r="E101" i="30"/>
  <c r="H100" i="30"/>
  <c r="G100" i="30"/>
  <c r="F100" i="30"/>
  <c r="E100" i="30"/>
  <c r="H99" i="30"/>
  <c r="G99" i="30"/>
  <c r="E99" i="30"/>
  <c r="H98" i="30"/>
  <c r="G98" i="30"/>
  <c r="F98" i="30"/>
  <c r="E98" i="30"/>
  <c r="H97" i="30"/>
  <c r="G97" i="30"/>
  <c r="F97" i="30"/>
  <c r="E97" i="30"/>
  <c r="H96" i="30"/>
  <c r="G96" i="30"/>
  <c r="E96" i="30"/>
  <c r="G95" i="30"/>
  <c r="E95" i="30"/>
  <c r="H95" i="30" s="1"/>
  <c r="G94" i="30"/>
  <c r="E94" i="30"/>
  <c r="H94" i="30" s="1"/>
  <c r="H93" i="30"/>
  <c r="G93" i="30"/>
  <c r="F93" i="30"/>
  <c r="E93" i="30"/>
  <c r="H92" i="30"/>
  <c r="G92" i="30"/>
  <c r="E92" i="30"/>
  <c r="H91" i="30"/>
  <c r="G91" i="30"/>
  <c r="F91" i="30"/>
  <c r="E91" i="30"/>
  <c r="H90" i="30"/>
  <c r="G90" i="30"/>
  <c r="E90" i="30"/>
  <c r="H89" i="30"/>
  <c r="G89" i="30"/>
  <c r="F89" i="30"/>
  <c r="E89" i="30"/>
  <c r="H88" i="30"/>
  <c r="G88" i="30"/>
  <c r="F88" i="30"/>
  <c r="E88" i="30"/>
  <c r="G87" i="30"/>
  <c r="E87" i="30"/>
  <c r="H87" i="30" s="1"/>
  <c r="G86" i="30"/>
  <c r="F86" i="30"/>
  <c r="E86" i="30"/>
  <c r="H86" i="30" s="1"/>
  <c r="G85" i="30"/>
  <c r="F85" i="30"/>
  <c r="E85" i="30"/>
  <c r="H85" i="30" s="1"/>
  <c r="G84" i="30"/>
  <c r="F84" i="30"/>
  <c r="E84" i="30"/>
  <c r="H84" i="30" s="1"/>
  <c r="G83" i="30"/>
  <c r="F83" i="30"/>
  <c r="E83" i="30"/>
  <c r="H83" i="30" s="1"/>
  <c r="G82" i="30"/>
  <c r="F82" i="30"/>
  <c r="E82" i="30"/>
  <c r="H82" i="30" s="1"/>
  <c r="G81" i="30"/>
  <c r="E81" i="30"/>
  <c r="H81" i="30" s="1"/>
  <c r="G80" i="30"/>
  <c r="E80" i="30"/>
  <c r="H80" i="30" s="1"/>
  <c r="H79" i="30"/>
  <c r="G79" i="30"/>
  <c r="F79" i="30"/>
  <c r="E79" i="30"/>
  <c r="H78" i="30"/>
  <c r="G78" i="30"/>
  <c r="E78" i="30"/>
  <c r="H77" i="30"/>
  <c r="G77" i="30"/>
  <c r="E77" i="30"/>
  <c r="E76" i="30"/>
  <c r="D76" i="30"/>
  <c r="C76" i="30"/>
  <c r="G76" i="30" s="1"/>
  <c r="G70" i="30"/>
  <c r="H70" i="30" s="1"/>
  <c r="F70" i="30"/>
  <c r="E70" i="30"/>
  <c r="G69" i="30"/>
  <c r="H69" i="30" s="1"/>
  <c r="F69" i="30"/>
  <c r="E69" i="30"/>
  <c r="G68" i="30"/>
  <c r="H68" i="30" s="1"/>
  <c r="F68" i="30"/>
  <c r="E68" i="30"/>
  <c r="G67" i="30"/>
  <c r="H67" i="30" s="1"/>
  <c r="F67" i="30"/>
  <c r="E67" i="30"/>
  <c r="G66" i="30"/>
  <c r="H66" i="30" s="1"/>
  <c r="F66" i="30"/>
  <c r="E66" i="30"/>
  <c r="G65" i="30"/>
  <c r="H65" i="30" s="1"/>
  <c r="F65" i="30"/>
  <c r="E65" i="30"/>
  <c r="G64" i="30"/>
  <c r="H64" i="30" s="1"/>
  <c r="F64" i="30"/>
  <c r="E64" i="30"/>
  <c r="G63" i="30"/>
  <c r="H63" i="30" s="1"/>
  <c r="F63" i="30"/>
  <c r="E63" i="30"/>
  <c r="G62" i="30"/>
  <c r="H62" i="30" s="1"/>
  <c r="F62" i="30"/>
  <c r="E62" i="30"/>
  <c r="G61" i="30"/>
  <c r="H61" i="30" s="1"/>
  <c r="F61" i="30"/>
  <c r="E61" i="30"/>
  <c r="G60" i="30"/>
  <c r="H60" i="30" s="1"/>
  <c r="F60" i="30"/>
  <c r="E60" i="30"/>
  <c r="G59" i="30"/>
  <c r="H59" i="30" s="1"/>
  <c r="F59" i="30"/>
  <c r="E59" i="30"/>
  <c r="G58" i="30"/>
  <c r="H58" i="30" s="1"/>
  <c r="F58" i="30"/>
  <c r="E58" i="30"/>
  <c r="G57" i="30"/>
  <c r="H57" i="30" s="1"/>
  <c r="F57" i="30"/>
  <c r="E57" i="30"/>
  <c r="G56" i="30"/>
  <c r="H56" i="30" s="1"/>
  <c r="F56" i="30"/>
  <c r="E56" i="30"/>
  <c r="G55" i="30"/>
  <c r="H55" i="30" s="1"/>
  <c r="F55" i="30"/>
  <c r="E55" i="30"/>
  <c r="G54" i="30"/>
  <c r="F54" i="30"/>
  <c r="G53" i="30"/>
  <c r="H53" i="30" s="1"/>
  <c r="F53" i="30"/>
  <c r="E53" i="30"/>
  <c r="G52" i="30"/>
  <c r="H52" i="30" s="1"/>
  <c r="F52" i="30"/>
  <c r="E52" i="30"/>
  <c r="G51" i="30"/>
  <c r="H51" i="30" s="1"/>
  <c r="F51" i="30"/>
  <c r="E51" i="30"/>
  <c r="G50" i="30"/>
  <c r="H50" i="30" s="1"/>
  <c r="F50" i="30"/>
  <c r="E50" i="30"/>
  <c r="G49" i="30"/>
  <c r="H49" i="30" s="1"/>
  <c r="F49" i="30"/>
  <c r="E49" i="30"/>
  <c r="G48" i="30"/>
  <c r="H48" i="30" s="1"/>
  <c r="F48" i="30"/>
  <c r="E48" i="30"/>
  <c r="G47" i="30"/>
  <c r="H47" i="30" s="1"/>
  <c r="F47" i="30"/>
  <c r="E47" i="30"/>
  <c r="G46" i="30"/>
  <c r="H46" i="30" s="1"/>
  <c r="F46" i="30"/>
  <c r="E46" i="30"/>
  <c r="G45" i="30"/>
  <c r="H45" i="30" s="1"/>
  <c r="F45" i="30"/>
  <c r="E45" i="30"/>
  <c r="G44" i="30"/>
  <c r="H44" i="30" s="1"/>
  <c r="F44" i="30"/>
  <c r="E44" i="30"/>
  <c r="G43" i="30"/>
  <c r="H43" i="30" s="1"/>
  <c r="F43" i="30"/>
  <c r="E43" i="30"/>
  <c r="G42" i="30"/>
  <c r="H42" i="30" s="1"/>
  <c r="F42" i="30"/>
  <c r="E42" i="30"/>
  <c r="G41" i="30"/>
  <c r="H41" i="30" s="1"/>
  <c r="F41" i="30"/>
  <c r="E41" i="30"/>
  <c r="G40" i="30"/>
  <c r="H40" i="30" s="1"/>
  <c r="F40" i="30"/>
  <c r="E40" i="30"/>
  <c r="G39" i="30"/>
  <c r="H39" i="30" s="1"/>
  <c r="F39" i="30"/>
  <c r="E39" i="30"/>
  <c r="G38" i="30"/>
  <c r="H38" i="30" s="1"/>
  <c r="F38" i="30"/>
  <c r="E38" i="30"/>
  <c r="G37" i="30"/>
  <c r="H37" i="30" s="1"/>
  <c r="F37" i="30"/>
  <c r="E37" i="30"/>
  <c r="G36" i="30"/>
  <c r="H36" i="30" s="1"/>
  <c r="F36" i="30"/>
  <c r="E36" i="30"/>
  <c r="G35" i="30"/>
  <c r="H35" i="30" s="1"/>
  <c r="F35" i="30"/>
  <c r="E35" i="30"/>
  <c r="G34" i="30"/>
  <c r="H34" i="30" s="1"/>
  <c r="F34" i="30"/>
  <c r="E34" i="30"/>
  <c r="G33" i="30"/>
  <c r="H33" i="30" s="1"/>
  <c r="F33" i="30"/>
  <c r="E33" i="30"/>
  <c r="G32" i="30"/>
  <c r="H32" i="30" s="1"/>
  <c r="F32" i="30"/>
  <c r="E32" i="30"/>
  <c r="G31" i="30"/>
  <c r="H31" i="30" s="1"/>
  <c r="F31" i="30"/>
  <c r="E31" i="30"/>
  <c r="G30" i="30"/>
  <c r="H30" i="30" s="1"/>
  <c r="F30" i="30"/>
  <c r="E30" i="30"/>
  <c r="G29" i="30"/>
  <c r="H29" i="30" s="1"/>
  <c r="F29" i="30"/>
  <c r="E29" i="30"/>
  <c r="G28" i="30"/>
  <c r="F28" i="30"/>
  <c r="G27" i="30"/>
  <c r="H27" i="30" s="1"/>
  <c r="F27" i="30"/>
  <c r="E27" i="30"/>
  <c r="G26" i="30"/>
  <c r="H26" i="30" s="1"/>
  <c r="F26" i="30"/>
  <c r="E26" i="30"/>
  <c r="G25" i="30"/>
  <c r="H25" i="30" s="1"/>
  <c r="F25" i="30"/>
  <c r="E25" i="30"/>
  <c r="G24" i="30"/>
  <c r="H24" i="30" s="1"/>
  <c r="F24" i="30"/>
  <c r="E24" i="30"/>
  <c r="G23" i="30"/>
  <c r="H23" i="30" s="1"/>
  <c r="F23" i="30"/>
  <c r="E23" i="30"/>
  <c r="G22" i="30"/>
  <c r="H22" i="30" s="1"/>
  <c r="F22" i="30"/>
  <c r="E22" i="30"/>
  <c r="G21" i="30"/>
  <c r="H21" i="30" s="1"/>
  <c r="F21" i="30"/>
  <c r="E21" i="30"/>
  <c r="G20" i="30"/>
  <c r="H20" i="30" s="1"/>
  <c r="F20" i="30"/>
  <c r="E20" i="30"/>
  <c r="G19" i="30"/>
  <c r="F19" i="30"/>
  <c r="D19" i="30"/>
  <c r="C19" i="30"/>
  <c r="D13" i="30"/>
  <c r="C13" i="30"/>
  <c r="G13" i="30" s="1"/>
  <c r="C12" i="30"/>
  <c r="D11" i="30"/>
  <c r="C10" i="30"/>
  <c r="D9" i="30"/>
  <c r="H618" i="29"/>
  <c r="G618" i="29"/>
  <c r="E618" i="29"/>
  <c r="G617" i="29"/>
  <c r="E617" i="29"/>
  <c r="H617" i="29" s="1"/>
  <c r="G616" i="29"/>
  <c r="F616" i="29"/>
  <c r="E616" i="29"/>
  <c r="H616" i="29" s="1"/>
  <c r="G615" i="29"/>
  <c r="F615" i="29"/>
  <c r="E615" i="29"/>
  <c r="H615" i="29" s="1"/>
  <c r="G614" i="29"/>
  <c r="E614" i="29"/>
  <c r="H614" i="29" s="1"/>
  <c r="G613" i="29"/>
  <c r="F613" i="29"/>
  <c r="E613" i="29"/>
  <c r="H613" i="29" s="1"/>
  <c r="G612" i="29"/>
  <c r="F612" i="29"/>
  <c r="E612" i="29"/>
  <c r="H612" i="29" s="1"/>
  <c r="G611" i="29"/>
  <c r="E611" i="29"/>
  <c r="H611" i="29" s="1"/>
  <c r="H610" i="29"/>
  <c r="G610" i="29"/>
  <c r="E610" i="29"/>
  <c r="H609" i="29"/>
  <c r="G609" i="29"/>
  <c r="E609" i="29"/>
  <c r="G608" i="29"/>
  <c r="E608" i="29"/>
  <c r="H608" i="29" s="1"/>
  <c r="H607" i="29"/>
  <c r="G607" i="29"/>
  <c r="E607" i="29"/>
  <c r="H606" i="29"/>
  <c r="G606" i="29"/>
  <c r="E606" i="29"/>
  <c r="G605" i="29"/>
  <c r="E605" i="29"/>
  <c r="H605" i="29" s="1"/>
  <c r="G604" i="29"/>
  <c r="E604" i="29"/>
  <c r="H604" i="29" s="1"/>
  <c r="H603" i="29"/>
  <c r="G603" i="29"/>
  <c r="E603" i="29"/>
  <c r="H602" i="29"/>
  <c r="G602" i="29"/>
  <c r="E602" i="29"/>
  <c r="G601" i="29"/>
  <c r="E601" i="29"/>
  <c r="H601" i="29" s="1"/>
  <c r="G600" i="29"/>
  <c r="E600" i="29"/>
  <c r="H600" i="29" s="1"/>
  <c r="H599" i="29"/>
  <c r="G599" i="29"/>
  <c r="F599" i="29"/>
  <c r="E599" i="29"/>
  <c r="G598" i="29"/>
  <c r="E598" i="29"/>
  <c r="H598" i="29" s="1"/>
  <c r="H597" i="29"/>
  <c r="G597" i="29"/>
  <c r="E597" i="29"/>
  <c r="H596" i="29"/>
  <c r="G596" i="29"/>
  <c r="E596" i="29"/>
  <c r="G595" i="29"/>
  <c r="E595" i="29"/>
  <c r="H595" i="29" s="1"/>
  <c r="G594" i="29"/>
  <c r="E594" i="29"/>
  <c r="H594" i="29" s="1"/>
  <c r="H593" i="29"/>
  <c r="G593" i="29"/>
  <c r="E593" i="29"/>
  <c r="H592" i="29"/>
  <c r="G592" i="29"/>
  <c r="E592" i="29"/>
  <c r="E591" i="29"/>
  <c r="D591" i="29"/>
  <c r="C591" i="29"/>
  <c r="G591" i="29" s="1"/>
  <c r="G585" i="29"/>
  <c r="H585" i="29" s="1"/>
  <c r="F585" i="29"/>
  <c r="E585" i="29"/>
  <c r="G584" i="29"/>
  <c r="H584" i="29" s="1"/>
  <c r="F584" i="29"/>
  <c r="E584" i="29"/>
  <c r="G583" i="29"/>
  <c r="F583" i="29"/>
  <c r="G582" i="29"/>
  <c r="H582" i="29" s="1"/>
  <c r="F582" i="29"/>
  <c r="E582" i="29"/>
  <c r="G581" i="29"/>
  <c r="H581" i="29" s="1"/>
  <c r="E581" i="29"/>
  <c r="G580" i="29"/>
  <c r="F580" i="29"/>
  <c r="G579" i="29"/>
  <c r="G578" i="29"/>
  <c r="G577" i="29"/>
  <c r="G576" i="29"/>
  <c r="H576" i="29" s="1"/>
  <c r="F576" i="29"/>
  <c r="E576" i="29"/>
  <c r="G575" i="29"/>
  <c r="G574" i="29"/>
  <c r="H574" i="29" s="1"/>
  <c r="F574" i="29"/>
  <c r="E574" i="29"/>
  <c r="G573" i="29"/>
  <c r="G572" i="29"/>
  <c r="G571" i="29"/>
  <c r="G570" i="29"/>
  <c r="G569" i="29"/>
  <c r="G568" i="29"/>
  <c r="H568" i="29" s="1"/>
  <c r="F568" i="29"/>
  <c r="E568" i="29"/>
  <c r="G567" i="29"/>
  <c r="H567" i="29" s="1"/>
  <c r="F567" i="29"/>
  <c r="E567" i="29"/>
  <c r="G566" i="29"/>
  <c r="G565" i="29"/>
  <c r="F565" i="29"/>
  <c r="G564" i="29"/>
  <c r="G563" i="29"/>
  <c r="H563" i="29" s="1"/>
  <c r="F563" i="29"/>
  <c r="E563" i="29"/>
  <c r="G562" i="29"/>
  <c r="H562" i="29" s="1"/>
  <c r="E562" i="29"/>
  <c r="G561" i="29"/>
  <c r="G560" i="29"/>
  <c r="H560" i="29" s="1"/>
  <c r="F560" i="29"/>
  <c r="E560" i="29"/>
  <c r="G559" i="29"/>
  <c r="H559" i="29" s="1"/>
  <c r="E559" i="29"/>
  <c r="G558" i="29"/>
  <c r="G557" i="29"/>
  <c r="H557" i="29" s="1"/>
  <c r="F557" i="29"/>
  <c r="E557" i="29"/>
  <c r="G556" i="29"/>
  <c r="H556" i="29" s="1"/>
  <c r="F556" i="29"/>
  <c r="E556" i="29"/>
  <c r="G555" i="29"/>
  <c r="H555" i="29" s="1"/>
  <c r="F555" i="29"/>
  <c r="E555" i="29"/>
  <c r="G554" i="29"/>
  <c r="F554" i="29"/>
  <c r="G553" i="29"/>
  <c r="H553" i="29" s="1"/>
  <c r="F553" i="29"/>
  <c r="E553" i="29"/>
  <c r="G552" i="29"/>
  <c r="H552" i="29" s="1"/>
  <c r="F552" i="29"/>
  <c r="E552" i="29"/>
  <c r="G551" i="29"/>
  <c r="F551" i="29"/>
  <c r="G550" i="29"/>
  <c r="H550" i="29" s="1"/>
  <c r="F550" i="29"/>
  <c r="E550" i="29"/>
  <c r="G549" i="29"/>
  <c r="G548" i="29"/>
  <c r="G547" i="29"/>
  <c r="H547" i="29" s="1"/>
  <c r="F547" i="29"/>
  <c r="E547" i="29"/>
  <c r="G546" i="29"/>
  <c r="H546" i="29" s="1"/>
  <c r="F546" i="29"/>
  <c r="E546" i="29"/>
  <c r="G545" i="29"/>
  <c r="G544" i="29"/>
  <c r="G543" i="29"/>
  <c r="F543" i="29"/>
  <c r="G542" i="29"/>
  <c r="G541" i="29"/>
  <c r="H541" i="29" s="1"/>
  <c r="F541" i="29"/>
  <c r="E541" i="29"/>
  <c r="G540" i="29"/>
  <c r="H540" i="29" s="1"/>
  <c r="E540" i="29"/>
  <c r="G539" i="29"/>
  <c r="G538" i="29"/>
  <c r="H538" i="29" s="1"/>
  <c r="F538" i="29"/>
  <c r="E538" i="29"/>
  <c r="G537" i="29"/>
  <c r="H537" i="29" s="1"/>
  <c r="F537" i="29"/>
  <c r="E537" i="29"/>
  <c r="G536" i="29"/>
  <c r="H536" i="29" s="1"/>
  <c r="F536" i="29"/>
  <c r="E536" i="29"/>
  <c r="G535" i="29"/>
  <c r="H535" i="29" s="1"/>
  <c r="F535" i="29"/>
  <c r="E535" i="29"/>
  <c r="G534" i="29"/>
  <c r="F534" i="29"/>
  <c r="G533" i="29"/>
  <c r="G532" i="29"/>
  <c r="H532" i="29" s="1"/>
  <c r="F532" i="29"/>
  <c r="E532" i="29"/>
  <c r="G531" i="29"/>
  <c r="H531" i="29" s="1"/>
  <c r="F531" i="29"/>
  <c r="E531" i="29"/>
  <c r="G530" i="29"/>
  <c r="H530" i="29" s="1"/>
  <c r="F530" i="29"/>
  <c r="E530" i="29"/>
  <c r="G529" i="29"/>
  <c r="H529" i="29" s="1"/>
  <c r="F529" i="29"/>
  <c r="E529" i="29"/>
  <c r="G528" i="29"/>
  <c r="H528" i="29" s="1"/>
  <c r="F528" i="29"/>
  <c r="E528" i="29"/>
  <c r="G527" i="29"/>
  <c r="F527" i="29"/>
  <c r="G526" i="29"/>
  <c r="F526" i="29"/>
  <c r="G525" i="29"/>
  <c r="G524" i="29"/>
  <c r="G523" i="29"/>
  <c r="H523" i="29" s="1"/>
  <c r="F523" i="29"/>
  <c r="E523" i="29"/>
  <c r="G522" i="29"/>
  <c r="G521" i="29"/>
  <c r="G520" i="29"/>
  <c r="G519" i="29"/>
  <c r="F519" i="29"/>
  <c r="G518" i="29"/>
  <c r="F518" i="29"/>
  <c r="G517" i="29"/>
  <c r="H517" i="29" s="1"/>
  <c r="E517" i="29"/>
  <c r="G516" i="29"/>
  <c r="G515" i="29"/>
  <c r="H515" i="29" s="1"/>
  <c r="F515" i="29"/>
  <c r="E515" i="29"/>
  <c r="G514" i="29"/>
  <c r="H514" i="29" s="1"/>
  <c r="F514" i="29"/>
  <c r="E514" i="29"/>
  <c r="G513" i="29"/>
  <c r="H513" i="29" s="1"/>
  <c r="F513" i="29"/>
  <c r="E513" i="29"/>
  <c r="G512" i="29"/>
  <c r="H512" i="29" s="1"/>
  <c r="E512" i="29"/>
  <c r="G511" i="29"/>
  <c r="H511" i="29" s="1"/>
  <c r="E511" i="29"/>
  <c r="G510" i="29"/>
  <c r="G509" i="29"/>
  <c r="H509" i="29" s="1"/>
  <c r="F509" i="29"/>
  <c r="E509" i="29"/>
  <c r="G508" i="29"/>
  <c r="G507" i="29"/>
  <c r="G506" i="29"/>
  <c r="H506" i="29" s="1"/>
  <c r="F506" i="29"/>
  <c r="E506" i="29"/>
  <c r="G505" i="29"/>
  <c r="F505" i="29"/>
  <c r="G504" i="29"/>
  <c r="H504" i="29" s="1"/>
  <c r="F504" i="29"/>
  <c r="E504" i="29"/>
  <c r="G503" i="29"/>
  <c r="H503" i="29" s="1"/>
  <c r="E503" i="29"/>
  <c r="G502" i="29"/>
  <c r="H501" i="29"/>
  <c r="G501" i="29"/>
  <c r="E501" i="29"/>
  <c r="G500" i="29"/>
  <c r="G499" i="29"/>
  <c r="G498" i="29"/>
  <c r="F498" i="29"/>
  <c r="G497" i="29"/>
  <c r="H497" i="29" s="1"/>
  <c r="F497" i="29"/>
  <c r="E497" i="29"/>
  <c r="G496" i="29"/>
  <c r="F496" i="29"/>
  <c r="G495" i="29"/>
  <c r="G494" i="29"/>
  <c r="G493" i="29"/>
  <c r="G492" i="29"/>
  <c r="H492" i="29" s="1"/>
  <c r="F492" i="29"/>
  <c r="E492" i="29"/>
  <c r="G491" i="29"/>
  <c r="F491" i="29"/>
  <c r="H490" i="29"/>
  <c r="G490" i="29"/>
  <c r="F490" i="29"/>
  <c r="E490" i="29"/>
  <c r="G489" i="29"/>
  <c r="G488" i="29"/>
  <c r="H488" i="29" s="1"/>
  <c r="E488" i="29"/>
  <c r="H487" i="29"/>
  <c r="G487" i="29"/>
  <c r="F487" i="29"/>
  <c r="E487" i="29"/>
  <c r="G486" i="29"/>
  <c r="G485" i="29"/>
  <c r="H485" i="29" s="1"/>
  <c r="E485" i="29"/>
  <c r="G484" i="29"/>
  <c r="F484" i="29"/>
  <c r="G483" i="29"/>
  <c r="G482" i="29"/>
  <c r="F482" i="29"/>
  <c r="G481" i="29"/>
  <c r="G480" i="29"/>
  <c r="F480" i="29"/>
  <c r="G479" i="29"/>
  <c r="G478" i="29"/>
  <c r="G477" i="29"/>
  <c r="G476" i="29"/>
  <c r="G475" i="29"/>
  <c r="G474" i="29"/>
  <c r="G473" i="29"/>
  <c r="H472" i="29"/>
  <c r="G472" i="29"/>
  <c r="F472" i="29"/>
  <c r="E472" i="29"/>
  <c r="H471" i="29"/>
  <c r="G471" i="29"/>
  <c r="E471" i="29"/>
  <c r="H470" i="29"/>
  <c r="G470" i="29"/>
  <c r="E470" i="29"/>
  <c r="G469" i="29"/>
  <c r="G468" i="29"/>
  <c r="H467" i="29"/>
  <c r="G467" i="29"/>
  <c r="E467" i="29"/>
  <c r="G466" i="29"/>
  <c r="G465" i="29"/>
  <c r="G464" i="29"/>
  <c r="H464" i="29" s="1"/>
  <c r="F464" i="29"/>
  <c r="E464" i="29"/>
  <c r="G463" i="29"/>
  <c r="G462" i="29"/>
  <c r="H462" i="29" s="1"/>
  <c r="F462" i="29"/>
  <c r="E462" i="29"/>
  <c r="G461" i="29"/>
  <c r="F461" i="29"/>
  <c r="E461" i="29"/>
  <c r="G460" i="29"/>
  <c r="E460" i="29"/>
  <c r="G459" i="29"/>
  <c r="F459" i="29"/>
  <c r="E459" i="29"/>
  <c r="H459" i="29" s="1"/>
  <c r="G458" i="29"/>
  <c r="E458" i="29"/>
  <c r="H458" i="29" s="1"/>
  <c r="G457" i="29"/>
  <c r="F457" i="29"/>
  <c r="E457" i="29"/>
  <c r="G456" i="29"/>
  <c r="F456" i="29"/>
  <c r="E456" i="29"/>
  <c r="G455" i="29"/>
  <c r="E455" i="29"/>
  <c r="H455" i="29" s="1"/>
  <c r="G454" i="29"/>
  <c r="E454" i="29"/>
  <c r="H454" i="29" s="1"/>
  <c r="G453" i="29"/>
  <c r="E453" i="29"/>
  <c r="G452" i="29"/>
  <c r="G451" i="29"/>
  <c r="F451" i="29"/>
  <c r="E451" i="29"/>
  <c r="H451" i="29" s="1"/>
  <c r="G450" i="29"/>
  <c r="F450" i="29"/>
  <c r="E450" i="29"/>
  <c r="H450" i="29" s="1"/>
  <c r="G449" i="29"/>
  <c r="E449" i="29"/>
  <c r="G448" i="29"/>
  <c r="F448" i="29"/>
  <c r="G447" i="29"/>
  <c r="E447" i="29"/>
  <c r="H447" i="29" s="1"/>
  <c r="G446" i="29"/>
  <c r="F446" i="29"/>
  <c r="E446" i="29"/>
  <c r="H446" i="29" s="1"/>
  <c r="G445" i="29"/>
  <c r="E445" i="29"/>
  <c r="G444" i="29"/>
  <c r="G443" i="29"/>
  <c r="E443" i="29"/>
  <c r="H443" i="29" s="1"/>
  <c r="G442" i="29"/>
  <c r="E442" i="29"/>
  <c r="H442" i="29" s="1"/>
  <c r="G441" i="29"/>
  <c r="F441" i="29"/>
  <c r="E441" i="29"/>
  <c r="G440" i="29"/>
  <c r="F440" i="29"/>
  <c r="E440" i="29"/>
  <c r="G439" i="29"/>
  <c r="F439" i="29"/>
  <c r="E439" i="29"/>
  <c r="H439" i="29" s="1"/>
  <c r="G438" i="29"/>
  <c r="F438" i="29"/>
  <c r="E438" i="29"/>
  <c r="H438" i="29" s="1"/>
  <c r="G437" i="29"/>
  <c r="E437" i="29"/>
  <c r="G436" i="29"/>
  <c r="E436" i="29"/>
  <c r="G435" i="29"/>
  <c r="F435" i="29"/>
  <c r="E435" i="29"/>
  <c r="H435" i="29" s="1"/>
  <c r="G434" i="29"/>
  <c r="F434" i="29"/>
  <c r="E434" i="29"/>
  <c r="H434" i="29" s="1"/>
  <c r="G433" i="29"/>
  <c r="F433" i="29"/>
  <c r="E433" i="29"/>
  <c r="G432" i="29"/>
  <c r="F432" i="29"/>
  <c r="G431" i="29"/>
  <c r="E431" i="29"/>
  <c r="H431" i="29" s="1"/>
  <c r="G430" i="29"/>
  <c r="F430" i="29"/>
  <c r="E430" i="29"/>
  <c r="H430" i="29" s="1"/>
  <c r="G429" i="29"/>
  <c r="F429" i="29"/>
  <c r="E429" i="29"/>
  <c r="G428" i="29"/>
  <c r="G427" i="29"/>
  <c r="F427" i="29"/>
  <c r="E427" i="29"/>
  <c r="H427" i="29" s="1"/>
  <c r="G426" i="29"/>
  <c r="F426" i="29"/>
  <c r="E426" i="29"/>
  <c r="H426" i="29" s="1"/>
  <c r="G425" i="29"/>
  <c r="E425" i="29"/>
  <c r="G424" i="29"/>
  <c r="E424" i="29"/>
  <c r="G423" i="29"/>
  <c r="F423" i="29"/>
  <c r="E423" i="29"/>
  <c r="H423" i="29" s="1"/>
  <c r="G422" i="29"/>
  <c r="F422" i="29"/>
  <c r="E422" i="29"/>
  <c r="H422" i="29" s="1"/>
  <c r="G421" i="29"/>
  <c r="E421" i="29"/>
  <c r="G420" i="29"/>
  <c r="G419" i="29"/>
  <c r="E419" i="29"/>
  <c r="H419" i="29" s="1"/>
  <c r="G418" i="29"/>
  <c r="E418" i="29"/>
  <c r="H418" i="29" s="1"/>
  <c r="G417" i="29"/>
  <c r="E417" i="29"/>
  <c r="G416" i="29"/>
  <c r="F416" i="29"/>
  <c r="G415" i="29"/>
  <c r="F415" i="29"/>
  <c r="E415" i="29"/>
  <c r="H415" i="29" s="1"/>
  <c r="G414" i="29"/>
  <c r="F414" i="29"/>
  <c r="E414" i="29"/>
  <c r="H414" i="29" s="1"/>
  <c r="G413" i="29"/>
  <c r="F413" i="29"/>
  <c r="E413" i="29"/>
  <c r="G412" i="29"/>
  <c r="E412" i="29"/>
  <c r="G411" i="29"/>
  <c r="E411" i="29"/>
  <c r="H411" i="29" s="1"/>
  <c r="G410" i="29"/>
  <c r="E410" i="29"/>
  <c r="H410" i="29" s="1"/>
  <c r="G409" i="29"/>
  <c r="E409" i="29"/>
  <c r="G408" i="29"/>
  <c r="E408" i="29"/>
  <c r="G407" i="29"/>
  <c r="E407" i="29"/>
  <c r="H407" i="29" s="1"/>
  <c r="G406" i="29"/>
  <c r="E406" i="29"/>
  <c r="H406" i="29" s="1"/>
  <c r="G405" i="29"/>
  <c r="E405" i="29"/>
  <c r="G404" i="29"/>
  <c r="F404" i="29"/>
  <c r="E404" i="29"/>
  <c r="G403" i="29"/>
  <c r="F403" i="29"/>
  <c r="E403" i="29"/>
  <c r="H403" i="29" s="1"/>
  <c r="G402" i="29"/>
  <c r="E402" i="29"/>
  <c r="H402" i="29" s="1"/>
  <c r="G401" i="29"/>
  <c r="F401" i="29"/>
  <c r="E401" i="29"/>
  <c r="G400" i="29"/>
  <c r="F400" i="29"/>
  <c r="E400" i="29"/>
  <c r="G399" i="29"/>
  <c r="F399" i="29"/>
  <c r="E399" i="29"/>
  <c r="H399" i="29" s="1"/>
  <c r="G398" i="29"/>
  <c r="E398" i="29"/>
  <c r="H398" i="29" s="1"/>
  <c r="G397" i="29"/>
  <c r="F397" i="29"/>
  <c r="E397" i="29"/>
  <c r="G396" i="29"/>
  <c r="G395" i="29"/>
  <c r="E395" i="29"/>
  <c r="H395" i="29" s="1"/>
  <c r="G394" i="29"/>
  <c r="F394" i="29"/>
  <c r="E394" i="29"/>
  <c r="H394" i="29" s="1"/>
  <c r="G393" i="29"/>
  <c r="E393" i="29"/>
  <c r="G392" i="29"/>
  <c r="G391" i="29"/>
  <c r="E391" i="29"/>
  <c r="H391" i="29" s="1"/>
  <c r="G390" i="29"/>
  <c r="E390" i="29"/>
  <c r="H390" i="29" s="1"/>
  <c r="G389" i="29"/>
  <c r="E389" i="29"/>
  <c r="G388" i="29"/>
  <c r="F388" i="29"/>
  <c r="G387" i="29"/>
  <c r="E387" i="29"/>
  <c r="H387" i="29" s="1"/>
  <c r="G386" i="29"/>
  <c r="E386" i="29"/>
  <c r="H386" i="29" s="1"/>
  <c r="G385" i="29"/>
  <c r="F385" i="29"/>
  <c r="E385" i="29"/>
  <c r="G384" i="29"/>
  <c r="F384" i="29"/>
  <c r="E384" i="29"/>
  <c r="G383" i="29"/>
  <c r="E383" i="29"/>
  <c r="H383" i="29" s="1"/>
  <c r="G382" i="29"/>
  <c r="F382" i="29"/>
  <c r="E382" i="29"/>
  <c r="H382" i="29" s="1"/>
  <c r="G381" i="29"/>
  <c r="E381" i="29"/>
  <c r="G380" i="29"/>
  <c r="G379" i="29"/>
  <c r="E379" i="29"/>
  <c r="H379" i="29" s="1"/>
  <c r="G378" i="29"/>
  <c r="F378" i="29"/>
  <c r="E378" i="29"/>
  <c r="H378" i="29" s="1"/>
  <c r="G377" i="29"/>
  <c r="E377" i="29"/>
  <c r="G376" i="29"/>
  <c r="G375" i="29"/>
  <c r="F375" i="29"/>
  <c r="E375" i="29"/>
  <c r="H375" i="29" s="1"/>
  <c r="G374" i="29"/>
  <c r="F374" i="29"/>
  <c r="E374" i="29"/>
  <c r="H374" i="29" s="1"/>
  <c r="G373" i="29"/>
  <c r="E373" i="29"/>
  <c r="G372" i="29"/>
  <c r="G371" i="29"/>
  <c r="E371" i="29"/>
  <c r="H371" i="29" s="1"/>
  <c r="G370" i="29"/>
  <c r="F370" i="29"/>
  <c r="E370" i="29"/>
  <c r="H370" i="29" s="1"/>
  <c r="G369" i="29"/>
  <c r="E369" i="29"/>
  <c r="G368" i="29"/>
  <c r="G367" i="29"/>
  <c r="F367" i="29"/>
  <c r="E367" i="29"/>
  <c r="H367" i="29" s="1"/>
  <c r="G366" i="29"/>
  <c r="E366" i="29"/>
  <c r="H366" i="29" s="1"/>
  <c r="G365" i="29"/>
  <c r="E365" i="29"/>
  <c r="G364" i="29"/>
  <c r="F364" i="29"/>
  <c r="G363" i="29"/>
  <c r="E363" i="29"/>
  <c r="H363" i="29" s="1"/>
  <c r="G362" i="29"/>
  <c r="E362" i="29"/>
  <c r="H362" i="29" s="1"/>
  <c r="G361" i="29"/>
  <c r="E361" i="29"/>
  <c r="H361" i="29" s="1"/>
  <c r="G360" i="29"/>
  <c r="F360" i="29"/>
  <c r="E360" i="29"/>
  <c r="H360" i="29" s="1"/>
  <c r="G359" i="29"/>
  <c r="E359" i="29"/>
  <c r="H359" i="29" s="1"/>
  <c r="H358" i="29"/>
  <c r="G358" i="29"/>
  <c r="E358" i="29"/>
  <c r="H357" i="29"/>
  <c r="G357" i="29"/>
  <c r="E357" i="29"/>
  <c r="E356" i="29"/>
  <c r="D356" i="29"/>
  <c r="F510" i="29" s="1"/>
  <c r="C356" i="29"/>
  <c r="G350" i="29"/>
  <c r="H350" i="29" s="1"/>
  <c r="F350" i="29"/>
  <c r="E350" i="29"/>
  <c r="G349" i="29"/>
  <c r="H349" i="29" s="1"/>
  <c r="F349" i="29"/>
  <c r="E349" i="29"/>
  <c r="G348" i="29"/>
  <c r="F348" i="29"/>
  <c r="G347" i="29"/>
  <c r="H347" i="29" s="1"/>
  <c r="F347" i="29"/>
  <c r="E347" i="29"/>
  <c r="G346" i="29"/>
  <c r="H346" i="29" s="1"/>
  <c r="F346" i="29"/>
  <c r="E346" i="29"/>
  <c r="G345" i="29"/>
  <c r="H345" i="29" s="1"/>
  <c r="F345" i="29"/>
  <c r="E345" i="29"/>
  <c r="G344" i="29"/>
  <c r="H344" i="29" s="1"/>
  <c r="F344" i="29"/>
  <c r="E344" i="29"/>
  <c r="G343" i="29"/>
  <c r="H343" i="29" s="1"/>
  <c r="F343" i="29"/>
  <c r="E343" i="29"/>
  <c r="G342" i="29"/>
  <c r="H342" i="29" s="1"/>
  <c r="F342" i="29"/>
  <c r="E342" i="29"/>
  <c r="G341" i="29"/>
  <c r="H341" i="29" s="1"/>
  <c r="F341" i="29"/>
  <c r="E341" i="29"/>
  <c r="G340" i="29"/>
  <c r="H340" i="29" s="1"/>
  <c r="F340" i="29"/>
  <c r="E340" i="29"/>
  <c r="G339" i="29"/>
  <c r="H339" i="29" s="1"/>
  <c r="F339" i="29"/>
  <c r="E339" i="29"/>
  <c r="G338" i="29"/>
  <c r="H338" i="29" s="1"/>
  <c r="F338" i="29"/>
  <c r="E338" i="29"/>
  <c r="G337" i="29"/>
  <c r="H337" i="29" s="1"/>
  <c r="F337" i="29"/>
  <c r="E337" i="29"/>
  <c r="G336" i="29"/>
  <c r="H336" i="29" s="1"/>
  <c r="F336" i="29"/>
  <c r="E336" i="29"/>
  <c r="G335" i="29"/>
  <c r="F335" i="29"/>
  <c r="G334" i="29"/>
  <c r="F334" i="29"/>
  <c r="G333" i="29"/>
  <c r="H333" i="29" s="1"/>
  <c r="F333" i="29"/>
  <c r="E333" i="29"/>
  <c r="G332" i="29"/>
  <c r="H332" i="29" s="1"/>
  <c r="F332" i="29"/>
  <c r="E332" i="29"/>
  <c r="G331" i="29"/>
  <c r="F331" i="29"/>
  <c r="G330" i="29"/>
  <c r="F330" i="29"/>
  <c r="G329" i="29"/>
  <c r="H329" i="29" s="1"/>
  <c r="F329" i="29"/>
  <c r="E329" i="29"/>
  <c r="G328" i="29"/>
  <c r="H328" i="29" s="1"/>
  <c r="F328" i="29"/>
  <c r="E328" i="29"/>
  <c r="G327" i="29"/>
  <c r="F327" i="29"/>
  <c r="G326" i="29"/>
  <c r="H326" i="29" s="1"/>
  <c r="F326" i="29"/>
  <c r="E326" i="29"/>
  <c r="G325" i="29"/>
  <c r="F325" i="29"/>
  <c r="G324" i="29"/>
  <c r="H324" i="29" s="1"/>
  <c r="F324" i="29"/>
  <c r="E324" i="29"/>
  <c r="G323" i="29"/>
  <c r="F323" i="29"/>
  <c r="G322" i="29"/>
  <c r="H322" i="29" s="1"/>
  <c r="F322" i="29"/>
  <c r="E322" i="29"/>
  <c r="G321" i="29"/>
  <c r="H321" i="29" s="1"/>
  <c r="F321" i="29"/>
  <c r="E321" i="29"/>
  <c r="G320" i="29"/>
  <c r="F320" i="29"/>
  <c r="G319" i="29"/>
  <c r="F319" i="29"/>
  <c r="G318" i="29"/>
  <c r="F318" i="29"/>
  <c r="G317" i="29"/>
  <c r="H317" i="29" s="1"/>
  <c r="F317" i="29"/>
  <c r="E317" i="29"/>
  <c r="G316" i="29"/>
  <c r="H316" i="29" s="1"/>
  <c r="F316" i="29"/>
  <c r="E316" i="29"/>
  <c r="G315" i="29"/>
  <c r="H315" i="29" s="1"/>
  <c r="F315" i="29"/>
  <c r="E315" i="29"/>
  <c r="G314" i="29"/>
  <c r="F314" i="29"/>
  <c r="G313" i="29"/>
  <c r="H313" i="29" s="1"/>
  <c r="F313" i="29"/>
  <c r="E313" i="29"/>
  <c r="G312" i="29"/>
  <c r="H312" i="29" s="1"/>
  <c r="F312" i="29"/>
  <c r="E312" i="29"/>
  <c r="G311" i="29"/>
  <c r="F311" i="29"/>
  <c r="G310" i="29"/>
  <c r="F310" i="29"/>
  <c r="G309" i="29"/>
  <c r="F309" i="29"/>
  <c r="G308" i="29"/>
  <c r="F308" i="29"/>
  <c r="G307" i="29"/>
  <c r="F307" i="29"/>
  <c r="G306" i="29"/>
  <c r="F306" i="29"/>
  <c r="G305" i="29"/>
  <c r="H305" i="29" s="1"/>
  <c r="F305" i="29"/>
  <c r="E305" i="29"/>
  <c r="G304" i="29"/>
  <c r="F304" i="29"/>
  <c r="G303" i="29"/>
  <c r="F303" i="29"/>
  <c r="G302" i="29"/>
  <c r="H302" i="29" s="1"/>
  <c r="F302" i="29"/>
  <c r="E302" i="29"/>
  <c r="G301" i="29"/>
  <c r="H301" i="29" s="1"/>
  <c r="F301" i="29"/>
  <c r="E301" i="29"/>
  <c r="G300" i="29"/>
  <c r="F300" i="29"/>
  <c r="G299" i="29"/>
  <c r="H299" i="29" s="1"/>
  <c r="F299" i="29"/>
  <c r="E299" i="29"/>
  <c r="G298" i="29"/>
  <c r="H298" i="29" s="1"/>
  <c r="F298" i="29"/>
  <c r="E298" i="29"/>
  <c r="G297" i="29"/>
  <c r="H297" i="29" s="1"/>
  <c r="F297" i="29"/>
  <c r="E297" i="29"/>
  <c r="G296" i="29"/>
  <c r="F296" i="29"/>
  <c r="G295" i="29"/>
  <c r="H295" i="29" s="1"/>
  <c r="F295" i="29"/>
  <c r="E295" i="29"/>
  <c r="G294" i="29"/>
  <c r="F294" i="29"/>
  <c r="G293" i="29"/>
  <c r="F293" i="29"/>
  <c r="G292" i="29"/>
  <c r="F292" i="29"/>
  <c r="G291" i="29"/>
  <c r="H291" i="29" s="1"/>
  <c r="F291" i="29"/>
  <c r="E291" i="29"/>
  <c r="G290" i="29"/>
  <c r="H290" i="29" s="1"/>
  <c r="F290" i="29"/>
  <c r="E290" i="29"/>
  <c r="G289" i="29"/>
  <c r="F289" i="29"/>
  <c r="G288" i="29"/>
  <c r="F288" i="29"/>
  <c r="G287" i="29"/>
  <c r="H287" i="29" s="1"/>
  <c r="F287" i="29"/>
  <c r="E287" i="29"/>
  <c r="G286" i="29"/>
  <c r="H286" i="29" s="1"/>
  <c r="F286" i="29"/>
  <c r="E286" i="29"/>
  <c r="G285" i="29"/>
  <c r="H285" i="29" s="1"/>
  <c r="F285" i="29"/>
  <c r="E285" i="29"/>
  <c r="G284" i="29"/>
  <c r="H284" i="29" s="1"/>
  <c r="F284" i="29"/>
  <c r="E284" i="29"/>
  <c r="G283" i="29"/>
  <c r="F283" i="29"/>
  <c r="G282" i="29"/>
  <c r="F282" i="29"/>
  <c r="G281" i="29"/>
  <c r="F281" i="29"/>
  <c r="G280" i="29"/>
  <c r="H280" i="29" s="1"/>
  <c r="F280" i="29"/>
  <c r="E280" i="29"/>
  <c r="G279" i="29"/>
  <c r="H279" i="29" s="1"/>
  <c r="F279" i="29"/>
  <c r="E279" i="29"/>
  <c r="G278" i="29"/>
  <c r="H278" i="29" s="1"/>
  <c r="F278" i="29"/>
  <c r="E278" i="29"/>
  <c r="G277" i="29"/>
  <c r="H277" i="29" s="1"/>
  <c r="F277" i="29"/>
  <c r="E277" i="29"/>
  <c r="G276" i="29"/>
  <c r="H276" i="29" s="1"/>
  <c r="F276" i="29"/>
  <c r="E276" i="29"/>
  <c r="G275" i="29"/>
  <c r="H275" i="29" s="1"/>
  <c r="F275" i="29"/>
  <c r="E275" i="29"/>
  <c r="G274" i="29"/>
  <c r="H274" i="29" s="1"/>
  <c r="F274" i="29"/>
  <c r="E274" i="29"/>
  <c r="G273" i="29"/>
  <c r="H273" i="29" s="1"/>
  <c r="F273" i="29"/>
  <c r="E273" i="29"/>
  <c r="G272" i="29"/>
  <c r="H272" i="29" s="1"/>
  <c r="F272" i="29"/>
  <c r="E272" i="29"/>
  <c r="G271" i="29"/>
  <c r="H271" i="29" s="1"/>
  <c r="F271" i="29"/>
  <c r="E271" i="29"/>
  <c r="G270" i="29"/>
  <c r="F270" i="29"/>
  <c r="G269" i="29"/>
  <c r="H269" i="29" s="1"/>
  <c r="F269" i="29"/>
  <c r="E269" i="29"/>
  <c r="G268" i="29"/>
  <c r="H268" i="29" s="1"/>
  <c r="F268" i="29"/>
  <c r="E268" i="29"/>
  <c r="G267" i="29"/>
  <c r="H267" i="29" s="1"/>
  <c r="F267" i="29"/>
  <c r="E267" i="29"/>
  <c r="G266" i="29"/>
  <c r="F266" i="29"/>
  <c r="G265" i="29"/>
  <c r="H265" i="29" s="1"/>
  <c r="F265" i="29"/>
  <c r="E265" i="29"/>
  <c r="G264" i="29"/>
  <c r="F264" i="29"/>
  <c r="G263" i="29"/>
  <c r="H263" i="29" s="1"/>
  <c r="F263" i="29"/>
  <c r="E263" i="29"/>
  <c r="G262" i="29"/>
  <c r="H262" i="29" s="1"/>
  <c r="F262" i="29"/>
  <c r="E262" i="29"/>
  <c r="G261" i="29"/>
  <c r="H261" i="29" s="1"/>
  <c r="F261" i="29"/>
  <c r="E261" i="29"/>
  <c r="G260" i="29"/>
  <c r="H260" i="29" s="1"/>
  <c r="F260" i="29"/>
  <c r="E260" i="29"/>
  <c r="G259" i="29"/>
  <c r="H259" i="29" s="1"/>
  <c r="F259" i="29"/>
  <c r="E259" i="29"/>
  <c r="G258" i="29"/>
  <c r="H258" i="29" s="1"/>
  <c r="F258" i="29"/>
  <c r="E258" i="29"/>
  <c r="G257" i="29"/>
  <c r="H257" i="29" s="1"/>
  <c r="F257" i="29"/>
  <c r="E257" i="29"/>
  <c r="G256" i="29"/>
  <c r="F256" i="29"/>
  <c r="G255" i="29"/>
  <c r="H255" i="29" s="1"/>
  <c r="F255" i="29"/>
  <c r="E255" i="29"/>
  <c r="G254" i="29"/>
  <c r="F254" i="29"/>
  <c r="G253" i="29"/>
  <c r="H253" i="29" s="1"/>
  <c r="F253" i="29"/>
  <c r="E253" i="29"/>
  <c r="G252" i="29"/>
  <c r="H252" i="29" s="1"/>
  <c r="F252" i="29"/>
  <c r="E252" i="29"/>
  <c r="G251" i="29"/>
  <c r="H251" i="29" s="1"/>
  <c r="F251" i="29"/>
  <c r="E251" i="29"/>
  <c r="G250" i="29"/>
  <c r="F250" i="29"/>
  <c r="G249" i="29"/>
  <c r="F249" i="29"/>
  <c r="G248" i="29"/>
  <c r="H248" i="29" s="1"/>
  <c r="F248" i="29"/>
  <c r="E248" i="29"/>
  <c r="G247" i="29"/>
  <c r="F247" i="29"/>
  <c r="G246" i="29"/>
  <c r="H246" i="29" s="1"/>
  <c r="F246" i="29"/>
  <c r="E246" i="29"/>
  <c r="G245" i="29"/>
  <c r="F245" i="29"/>
  <c r="G244" i="29"/>
  <c r="F244" i="29"/>
  <c r="G243" i="29"/>
  <c r="H243" i="29" s="1"/>
  <c r="F243" i="29"/>
  <c r="E243" i="29"/>
  <c r="G242" i="29"/>
  <c r="H242" i="29" s="1"/>
  <c r="F242" i="29"/>
  <c r="E242" i="29"/>
  <c r="G241" i="29"/>
  <c r="F241" i="29"/>
  <c r="G240" i="29"/>
  <c r="H240" i="29" s="1"/>
  <c r="F240" i="29"/>
  <c r="E240" i="29"/>
  <c r="G239" i="29"/>
  <c r="H239" i="29" s="1"/>
  <c r="F239" i="29"/>
  <c r="E239" i="29"/>
  <c r="G238" i="29"/>
  <c r="F238" i="29"/>
  <c r="G237" i="29"/>
  <c r="F237" i="29"/>
  <c r="G236" i="29"/>
  <c r="H236" i="29" s="1"/>
  <c r="F236" i="29"/>
  <c r="E236" i="29"/>
  <c r="G235" i="29"/>
  <c r="H235" i="29" s="1"/>
  <c r="F235" i="29"/>
  <c r="E235" i="29"/>
  <c r="G234" i="29"/>
  <c r="F234" i="29"/>
  <c r="G233" i="29"/>
  <c r="H233" i="29" s="1"/>
  <c r="F233" i="29"/>
  <c r="E233" i="29"/>
  <c r="G232" i="29"/>
  <c r="F232" i="29"/>
  <c r="G231" i="29"/>
  <c r="F231" i="29"/>
  <c r="G230" i="29"/>
  <c r="H230" i="29" s="1"/>
  <c r="F230" i="29"/>
  <c r="E230" i="29"/>
  <c r="G229" i="29"/>
  <c r="H229" i="29" s="1"/>
  <c r="F229" i="29"/>
  <c r="E229" i="29"/>
  <c r="G228" i="29"/>
  <c r="F228" i="29"/>
  <c r="G227" i="29"/>
  <c r="H227" i="29" s="1"/>
  <c r="F227" i="29"/>
  <c r="E227" i="29"/>
  <c r="G226" i="29"/>
  <c r="H226" i="29" s="1"/>
  <c r="F226" i="29"/>
  <c r="E226" i="29"/>
  <c r="G225" i="29"/>
  <c r="H225" i="29" s="1"/>
  <c r="F225" i="29"/>
  <c r="E225" i="29"/>
  <c r="G224" i="29"/>
  <c r="F224" i="29"/>
  <c r="G223" i="29"/>
  <c r="H223" i="29" s="1"/>
  <c r="F223" i="29"/>
  <c r="E223" i="29"/>
  <c r="G222" i="29"/>
  <c r="H222" i="29" s="1"/>
  <c r="F222" i="29"/>
  <c r="E222" i="29"/>
  <c r="G221" i="29"/>
  <c r="F221" i="29"/>
  <c r="G220" i="29"/>
  <c r="F220" i="29"/>
  <c r="G219" i="29"/>
  <c r="F219" i="29"/>
  <c r="G218" i="29"/>
  <c r="F218" i="29"/>
  <c r="G217" i="29"/>
  <c r="H217" i="29" s="1"/>
  <c r="F217" i="29"/>
  <c r="E217" i="29"/>
  <c r="G216" i="29"/>
  <c r="F216" i="29"/>
  <c r="G215" i="29"/>
  <c r="F215" i="29"/>
  <c r="G214" i="29"/>
  <c r="F214" i="29"/>
  <c r="G213" i="29"/>
  <c r="H213" i="29" s="1"/>
  <c r="F213" i="29"/>
  <c r="E213" i="29"/>
  <c r="G212" i="29"/>
  <c r="F212" i="29"/>
  <c r="G211" i="29"/>
  <c r="F211" i="29"/>
  <c r="G210" i="29"/>
  <c r="F210" i="29"/>
  <c r="G209" i="29"/>
  <c r="F209" i="29"/>
  <c r="G208" i="29"/>
  <c r="F208" i="29"/>
  <c r="G207" i="29"/>
  <c r="F207" i="29"/>
  <c r="G206" i="29"/>
  <c r="H206" i="29" s="1"/>
  <c r="F206" i="29"/>
  <c r="E206" i="29"/>
  <c r="G205" i="29"/>
  <c r="F205" i="29"/>
  <c r="G204" i="29"/>
  <c r="F204" i="29"/>
  <c r="G203" i="29"/>
  <c r="H203" i="29" s="1"/>
  <c r="F203" i="29"/>
  <c r="E203" i="29"/>
  <c r="G202" i="29"/>
  <c r="F202" i="29"/>
  <c r="G201" i="29"/>
  <c r="H201" i="29" s="1"/>
  <c r="F201" i="29"/>
  <c r="E201" i="29"/>
  <c r="G200" i="29"/>
  <c r="H200" i="29" s="1"/>
  <c r="F200" i="29"/>
  <c r="E200" i="29"/>
  <c r="G199" i="29"/>
  <c r="F199" i="29"/>
  <c r="G198" i="29"/>
  <c r="F198" i="29"/>
  <c r="G197" i="29"/>
  <c r="H197" i="29" s="1"/>
  <c r="F197" i="29"/>
  <c r="E197" i="29"/>
  <c r="G196" i="29"/>
  <c r="H196" i="29" s="1"/>
  <c r="F196" i="29"/>
  <c r="E196" i="29"/>
  <c r="G195" i="29"/>
  <c r="H195" i="29" s="1"/>
  <c r="F195" i="29"/>
  <c r="E195" i="29"/>
  <c r="G194" i="29"/>
  <c r="H194" i="29" s="1"/>
  <c r="F194" i="29"/>
  <c r="E194" i="29"/>
  <c r="G193" i="29"/>
  <c r="F193" i="29"/>
  <c r="G192" i="29"/>
  <c r="F192" i="29"/>
  <c r="G191" i="29"/>
  <c r="F191" i="29"/>
  <c r="G190" i="29"/>
  <c r="H190" i="29" s="1"/>
  <c r="F190" i="29"/>
  <c r="E190" i="29"/>
  <c r="G189" i="29"/>
  <c r="H189" i="29" s="1"/>
  <c r="F189" i="29"/>
  <c r="E189" i="29"/>
  <c r="G188" i="29"/>
  <c r="H188" i="29" s="1"/>
  <c r="F188" i="29"/>
  <c r="E188" i="29"/>
  <c r="G187" i="29"/>
  <c r="F187" i="29"/>
  <c r="G186" i="29"/>
  <c r="F186" i="29"/>
  <c r="G185" i="29"/>
  <c r="H185" i="29" s="1"/>
  <c r="F185" i="29"/>
  <c r="E185" i="29"/>
  <c r="G184" i="29"/>
  <c r="F184" i="29"/>
  <c r="G183" i="29"/>
  <c r="H183" i="29" s="1"/>
  <c r="F183" i="29"/>
  <c r="E183" i="29"/>
  <c r="G182" i="29"/>
  <c r="F182" i="29"/>
  <c r="G181" i="29"/>
  <c r="H181" i="29" s="1"/>
  <c r="F181" i="29"/>
  <c r="E181" i="29"/>
  <c r="G180" i="29"/>
  <c r="F180" i="29"/>
  <c r="G179" i="29"/>
  <c r="F179" i="29"/>
  <c r="G178" i="29"/>
  <c r="F178" i="29"/>
  <c r="F177" i="29"/>
  <c r="D177" i="29"/>
  <c r="C177" i="29"/>
  <c r="G171" i="29"/>
  <c r="F171" i="29"/>
  <c r="E171" i="29"/>
  <c r="H171" i="29" s="1"/>
  <c r="G170" i="29"/>
  <c r="F170" i="29"/>
  <c r="E170" i="29"/>
  <c r="H170" i="29" s="1"/>
  <c r="G169" i="29"/>
  <c r="F169" i="29"/>
  <c r="E169" i="29"/>
  <c r="H169" i="29" s="1"/>
  <c r="G168" i="29"/>
  <c r="E168" i="29"/>
  <c r="H168" i="29" s="1"/>
  <c r="H167" i="29"/>
  <c r="G167" i="29"/>
  <c r="F167" i="29"/>
  <c r="E167" i="29"/>
  <c r="H166" i="29"/>
  <c r="G166" i="29"/>
  <c r="F166" i="29"/>
  <c r="E166" i="29"/>
  <c r="H165" i="29"/>
  <c r="G165" i="29"/>
  <c r="F165" i="29"/>
  <c r="E165" i="29"/>
  <c r="H164" i="29"/>
  <c r="G164" i="29"/>
  <c r="F164" i="29"/>
  <c r="E164" i="29"/>
  <c r="H163" i="29"/>
  <c r="G163" i="29"/>
  <c r="F163" i="29"/>
  <c r="E163" i="29"/>
  <c r="H162" i="29"/>
  <c r="G162" i="29"/>
  <c r="F162" i="29"/>
  <c r="E162" i="29"/>
  <c r="H161" i="29"/>
  <c r="G161" i="29"/>
  <c r="F161" i="29"/>
  <c r="E161" i="29"/>
  <c r="H160" i="29"/>
  <c r="G160" i="29"/>
  <c r="E160" i="29"/>
  <c r="H159" i="29"/>
  <c r="G159" i="29"/>
  <c r="E159" i="29"/>
  <c r="H158" i="29"/>
  <c r="G158" i="29"/>
  <c r="F158" i="29"/>
  <c r="E158" i="29"/>
  <c r="G157" i="29"/>
  <c r="E157" i="29"/>
  <c r="H157" i="29" s="1"/>
  <c r="G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H152" i="29"/>
  <c r="G152" i="29"/>
  <c r="E152" i="29"/>
  <c r="H151" i="29"/>
  <c r="G151" i="29"/>
  <c r="F151" i="29"/>
  <c r="E151" i="29"/>
  <c r="H150" i="29"/>
  <c r="G150" i="29"/>
  <c r="E150" i="29"/>
  <c r="H149" i="29"/>
  <c r="G149" i="29"/>
  <c r="F149" i="29"/>
  <c r="E149" i="29"/>
  <c r="H148" i="29"/>
  <c r="G148" i="29"/>
  <c r="F148" i="29"/>
  <c r="E148" i="29"/>
  <c r="G147" i="29"/>
  <c r="E147" i="29"/>
  <c r="H147" i="29" s="1"/>
  <c r="G146" i="29"/>
  <c r="F146" i="29"/>
  <c r="E146" i="29"/>
  <c r="H146" i="29" s="1"/>
  <c r="G145" i="29"/>
  <c r="E145" i="29"/>
  <c r="H145" i="29" s="1"/>
  <c r="H144" i="29"/>
  <c r="G144" i="29"/>
  <c r="F144" i="29"/>
  <c r="E144" i="29"/>
  <c r="H143" i="29"/>
  <c r="G143" i="29"/>
  <c r="F143" i="29"/>
  <c r="E143" i="29"/>
  <c r="H142" i="29"/>
  <c r="G142" i="29"/>
  <c r="F142" i="29"/>
  <c r="E142" i="29"/>
  <c r="H141" i="29"/>
  <c r="G141" i="29"/>
  <c r="E141" i="29"/>
  <c r="H140" i="29"/>
  <c r="G140" i="29"/>
  <c r="F140" i="29"/>
  <c r="E140" i="29"/>
  <c r="H139" i="29"/>
  <c r="G139" i="29"/>
  <c r="F139" i="29"/>
  <c r="E139" i="29"/>
  <c r="H138" i="29"/>
  <c r="G138" i="29"/>
  <c r="E138" i="29"/>
  <c r="G137" i="29"/>
  <c r="E137" i="29"/>
  <c r="H137" i="29" s="1"/>
  <c r="G136" i="29"/>
  <c r="E136" i="29"/>
  <c r="H136" i="29" s="1"/>
  <c r="H135" i="29"/>
  <c r="G135" i="29"/>
  <c r="E135" i="29"/>
  <c r="H134" i="29"/>
  <c r="G134" i="29"/>
  <c r="F134" i="29"/>
  <c r="E134" i="29"/>
  <c r="H133" i="29"/>
  <c r="G133" i="29"/>
  <c r="E133" i="29"/>
  <c r="G132" i="29"/>
  <c r="E132" i="29"/>
  <c r="H132" i="29" s="1"/>
  <c r="G131" i="29"/>
  <c r="F131" i="29"/>
  <c r="E131" i="29"/>
  <c r="H131" i="29" s="1"/>
  <c r="G130" i="29"/>
  <c r="E130" i="29"/>
  <c r="H130" i="29" s="1"/>
  <c r="H129" i="29"/>
  <c r="G129" i="29"/>
  <c r="E129" i="29"/>
  <c r="H128" i="29"/>
  <c r="G128" i="29"/>
  <c r="E128" i="29"/>
  <c r="G127" i="29"/>
  <c r="E127" i="29"/>
  <c r="H127" i="29" s="1"/>
  <c r="G126" i="29"/>
  <c r="F126" i="29"/>
  <c r="E126" i="29"/>
  <c r="H126" i="29" s="1"/>
  <c r="G125" i="29"/>
  <c r="E125" i="29"/>
  <c r="H125" i="29" s="1"/>
  <c r="H124" i="29"/>
  <c r="G124" i="29"/>
  <c r="E124" i="29"/>
  <c r="H123" i="29"/>
  <c r="G123" i="29"/>
  <c r="E123" i="29"/>
  <c r="H122" i="29"/>
  <c r="G122" i="29"/>
  <c r="F122" i="29"/>
  <c r="E122" i="29"/>
  <c r="G121" i="29"/>
  <c r="E121" i="29"/>
  <c r="H121" i="29" s="1"/>
  <c r="G120" i="29"/>
  <c r="E120" i="29"/>
  <c r="H120" i="29" s="1"/>
  <c r="H119" i="29"/>
  <c r="G119" i="29"/>
  <c r="E119" i="29"/>
  <c r="H118" i="29"/>
  <c r="G118" i="29"/>
  <c r="E118" i="29"/>
  <c r="G117" i="29"/>
  <c r="E117" i="29"/>
  <c r="H117" i="29" s="1"/>
  <c r="G116" i="29"/>
  <c r="E116" i="29"/>
  <c r="H116" i="29" s="1"/>
  <c r="H115" i="29"/>
  <c r="G115" i="29"/>
  <c r="E115" i="29"/>
  <c r="H114" i="29"/>
  <c r="G114" i="29"/>
  <c r="E114" i="29"/>
  <c r="H113" i="29"/>
  <c r="G113" i="29"/>
  <c r="F113" i="29"/>
  <c r="E113" i="29"/>
  <c r="H112" i="29"/>
  <c r="G112" i="29"/>
  <c r="F112" i="29"/>
  <c r="E112" i="29"/>
  <c r="H111" i="29"/>
  <c r="G111" i="29"/>
  <c r="F111" i="29"/>
  <c r="E111" i="29"/>
  <c r="H110" i="29"/>
  <c r="G110" i="29"/>
  <c r="F110" i="29"/>
  <c r="E110" i="29"/>
  <c r="G109" i="29"/>
  <c r="E109" i="29"/>
  <c r="H109" i="29" s="1"/>
  <c r="G108" i="29"/>
  <c r="F108" i="29"/>
  <c r="E108" i="29"/>
  <c r="H108" i="29" s="1"/>
  <c r="G107" i="29"/>
  <c r="E107" i="29"/>
  <c r="H107" i="29" s="1"/>
  <c r="H106" i="29"/>
  <c r="G106" i="29"/>
  <c r="E106" i="29"/>
  <c r="H105" i="29"/>
  <c r="G105" i="29"/>
  <c r="E105" i="29"/>
  <c r="H104" i="29"/>
  <c r="G104" i="29"/>
  <c r="F104" i="29"/>
  <c r="E104" i="29"/>
  <c r="G103" i="29"/>
  <c r="E103" i="29"/>
  <c r="H103" i="29" s="1"/>
  <c r="G102" i="29"/>
  <c r="E102" i="29"/>
  <c r="H102" i="29" s="1"/>
  <c r="G101" i="29"/>
  <c r="F101" i="29"/>
  <c r="E101" i="29"/>
  <c r="H101" i="29" s="1"/>
  <c r="H100" i="29"/>
  <c r="G100" i="29"/>
  <c r="E100" i="29"/>
  <c r="H99" i="29"/>
  <c r="G99" i="29"/>
  <c r="E99" i="29"/>
  <c r="G98" i="29"/>
  <c r="E98" i="29"/>
  <c r="H98" i="29" s="1"/>
  <c r="G97" i="29"/>
  <c r="E97" i="29"/>
  <c r="H97" i="29" s="1"/>
  <c r="H96" i="29"/>
  <c r="G96" i="29"/>
  <c r="E96" i="29"/>
  <c r="H95" i="29"/>
  <c r="G95" i="29"/>
  <c r="E95" i="29"/>
  <c r="G94" i="29"/>
  <c r="E94" i="29"/>
  <c r="H94" i="29" s="1"/>
  <c r="G93" i="29"/>
  <c r="E93" i="29"/>
  <c r="H93" i="29" s="1"/>
  <c r="H92" i="29"/>
  <c r="G92" i="29"/>
  <c r="E92" i="29"/>
  <c r="H91" i="29"/>
  <c r="G91" i="29"/>
  <c r="E91" i="29"/>
  <c r="G90" i="29"/>
  <c r="E90" i="29"/>
  <c r="H90" i="29" s="1"/>
  <c r="G89" i="29"/>
  <c r="E89" i="29"/>
  <c r="H89" i="29" s="1"/>
  <c r="H88" i="29"/>
  <c r="G88" i="29"/>
  <c r="F88" i="29"/>
  <c r="E88" i="29"/>
  <c r="H87" i="29"/>
  <c r="G87" i="29"/>
  <c r="F87" i="29"/>
  <c r="E87" i="29"/>
  <c r="H86" i="29"/>
  <c r="G86" i="29"/>
  <c r="E86" i="29"/>
  <c r="H85" i="29"/>
  <c r="G85" i="29"/>
  <c r="F85" i="29"/>
  <c r="E85" i="29"/>
  <c r="H84" i="29"/>
  <c r="G84" i="29"/>
  <c r="F84" i="29"/>
  <c r="E84" i="29"/>
  <c r="H83" i="29"/>
  <c r="G83" i="29"/>
  <c r="E83" i="29"/>
  <c r="G82" i="29"/>
  <c r="E82" i="29"/>
  <c r="H82" i="29" s="1"/>
  <c r="G81" i="29"/>
  <c r="E81" i="29"/>
  <c r="H81" i="29" s="1"/>
  <c r="H80" i="29"/>
  <c r="G80" i="29"/>
  <c r="E80" i="29"/>
  <c r="H79" i="29"/>
  <c r="G79" i="29"/>
  <c r="E79" i="29"/>
  <c r="G78" i="29"/>
  <c r="E78" i="29"/>
  <c r="H78" i="29" s="1"/>
  <c r="G77" i="29"/>
  <c r="E77" i="29"/>
  <c r="H77" i="29" s="1"/>
  <c r="H76" i="29"/>
  <c r="E76" i="29"/>
  <c r="D76" i="29"/>
  <c r="C76" i="29"/>
  <c r="G76" i="29" s="1"/>
  <c r="G70" i="29"/>
  <c r="H70" i="29" s="1"/>
  <c r="F70" i="29"/>
  <c r="E70" i="29"/>
  <c r="G69" i="29"/>
  <c r="F69" i="29"/>
  <c r="G68" i="29"/>
  <c r="H68" i="29" s="1"/>
  <c r="F68" i="29"/>
  <c r="E68" i="29"/>
  <c r="G67" i="29"/>
  <c r="H67" i="29" s="1"/>
  <c r="F67" i="29"/>
  <c r="E67" i="29"/>
  <c r="G66" i="29"/>
  <c r="H66" i="29" s="1"/>
  <c r="F66" i="29"/>
  <c r="E66" i="29"/>
  <c r="G65" i="29"/>
  <c r="H65" i="29" s="1"/>
  <c r="F65" i="29"/>
  <c r="E65" i="29"/>
  <c r="G64" i="29"/>
  <c r="F64" i="29"/>
  <c r="G63" i="29"/>
  <c r="H63" i="29" s="1"/>
  <c r="F63" i="29"/>
  <c r="E63" i="29"/>
  <c r="G62" i="29"/>
  <c r="F62" i="29"/>
  <c r="G61" i="29"/>
  <c r="H61" i="29" s="1"/>
  <c r="F61" i="29"/>
  <c r="E61" i="29"/>
  <c r="G60" i="29"/>
  <c r="H60" i="29" s="1"/>
  <c r="F60" i="29"/>
  <c r="E60" i="29"/>
  <c r="G59" i="29"/>
  <c r="H59" i="29" s="1"/>
  <c r="F59" i="29"/>
  <c r="E59" i="29"/>
  <c r="G58" i="29"/>
  <c r="H58" i="29" s="1"/>
  <c r="F58" i="29"/>
  <c r="E58" i="29"/>
  <c r="G57" i="29"/>
  <c r="F57" i="29"/>
  <c r="G56" i="29"/>
  <c r="H56" i="29" s="1"/>
  <c r="F56" i="29"/>
  <c r="E56" i="29"/>
  <c r="G55" i="29"/>
  <c r="H55" i="29" s="1"/>
  <c r="F55" i="29"/>
  <c r="E55" i="29"/>
  <c r="G54" i="29"/>
  <c r="F54" i="29"/>
  <c r="G53" i="29"/>
  <c r="H53" i="29" s="1"/>
  <c r="F53" i="29"/>
  <c r="E53" i="29"/>
  <c r="G52" i="29"/>
  <c r="H52" i="29" s="1"/>
  <c r="F52" i="29"/>
  <c r="E52" i="29"/>
  <c r="G51" i="29"/>
  <c r="F51" i="29"/>
  <c r="G50" i="29"/>
  <c r="F50" i="29"/>
  <c r="G49" i="29"/>
  <c r="H49" i="29" s="1"/>
  <c r="F49" i="29"/>
  <c r="E49" i="29"/>
  <c r="G48" i="29"/>
  <c r="H48" i="29" s="1"/>
  <c r="F48" i="29"/>
  <c r="E48" i="29"/>
  <c r="G47" i="29"/>
  <c r="H47" i="29" s="1"/>
  <c r="F47" i="29"/>
  <c r="E47" i="29"/>
  <c r="G46" i="29"/>
  <c r="H46" i="29" s="1"/>
  <c r="F46" i="29"/>
  <c r="E46" i="29"/>
  <c r="G45" i="29"/>
  <c r="F45" i="29"/>
  <c r="G44" i="29"/>
  <c r="F44" i="29"/>
  <c r="G43" i="29"/>
  <c r="H43" i="29" s="1"/>
  <c r="F43" i="29"/>
  <c r="E43" i="29"/>
  <c r="G42" i="29"/>
  <c r="H42" i="29" s="1"/>
  <c r="F42" i="29"/>
  <c r="E42" i="29"/>
  <c r="G41" i="29"/>
  <c r="H41" i="29" s="1"/>
  <c r="F41" i="29"/>
  <c r="E41" i="29"/>
  <c r="G40" i="29"/>
  <c r="H40" i="29" s="1"/>
  <c r="F40" i="29"/>
  <c r="E40" i="29"/>
  <c r="G39" i="29"/>
  <c r="F39" i="29"/>
  <c r="G38" i="29"/>
  <c r="H38" i="29" s="1"/>
  <c r="F38" i="29"/>
  <c r="E38" i="29"/>
  <c r="G37" i="29"/>
  <c r="H37" i="29" s="1"/>
  <c r="F37" i="29"/>
  <c r="E37" i="29"/>
  <c r="G36" i="29"/>
  <c r="F36" i="29"/>
  <c r="G35" i="29"/>
  <c r="H35" i="29" s="1"/>
  <c r="F35" i="29"/>
  <c r="E35" i="29"/>
  <c r="G34" i="29"/>
  <c r="H34" i="29" s="1"/>
  <c r="F34" i="29"/>
  <c r="E34" i="29"/>
  <c r="G33" i="29"/>
  <c r="H33" i="29" s="1"/>
  <c r="F33" i="29"/>
  <c r="E33" i="29"/>
  <c r="G32" i="29"/>
  <c r="H32" i="29" s="1"/>
  <c r="F32" i="29"/>
  <c r="E32" i="29"/>
  <c r="G31" i="29"/>
  <c r="H31" i="29" s="1"/>
  <c r="F31" i="29"/>
  <c r="E31" i="29"/>
  <c r="G30" i="29"/>
  <c r="F30" i="29"/>
  <c r="G29" i="29"/>
  <c r="F29" i="29"/>
  <c r="G28" i="29"/>
  <c r="F28" i="29"/>
  <c r="G27" i="29"/>
  <c r="F27" i="29"/>
  <c r="G26" i="29"/>
  <c r="F26" i="29"/>
  <c r="G25" i="29"/>
  <c r="F25" i="29"/>
  <c r="G24" i="29"/>
  <c r="H24" i="29" s="1"/>
  <c r="F24" i="29"/>
  <c r="E24" i="29"/>
  <c r="G23" i="29"/>
  <c r="F23" i="29"/>
  <c r="G22" i="29"/>
  <c r="H22" i="29" s="1"/>
  <c r="F22" i="29"/>
  <c r="E22" i="29"/>
  <c r="G21" i="29"/>
  <c r="F21" i="29"/>
  <c r="G20" i="29"/>
  <c r="H20" i="29" s="1"/>
  <c r="F20" i="29"/>
  <c r="E20" i="29"/>
  <c r="G19" i="29"/>
  <c r="F19" i="29"/>
  <c r="D19" i="29"/>
  <c r="C19" i="29"/>
  <c r="D13" i="29"/>
  <c r="C13" i="29"/>
  <c r="C12" i="29"/>
  <c r="D11" i="29"/>
  <c r="C10" i="29"/>
  <c r="D9" i="29"/>
  <c r="G618" i="28"/>
  <c r="E618" i="28"/>
  <c r="H618" i="28" s="1"/>
  <c r="H617" i="28"/>
  <c r="G617" i="28"/>
  <c r="E617" i="28"/>
  <c r="H616" i="28"/>
  <c r="G616" i="28"/>
  <c r="F616" i="28"/>
  <c r="E616" i="28"/>
  <c r="H615" i="28"/>
  <c r="G615" i="28"/>
  <c r="F615" i="28"/>
  <c r="E615" i="28"/>
  <c r="H614" i="28"/>
  <c r="G614" i="28"/>
  <c r="F614" i="28"/>
  <c r="E614" i="28"/>
  <c r="H613" i="28"/>
  <c r="G613" i="28"/>
  <c r="F613" i="28"/>
  <c r="E613" i="28"/>
  <c r="H612" i="28"/>
  <c r="G612" i="28"/>
  <c r="E612" i="28"/>
  <c r="H611" i="28"/>
  <c r="G611" i="28"/>
  <c r="F611" i="28"/>
  <c r="E611" i="28"/>
  <c r="G610" i="28"/>
  <c r="E610" i="28"/>
  <c r="H610" i="28" s="1"/>
  <c r="G609" i="28"/>
  <c r="E609" i="28"/>
  <c r="H609" i="28" s="1"/>
  <c r="H608" i="28"/>
  <c r="G608" i="28"/>
  <c r="F608" i="28"/>
  <c r="E608" i="28"/>
  <c r="H607" i="28"/>
  <c r="G607" i="28"/>
  <c r="F607" i="28"/>
  <c r="E607" i="28"/>
  <c r="H606" i="28"/>
  <c r="G606" i="28"/>
  <c r="F606" i="28"/>
  <c r="E606" i="28"/>
  <c r="H605" i="28"/>
  <c r="G605" i="28"/>
  <c r="F605" i="28"/>
  <c r="E605" i="28"/>
  <c r="H604" i="28"/>
  <c r="G604" i="28"/>
  <c r="F604" i="28"/>
  <c r="E604" i="28"/>
  <c r="H603" i="28"/>
  <c r="G603" i="28"/>
  <c r="F603" i="28"/>
  <c r="E603" i="28"/>
  <c r="H602" i="28"/>
  <c r="G602" i="28"/>
  <c r="E602" i="28"/>
  <c r="H601" i="28"/>
  <c r="G601" i="28"/>
  <c r="E601" i="28"/>
  <c r="G600" i="28"/>
  <c r="E600" i="28"/>
  <c r="H600" i="28" s="1"/>
  <c r="G599" i="28"/>
  <c r="F599" i="28"/>
  <c r="E599" i="28"/>
  <c r="H599" i="28" s="1"/>
  <c r="G598" i="28"/>
  <c r="E598" i="28"/>
  <c r="H598" i="28" s="1"/>
  <c r="H597" i="28"/>
  <c r="G597" i="28"/>
  <c r="F597" i="28"/>
  <c r="E597" i="28"/>
  <c r="H596" i="28"/>
  <c r="G596" i="28"/>
  <c r="F596" i="28"/>
  <c r="E596" i="28"/>
  <c r="H595" i="28"/>
  <c r="G595" i="28"/>
  <c r="E595" i="28"/>
  <c r="H594" i="28"/>
  <c r="G594" i="28"/>
  <c r="E594" i="28"/>
  <c r="G593" i="28"/>
  <c r="E593" i="28"/>
  <c r="H593" i="28" s="1"/>
  <c r="G592" i="28"/>
  <c r="F592" i="28"/>
  <c r="E592" i="28"/>
  <c r="H592" i="28" s="1"/>
  <c r="E591" i="28"/>
  <c r="D591" i="28"/>
  <c r="C591" i="28"/>
  <c r="G585" i="28"/>
  <c r="H585" i="28" s="1"/>
  <c r="F585" i="28"/>
  <c r="E585" i="28"/>
  <c r="G584" i="28"/>
  <c r="H584" i="28" s="1"/>
  <c r="F584" i="28"/>
  <c r="E584" i="28"/>
  <c r="G583" i="28"/>
  <c r="F583" i="28"/>
  <c r="G582" i="28"/>
  <c r="H582" i="28" s="1"/>
  <c r="F582" i="28"/>
  <c r="E582" i="28"/>
  <c r="G581" i="28"/>
  <c r="H581" i="28" s="1"/>
  <c r="F581" i="28"/>
  <c r="E581" i="28"/>
  <c r="G580" i="28"/>
  <c r="H580" i="28" s="1"/>
  <c r="F580" i="28"/>
  <c r="E580" i="28"/>
  <c r="G579" i="28"/>
  <c r="F579" i="28"/>
  <c r="G578" i="28"/>
  <c r="H578" i="28" s="1"/>
  <c r="F578" i="28"/>
  <c r="E578" i="28"/>
  <c r="G577" i="28"/>
  <c r="H577" i="28" s="1"/>
  <c r="F577" i="28"/>
  <c r="E577" i="28"/>
  <c r="G576" i="28"/>
  <c r="H576" i="28" s="1"/>
  <c r="F576" i="28"/>
  <c r="E576" i="28"/>
  <c r="G575" i="28"/>
  <c r="H575" i="28" s="1"/>
  <c r="F575" i="28"/>
  <c r="E575" i="28"/>
  <c r="G574" i="28"/>
  <c r="H574" i="28" s="1"/>
  <c r="F574" i="28"/>
  <c r="E574" i="28"/>
  <c r="G573" i="28"/>
  <c r="H573" i="28" s="1"/>
  <c r="F573" i="28"/>
  <c r="E573" i="28"/>
  <c r="G572" i="28"/>
  <c r="H572" i="28" s="1"/>
  <c r="F572" i="28"/>
  <c r="E572" i="28"/>
  <c r="G571" i="28"/>
  <c r="F571" i="28"/>
  <c r="G570" i="28"/>
  <c r="H570" i="28" s="1"/>
  <c r="F570" i="28"/>
  <c r="E570" i="28"/>
  <c r="G569" i="28"/>
  <c r="F569" i="28"/>
  <c r="G568" i="28"/>
  <c r="H568" i="28" s="1"/>
  <c r="F568" i="28"/>
  <c r="E568" i="28"/>
  <c r="G567" i="28"/>
  <c r="H567" i="28" s="1"/>
  <c r="F567" i="28"/>
  <c r="E567" i="28"/>
  <c r="G566" i="28"/>
  <c r="F566" i="28"/>
  <c r="G565" i="28"/>
  <c r="H565" i="28" s="1"/>
  <c r="F565" i="28"/>
  <c r="E565" i="28"/>
  <c r="G564" i="28"/>
  <c r="F564" i="28"/>
  <c r="G563" i="28"/>
  <c r="H563" i="28" s="1"/>
  <c r="F563" i="28"/>
  <c r="E563" i="28"/>
  <c r="G562" i="28"/>
  <c r="H562" i="28" s="1"/>
  <c r="F562" i="28"/>
  <c r="E562" i="28"/>
  <c r="G561" i="28"/>
  <c r="H561" i="28" s="1"/>
  <c r="F561" i="28"/>
  <c r="E561" i="28"/>
  <c r="G560" i="28"/>
  <c r="H560" i="28" s="1"/>
  <c r="F560" i="28"/>
  <c r="E560" i="28"/>
  <c r="G559" i="28"/>
  <c r="H559" i="28" s="1"/>
  <c r="F559" i="28"/>
  <c r="E559" i="28"/>
  <c r="G558" i="28"/>
  <c r="F558" i="28"/>
  <c r="G557" i="28"/>
  <c r="H557" i="28" s="1"/>
  <c r="F557" i="28"/>
  <c r="E557" i="28"/>
  <c r="G556" i="28"/>
  <c r="H556" i="28" s="1"/>
  <c r="F556" i="28"/>
  <c r="E556" i="28"/>
  <c r="G555" i="28"/>
  <c r="H555" i="28" s="1"/>
  <c r="F555" i="28"/>
  <c r="E555" i="28"/>
  <c r="G554" i="28"/>
  <c r="H554" i="28" s="1"/>
  <c r="F554" i="28"/>
  <c r="E554" i="28"/>
  <c r="G553" i="28"/>
  <c r="H553" i="28" s="1"/>
  <c r="F553" i="28"/>
  <c r="E553" i="28"/>
  <c r="G552" i="28"/>
  <c r="H552" i="28" s="1"/>
  <c r="F552" i="28"/>
  <c r="E552" i="28"/>
  <c r="G551" i="28"/>
  <c r="H551" i="28" s="1"/>
  <c r="F551" i="28"/>
  <c r="E551" i="28"/>
  <c r="G550" i="28"/>
  <c r="H550" i="28" s="1"/>
  <c r="F550" i="28"/>
  <c r="E550" i="28"/>
  <c r="G549" i="28"/>
  <c r="H549" i="28" s="1"/>
  <c r="F549" i="28"/>
  <c r="E549" i="28"/>
  <c r="G548" i="28"/>
  <c r="F548" i="28"/>
  <c r="G547" i="28"/>
  <c r="H547" i="28" s="1"/>
  <c r="F547" i="28"/>
  <c r="E547" i="28"/>
  <c r="G546" i="28"/>
  <c r="H546" i="28" s="1"/>
  <c r="F546" i="28"/>
  <c r="E546" i="28"/>
  <c r="G545" i="28"/>
  <c r="F545" i="28"/>
  <c r="G544" i="28"/>
  <c r="H544" i="28" s="1"/>
  <c r="F544" i="28"/>
  <c r="E544" i="28"/>
  <c r="G543" i="28"/>
  <c r="H543" i="28" s="1"/>
  <c r="F543" i="28"/>
  <c r="E543" i="28"/>
  <c r="G542" i="28"/>
  <c r="H542" i="28" s="1"/>
  <c r="F542" i="28"/>
  <c r="E542" i="28"/>
  <c r="G541" i="28"/>
  <c r="H541" i="28" s="1"/>
  <c r="F541" i="28"/>
  <c r="E541" i="28"/>
  <c r="G540" i="28"/>
  <c r="H540" i="28" s="1"/>
  <c r="F540" i="28"/>
  <c r="E540" i="28"/>
  <c r="G539" i="28"/>
  <c r="H539" i="28" s="1"/>
  <c r="F539" i="28"/>
  <c r="E539" i="28"/>
  <c r="G538" i="28"/>
  <c r="H538" i="28" s="1"/>
  <c r="F538" i="28"/>
  <c r="E538" i="28"/>
  <c r="G537" i="28"/>
  <c r="F537" i="28"/>
  <c r="G536" i="28"/>
  <c r="H536" i="28" s="1"/>
  <c r="F536" i="28"/>
  <c r="E536" i="28"/>
  <c r="G535" i="28"/>
  <c r="H535" i="28" s="1"/>
  <c r="F535" i="28"/>
  <c r="E535" i="28"/>
  <c r="G534" i="28"/>
  <c r="H534" i="28" s="1"/>
  <c r="F534" i="28"/>
  <c r="E534" i="28"/>
  <c r="G533" i="28"/>
  <c r="H533" i="28" s="1"/>
  <c r="F533" i="28"/>
  <c r="E533" i="28"/>
  <c r="G532" i="28"/>
  <c r="H532" i="28" s="1"/>
  <c r="F532" i="28"/>
  <c r="E532" i="28"/>
  <c r="G531" i="28"/>
  <c r="H531" i="28" s="1"/>
  <c r="F531" i="28"/>
  <c r="E531" i="28"/>
  <c r="G530" i="28"/>
  <c r="H530" i="28" s="1"/>
  <c r="F530" i="28"/>
  <c r="E530" i="28"/>
  <c r="G529" i="28"/>
  <c r="H529" i="28" s="1"/>
  <c r="F529" i="28"/>
  <c r="E529" i="28"/>
  <c r="G528" i="28"/>
  <c r="H528" i="28" s="1"/>
  <c r="F528" i="28"/>
  <c r="E528" i="28"/>
  <c r="G527" i="28"/>
  <c r="H527" i="28" s="1"/>
  <c r="F527" i="28"/>
  <c r="E527" i="28"/>
  <c r="G526" i="28"/>
  <c r="H526" i="28" s="1"/>
  <c r="F526" i="28"/>
  <c r="E526" i="28"/>
  <c r="G525" i="28"/>
  <c r="H525" i="28" s="1"/>
  <c r="F525" i="28"/>
  <c r="E525" i="28"/>
  <c r="G524" i="28"/>
  <c r="H524" i="28" s="1"/>
  <c r="F524" i="28"/>
  <c r="E524" i="28"/>
  <c r="G523" i="28"/>
  <c r="H523" i="28" s="1"/>
  <c r="F523" i="28"/>
  <c r="E523" i="28"/>
  <c r="G522" i="28"/>
  <c r="H522" i="28" s="1"/>
  <c r="F522" i="28"/>
  <c r="E522" i="28"/>
  <c r="G521" i="28"/>
  <c r="H521" i="28" s="1"/>
  <c r="F521" i="28"/>
  <c r="E521" i="28"/>
  <c r="G520" i="28"/>
  <c r="H520" i="28" s="1"/>
  <c r="F520" i="28"/>
  <c r="E520" i="28"/>
  <c r="G519" i="28"/>
  <c r="H519" i="28" s="1"/>
  <c r="F519" i="28"/>
  <c r="E519" i="28"/>
  <c r="G518" i="28"/>
  <c r="H518" i="28" s="1"/>
  <c r="F518" i="28"/>
  <c r="E518" i="28"/>
  <c r="G517" i="28"/>
  <c r="H517" i="28" s="1"/>
  <c r="F517" i="28"/>
  <c r="E517" i="28"/>
  <c r="G516" i="28"/>
  <c r="H516" i="28" s="1"/>
  <c r="F516" i="28"/>
  <c r="E516" i="28"/>
  <c r="G515" i="28"/>
  <c r="H515" i="28" s="1"/>
  <c r="F515" i="28"/>
  <c r="E515" i="28"/>
  <c r="G514" i="28"/>
  <c r="H514" i="28" s="1"/>
  <c r="F514" i="28"/>
  <c r="E514" i="28"/>
  <c r="G513" i="28"/>
  <c r="H513" i="28" s="1"/>
  <c r="F513" i="28"/>
  <c r="E513" i="28"/>
  <c r="G512" i="28"/>
  <c r="H512" i="28" s="1"/>
  <c r="F512" i="28"/>
  <c r="E512" i="28"/>
  <c r="G511" i="28"/>
  <c r="H511" i="28" s="1"/>
  <c r="F511" i="28"/>
  <c r="E511" i="28"/>
  <c r="G510" i="28"/>
  <c r="H510" i="28" s="1"/>
  <c r="F510" i="28"/>
  <c r="E510" i="28"/>
  <c r="G509" i="28"/>
  <c r="H509" i="28" s="1"/>
  <c r="F509" i="28"/>
  <c r="E509" i="28"/>
  <c r="G508" i="28"/>
  <c r="H508" i="28" s="1"/>
  <c r="F508" i="28"/>
  <c r="E508" i="28"/>
  <c r="G507" i="28"/>
  <c r="F507" i="28"/>
  <c r="G506" i="28"/>
  <c r="H506" i="28" s="1"/>
  <c r="F506" i="28"/>
  <c r="E506" i="28"/>
  <c r="G505" i="28"/>
  <c r="H505" i="28" s="1"/>
  <c r="F505" i="28"/>
  <c r="E505" i="28"/>
  <c r="G504" i="28"/>
  <c r="H504" i="28" s="1"/>
  <c r="F504" i="28"/>
  <c r="E504" i="28"/>
  <c r="G503" i="28"/>
  <c r="H503" i="28" s="1"/>
  <c r="F503" i="28"/>
  <c r="E503" i="28"/>
  <c r="G502" i="28"/>
  <c r="H502" i="28" s="1"/>
  <c r="F502" i="28"/>
  <c r="E502" i="28"/>
  <c r="G501" i="28"/>
  <c r="H501" i="28" s="1"/>
  <c r="F501" i="28"/>
  <c r="E501" i="28"/>
  <c r="G500" i="28"/>
  <c r="H500" i="28" s="1"/>
  <c r="F500" i="28"/>
  <c r="E500" i="28"/>
  <c r="G499" i="28"/>
  <c r="F499" i="28"/>
  <c r="G498" i="28"/>
  <c r="H498" i="28" s="1"/>
  <c r="F498" i="28"/>
  <c r="E498" i="28"/>
  <c r="G497" i="28"/>
  <c r="H497" i="28" s="1"/>
  <c r="F497" i="28"/>
  <c r="E497" i="28"/>
  <c r="G496" i="28"/>
  <c r="H496" i="28" s="1"/>
  <c r="F496" i="28"/>
  <c r="E496" i="28"/>
  <c r="G495" i="28"/>
  <c r="H495" i="28" s="1"/>
  <c r="F495" i="28"/>
  <c r="E495" i="28"/>
  <c r="G494" i="28"/>
  <c r="H494" i="28" s="1"/>
  <c r="F494" i="28"/>
  <c r="E494" i="28"/>
  <c r="G493" i="28"/>
  <c r="H493" i="28" s="1"/>
  <c r="F493" i="28"/>
  <c r="E493" i="28"/>
  <c r="G492" i="28"/>
  <c r="H492" i="28" s="1"/>
  <c r="F492" i="28"/>
  <c r="E492" i="28"/>
  <c r="G491" i="28"/>
  <c r="H491" i="28" s="1"/>
  <c r="F491" i="28"/>
  <c r="E491" i="28"/>
  <c r="G490" i="28"/>
  <c r="H490" i="28" s="1"/>
  <c r="F490" i="28"/>
  <c r="E490" i="28"/>
  <c r="G489" i="28"/>
  <c r="H489" i="28" s="1"/>
  <c r="F489" i="28"/>
  <c r="E489" i="28"/>
  <c r="G488" i="28"/>
  <c r="H488" i="28" s="1"/>
  <c r="F488" i="28"/>
  <c r="E488" i="28"/>
  <c r="G487" i="28"/>
  <c r="H487" i="28" s="1"/>
  <c r="F487" i="28"/>
  <c r="E487" i="28"/>
  <c r="G486" i="28"/>
  <c r="H486" i="28" s="1"/>
  <c r="F486" i="28"/>
  <c r="E486" i="28"/>
  <c r="G485" i="28"/>
  <c r="H485" i="28" s="1"/>
  <c r="F485" i="28"/>
  <c r="E485" i="28"/>
  <c r="G484" i="28"/>
  <c r="H484" i="28" s="1"/>
  <c r="F484" i="28"/>
  <c r="E484" i="28"/>
  <c r="G483" i="28"/>
  <c r="H483" i="28" s="1"/>
  <c r="F483" i="28"/>
  <c r="E483" i="28"/>
  <c r="G482" i="28"/>
  <c r="H482" i="28" s="1"/>
  <c r="F482" i="28"/>
  <c r="E482" i="28"/>
  <c r="G481" i="28"/>
  <c r="F481" i="28"/>
  <c r="G480" i="28"/>
  <c r="H480" i="28" s="1"/>
  <c r="F480" i="28"/>
  <c r="E480" i="28"/>
  <c r="G479" i="28"/>
  <c r="H479" i="28" s="1"/>
  <c r="F479" i="28"/>
  <c r="E479" i="28"/>
  <c r="G478" i="28"/>
  <c r="H478" i="28" s="1"/>
  <c r="F478" i="28"/>
  <c r="E478" i="28"/>
  <c r="G477" i="28"/>
  <c r="H477" i="28" s="1"/>
  <c r="F477" i="28"/>
  <c r="E477" i="28"/>
  <c r="G476" i="28"/>
  <c r="F476" i="28"/>
  <c r="G475" i="28"/>
  <c r="F475" i="28"/>
  <c r="G474" i="28"/>
  <c r="H474" i="28" s="1"/>
  <c r="F474" i="28"/>
  <c r="E474" i="28"/>
  <c r="G473" i="28"/>
  <c r="H473" i="28" s="1"/>
  <c r="F473" i="28"/>
  <c r="E473" i="28"/>
  <c r="G472" i="28"/>
  <c r="H472" i="28" s="1"/>
  <c r="F472" i="28"/>
  <c r="E472" i="28"/>
  <c r="G471" i="28"/>
  <c r="H471" i="28" s="1"/>
  <c r="F471" i="28"/>
  <c r="E471" i="28"/>
  <c r="G470" i="28"/>
  <c r="H470" i="28" s="1"/>
  <c r="F470" i="28"/>
  <c r="E470" i="28"/>
  <c r="G469" i="28"/>
  <c r="H469" i="28" s="1"/>
  <c r="F469" i="28"/>
  <c r="E469" i="28"/>
  <c r="G468" i="28"/>
  <c r="H468" i="28" s="1"/>
  <c r="F468" i="28"/>
  <c r="E468" i="28"/>
  <c r="G467" i="28"/>
  <c r="H467" i="28" s="1"/>
  <c r="F467" i="28"/>
  <c r="E467" i="28"/>
  <c r="G466" i="28"/>
  <c r="H466" i="28" s="1"/>
  <c r="F466" i="28"/>
  <c r="E466" i="28"/>
  <c r="G465" i="28"/>
  <c r="H465" i="28" s="1"/>
  <c r="F465" i="28"/>
  <c r="E465" i="28"/>
  <c r="G464" i="28"/>
  <c r="H464" i="28" s="1"/>
  <c r="F464" i="28"/>
  <c r="E464" i="28"/>
  <c r="G463" i="28"/>
  <c r="F463" i="28"/>
  <c r="G462" i="28"/>
  <c r="H462" i="28" s="1"/>
  <c r="F462" i="28"/>
  <c r="E462" i="28"/>
  <c r="G461" i="28"/>
  <c r="H461" i="28" s="1"/>
  <c r="F461" i="28"/>
  <c r="E461" i="28"/>
  <c r="G460" i="28"/>
  <c r="H460" i="28" s="1"/>
  <c r="F460" i="28"/>
  <c r="E460" i="28"/>
  <c r="G459" i="28"/>
  <c r="H459" i="28" s="1"/>
  <c r="F459" i="28"/>
  <c r="E459" i="28"/>
  <c r="G458" i="28"/>
  <c r="H458" i="28" s="1"/>
  <c r="F458" i="28"/>
  <c r="E458" i="28"/>
  <c r="G457" i="28"/>
  <c r="H457" i="28" s="1"/>
  <c r="F457" i="28"/>
  <c r="E457" i="28"/>
  <c r="G456" i="28"/>
  <c r="H456" i="28" s="1"/>
  <c r="F456" i="28"/>
  <c r="E456" i="28"/>
  <c r="G455" i="28"/>
  <c r="H455" i="28" s="1"/>
  <c r="F455" i="28"/>
  <c r="E455" i="28"/>
  <c r="G454" i="28"/>
  <c r="H454" i="28" s="1"/>
  <c r="F454" i="28"/>
  <c r="E454" i="28"/>
  <c r="G453" i="28"/>
  <c r="H453" i="28" s="1"/>
  <c r="F453" i="28"/>
  <c r="E453" i="28"/>
  <c r="G452" i="28"/>
  <c r="H452" i="28" s="1"/>
  <c r="F452" i="28"/>
  <c r="E452" i="28"/>
  <c r="G451" i="28"/>
  <c r="H451" i="28" s="1"/>
  <c r="F451" i="28"/>
  <c r="E451" i="28"/>
  <c r="G450" i="28"/>
  <c r="H450" i="28" s="1"/>
  <c r="F450" i="28"/>
  <c r="E450" i="28"/>
  <c r="G449" i="28"/>
  <c r="H449" i="28" s="1"/>
  <c r="F449" i="28"/>
  <c r="E449" i="28"/>
  <c r="G448" i="28"/>
  <c r="H448" i="28" s="1"/>
  <c r="F448" i="28"/>
  <c r="E448" i="28"/>
  <c r="G447" i="28"/>
  <c r="H447" i="28" s="1"/>
  <c r="F447" i="28"/>
  <c r="E447" i="28"/>
  <c r="G446" i="28"/>
  <c r="H446" i="28" s="1"/>
  <c r="F446" i="28"/>
  <c r="E446" i="28"/>
  <c r="G445" i="28"/>
  <c r="H445" i="28" s="1"/>
  <c r="F445" i="28"/>
  <c r="E445" i="28"/>
  <c r="G444" i="28"/>
  <c r="H444" i="28" s="1"/>
  <c r="F444" i="28"/>
  <c r="E444" i="28"/>
  <c r="G443" i="28"/>
  <c r="H443" i="28" s="1"/>
  <c r="F443" i="28"/>
  <c r="E443" i="28"/>
  <c r="G442" i="28"/>
  <c r="F442" i="28"/>
  <c r="G441" i="28"/>
  <c r="H441" i="28" s="1"/>
  <c r="F441" i="28"/>
  <c r="E441" i="28"/>
  <c r="G440" i="28"/>
  <c r="H440" i="28" s="1"/>
  <c r="F440" i="28"/>
  <c r="E440" i="28"/>
  <c r="G439" i="28"/>
  <c r="H439" i="28" s="1"/>
  <c r="F439" i="28"/>
  <c r="E439" i="28"/>
  <c r="G438" i="28"/>
  <c r="H438" i="28" s="1"/>
  <c r="F438" i="28"/>
  <c r="E438" i="28"/>
  <c r="G437" i="28"/>
  <c r="H437" i="28" s="1"/>
  <c r="F437" i="28"/>
  <c r="E437" i="28"/>
  <c r="G436" i="28"/>
  <c r="H436" i="28" s="1"/>
  <c r="F436" i="28"/>
  <c r="E436" i="28"/>
  <c r="G435" i="28"/>
  <c r="H435" i="28" s="1"/>
  <c r="F435" i="28"/>
  <c r="E435" i="28"/>
  <c r="G434" i="28"/>
  <c r="H434" i="28" s="1"/>
  <c r="F434" i="28"/>
  <c r="E434" i="28"/>
  <c r="G433" i="28"/>
  <c r="H433" i="28" s="1"/>
  <c r="F433" i="28"/>
  <c r="E433" i="28"/>
  <c r="G432" i="28"/>
  <c r="H432" i="28" s="1"/>
  <c r="F432" i="28"/>
  <c r="E432" i="28"/>
  <c r="G431" i="28"/>
  <c r="H431" i="28" s="1"/>
  <c r="F431" i="28"/>
  <c r="E431" i="28"/>
  <c r="G430" i="28"/>
  <c r="H430" i="28" s="1"/>
  <c r="F430" i="28"/>
  <c r="E430" i="28"/>
  <c r="G429" i="28"/>
  <c r="H429" i="28" s="1"/>
  <c r="F429" i="28"/>
  <c r="E429" i="28"/>
  <c r="G428" i="28"/>
  <c r="F428" i="28"/>
  <c r="G427" i="28"/>
  <c r="H427" i="28" s="1"/>
  <c r="F427" i="28"/>
  <c r="E427" i="28"/>
  <c r="G426" i="28"/>
  <c r="H426" i="28" s="1"/>
  <c r="F426" i="28"/>
  <c r="E426" i="28"/>
  <c r="G425" i="28"/>
  <c r="F425" i="28"/>
  <c r="G424" i="28"/>
  <c r="H424" i="28" s="1"/>
  <c r="F424" i="28"/>
  <c r="E424" i="28"/>
  <c r="G423" i="28"/>
  <c r="F423" i="28"/>
  <c r="G422" i="28"/>
  <c r="H422" i="28" s="1"/>
  <c r="F422" i="28"/>
  <c r="E422" i="28"/>
  <c r="G421" i="28"/>
  <c r="H421" i="28" s="1"/>
  <c r="F421" i="28"/>
  <c r="E421" i="28"/>
  <c r="G420" i="28"/>
  <c r="F420" i="28"/>
  <c r="G419" i="28"/>
  <c r="F419" i="28"/>
  <c r="G418" i="28"/>
  <c r="H418" i="28" s="1"/>
  <c r="F418" i="28"/>
  <c r="E418" i="28"/>
  <c r="G417" i="28"/>
  <c r="H417" i="28" s="1"/>
  <c r="F417" i="28"/>
  <c r="E417" i="28"/>
  <c r="G416" i="28"/>
  <c r="F416" i="28"/>
  <c r="G415" i="28"/>
  <c r="H415" i="28" s="1"/>
  <c r="F415" i="28"/>
  <c r="E415" i="28"/>
  <c r="G414" i="28"/>
  <c r="H414" i="28" s="1"/>
  <c r="F414" i="28"/>
  <c r="E414" i="28"/>
  <c r="G413" i="28"/>
  <c r="H413" i="28" s="1"/>
  <c r="F413" i="28"/>
  <c r="E413" i="28"/>
  <c r="G412" i="28"/>
  <c r="H412" i="28" s="1"/>
  <c r="F412" i="28"/>
  <c r="E412" i="28"/>
  <c r="G411" i="28"/>
  <c r="F411" i="28"/>
  <c r="G410" i="28"/>
  <c r="H410" i="28" s="1"/>
  <c r="F410" i="28"/>
  <c r="E410" i="28"/>
  <c r="G409" i="28"/>
  <c r="H409" i="28" s="1"/>
  <c r="F409" i="28"/>
  <c r="E409" i="28"/>
  <c r="G408" i="28"/>
  <c r="H408" i="28" s="1"/>
  <c r="F408" i="28"/>
  <c r="E408" i="28"/>
  <c r="G407" i="28"/>
  <c r="H407" i="28" s="1"/>
  <c r="F407" i="28"/>
  <c r="E407" i="28"/>
  <c r="G406" i="28"/>
  <c r="F406" i="28"/>
  <c r="G405" i="28"/>
  <c r="F405" i="28"/>
  <c r="G404" i="28"/>
  <c r="H404" i="28" s="1"/>
  <c r="F404" i="28"/>
  <c r="E404" i="28"/>
  <c r="G403" i="28"/>
  <c r="H403" i="28" s="1"/>
  <c r="F403" i="28"/>
  <c r="E403" i="28"/>
  <c r="G402" i="28"/>
  <c r="F402" i="28"/>
  <c r="G401" i="28"/>
  <c r="H401" i="28" s="1"/>
  <c r="F401" i="28"/>
  <c r="E401" i="28"/>
  <c r="G400" i="28"/>
  <c r="H400" i="28" s="1"/>
  <c r="F400" i="28"/>
  <c r="E400" i="28"/>
  <c r="G399" i="28"/>
  <c r="H399" i="28" s="1"/>
  <c r="F399" i="28"/>
  <c r="E399" i="28"/>
  <c r="G398" i="28"/>
  <c r="H398" i="28" s="1"/>
  <c r="F398" i="28"/>
  <c r="E398" i="28"/>
  <c r="G397" i="28"/>
  <c r="H397" i="28" s="1"/>
  <c r="F397" i="28"/>
  <c r="E397" i="28"/>
  <c r="G396" i="28"/>
  <c r="H396" i="28" s="1"/>
  <c r="F396" i="28"/>
  <c r="E396" i="28"/>
  <c r="G395" i="28"/>
  <c r="F395" i="28"/>
  <c r="G394" i="28"/>
  <c r="H394" i="28" s="1"/>
  <c r="F394" i="28"/>
  <c r="E394" i="28"/>
  <c r="G393" i="28"/>
  <c r="F393" i="28"/>
  <c r="G392" i="28"/>
  <c r="H392" i="28" s="1"/>
  <c r="F392" i="28"/>
  <c r="E392" i="28"/>
  <c r="G391" i="28"/>
  <c r="F391" i="28"/>
  <c r="G390" i="28"/>
  <c r="F390" i="28"/>
  <c r="G389" i="28"/>
  <c r="H389" i="28" s="1"/>
  <c r="F389" i="28"/>
  <c r="E389" i="28"/>
  <c r="G388" i="28"/>
  <c r="H388" i="28" s="1"/>
  <c r="F388" i="28"/>
  <c r="E388" i="28"/>
  <c r="G387" i="28"/>
  <c r="H387" i="28" s="1"/>
  <c r="F387" i="28"/>
  <c r="E387" i="28"/>
  <c r="G386" i="28"/>
  <c r="H386" i="28" s="1"/>
  <c r="F386" i="28"/>
  <c r="E386" i="28"/>
  <c r="G385" i="28"/>
  <c r="F385" i="28"/>
  <c r="G384" i="28"/>
  <c r="H384" i="28" s="1"/>
  <c r="F384" i="28"/>
  <c r="E384" i="28"/>
  <c r="G383" i="28"/>
  <c r="H383" i="28" s="1"/>
  <c r="F383" i="28"/>
  <c r="E383" i="28"/>
  <c r="G382" i="28"/>
  <c r="H382" i="28" s="1"/>
  <c r="F382" i="28"/>
  <c r="E382" i="28"/>
  <c r="G381" i="28"/>
  <c r="H381" i="28" s="1"/>
  <c r="F381" i="28"/>
  <c r="E381" i="28"/>
  <c r="G380" i="28"/>
  <c r="F380" i="28"/>
  <c r="G379" i="28"/>
  <c r="F379" i="28"/>
  <c r="G378" i="28"/>
  <c r="H378" i="28" s="1"/>
  <c r="F378" i="28"/>
  <c r="E378" i="28"/>
  <c r="G377" i="28"/>
  <c r="H377" i="28" s="1"/>
  <c r="F377" i="28"/>
  <c r="E377" i="28"/>
  <c r="G376" i="28"/>
  <c r="F376" i="28"/>
  <c r="G375" i="28"/>
  <c r="H375" i="28" s="1"/>
  <c r="F375" i="28"/>
  <c r="E375" i="28"/>
  <c r="G374" i="28"/>
  <c r="H374" i="28" s="1"/>
  <c r="F374" i="28"/>
  <c r="E374" i="28"/>
  <c r="G373" i="28"/>
  <c r="H373" i="28" s="1"/>
  <c r="F373" i="28"/>
  <c r="E373" i="28"/>
  <c r="G372" i="28"/>
  <c r="H372" i="28" s="1"/>
  <c r="F372" i="28"/>
  <c r="E372" i="28"/>
  <c r="G371" i="28"/>
  <c r="F371" i="28"/>
  <c r="G370" i="28"/>
  <c r="H370" i="28" s="1"/>
  <c r="F370" i="28"/>
  <c r="E370" i="28"/>
  <c r="G369" i="28"/>
  <c r="F369" i="28"/>
  <c r="G368" i="28"/>
  <c r="F368" i="28"/>
  <c r="G367" i="28"/>
  <c r="H367" i="28" s="1"/>
  <c r="F367" i="28"/>
  <c r="E367" i="28"/>
  <c r="G366" i="28"/>
  <c r="H366" i="28" s="1"/>
  <c r="F366" i="28"/>
  <c r="E366" i="28"/>
  <c r="G365" i="28"/>
  <c r="F365" i="28"/>
  <c r="G364" i="28"/>
  <c r="H364" i="28" s="1"/>
  <c r="F364" i="28"/>
  <c r="E364" i="28"/>
  <c r="G363" i="28"/>
  <c r="H363" i="28" s="1"/>
  <c r="F363" i="28"/>
  <c r="E363" i="28"/>
  <c r="G362" i="28"/>
  <c r="F362" i="28"/>
  <c r="G361" i="28"/>
  <c r="H361" i="28" s="1"/>
  <c r="F361" i="28"/>
  <c r="E361" i="28"/>
  <c r="G360" i="28"/>
  <c r="H360" i="28" s="1"/>
  <c r="F360" i="28"/>
  <c r="E360" i="28"/>
  <c r="G359" i="28"/>
  <c r="H359" i="28" s="1"/>
  <c r="F359" i="28"/>
  <c r="E359" i="28"/>
  <c r="G358" i="28"/>
  <c r="H358" i="28" s="1"/>
  <c r="F358" i="28"/>
  <c r="E358" i="28"/>
  <c r="G357" i="28"/>
  <c r="H357" i="28" s="1"/>
  <c r="F357" i="28"/>
  <c r="E357" i="28"/>
  <c r="F356" i="28"/>
  <c r="D356" i="28"/>
  <c r="C356" i="28"/>
  <c r="G350" i="28"/>
  <c r="F350" i="28"/>
  <c r="E350" i="28"/>
  <c r="H350" i="28" s="1"/>
  <c r="G349" i="28"/>
  <c r="F349" i="28"/>
  <c r="E349" i="28"/>
  <c r="H349" i="28" s="1"/>
  <c r="H348" i="28"/>
  <c r="G348" i="28"/>
  <c r="E348" i="28"/>
  <c r="H347" i="28"/>
  <c r="G347" i="28"/>
  <c r="F347" i="28"/>
  <c r="E347" i="28"/>
  <c r="H346" i="28"/>
  <c r="G346" i="28"/>
  <c r="F346" i="28"/>
  <c r="E346" i="28"/>
  <c r="H345" i="28"/>
  <c r="G345" i="28"/>
  <c r="F345" i="28"/>
  <c r="E345" i="28"/>
  <c r="H344" i="28"/>
  <c r="G344" i="28"/>
  <c r="F344" i="28"/>
  <c r="E344" i="28"/>
  <c r="H343" i="28"/>
  <c r="G343" i="28"/>
  <c r="F343" i="28"/>
  <c r="E343" i="28"/>
  <c r="H342" i="28"/>
  <c r="G342" i="28"/>
  <c r="F342" i="28"/>
  <c r="E342" i="28"/>
  <c r="H341" i="28"/>
  <c r="G341" i="28"/>
  <c r="F341" i="28"/>
  <c r="E341" i="28"/>
  <c r="H340" i="28"/>
  <c r="G340" i="28"/>
  <c r="F340" i="28"/>
  <c r="E340" i="28"/>
  <c r="H339" i="28"/>
  <c r="G339" i="28"/>
  <c r="F339" i="28"/>
  <c r="E339" i="28"/>
  <c r="H338" i="28"/>
  <c r="G338" i="28"/>
  <c r="F338" i="28"/>
  <c r="E338" i="28"/>
  <c r="H337" i="28"/>
  <c r="G337" i="28"/>
  <c r="F337" i="28"/>
  <c r="E337" i="28"/>
  <c r="H336" i="28"/>
  <c r="G336" i="28"/>
  <c r="F336" i="28"/>
  <c r="E336" i="28"/>
  <c r="H335" i="28"/>
  <c r="G335" i="28"/>
  <c r="F335" i="28"/>
  <c r="E335" i="28"/>
  <c r="H334" i="28"/>
  <c r="G334" i="28"/>
  <c r="F334" i="28"/>
  <c r="E334" i="28"/>
  <c r="H333" i="28"/>
  <c r="G333" i="28"/>
  <c r="F333" i="28"/>
  <c r="E333" i="28"/>
  <c r="H332" i="28"/>
  <c r="G332" i="28"/>
  <c r="F332" i="28"/>
  <c r="E332" i="28"/>
  <c r="H331" i="28"/>
  <c r="G331" i="28"/>
  <c r="F331" i="28"/>
  <c r="E331" i="28"/>
  <c r="H330" i="28"/>
  <c r="G330" i="28"/>
  <c r="F330" i="28"/>
  <c r="E330" i="28"/>
  <c r="H329" i="28"/>
  <c r="G329" i="28"/>
  <c r="F329" i="28"/>
  <c r="E329" i="28"/>
  <c r="H328" i="28"/>
  <c r="G328" i="28"/>
  <c r="F328" i="28"/>
  <c r="E328" i="28"/>
  <c r="H327" i="28"/>
  <c r="G327" i="28"/>
  <c r="F327" i="28"/>
  <c r="E327" i="28"/>
  <c r="H326" i="28"/>
  <c r="G326" i="28"/>
  <c r="F326" i="28"/>
  <c r="E326" i="28"/>
  <c r="H325" i="28"/>
  <c r="G325" i="28"/>
  <c r="E325" i="28"/>
  <c r="H324" i="28"/>
  <c r="G324" i="28"/>
  <c r="F324" i="28"/>
  <c r="E324" i="28"/>
  <c r="H323" i="28"/>
  <c r="G323" i="28"/>
  <c r="F323" i="28"/>
  <c r="E323" i="28"/>
  <c r="H322" i="28"/>
  <c r="G322" i="28"/>
  <c r="F322" i="28"/>
  <c r="E322" i="28"/>
  <c r="G321" i="28"/>
  <c r="E321" i="28"/>
  <c r="H321" i="28" s="1"/>
  <c r="G320" i="28"/>
  <c r="F320" i="28"/>
  <c r="E320" i="28"/>
  <c r="H320" i="28" s="1"/>
  <c r="G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H300" i="28"/>
  <c r="G300" i="28"/>
  <c r="E300" i="28"/>
  <c r="H299" i="28"/>
  <c r="G299" i="28"/>
  <c r="F299" i="28"/>
  <c r="E299" i="28"/>
  <c r="H298" i="28"/>
  <c r="G298" i="28"/>
  <c r="F298" i="28"/>
  <c r="E298" i="28"/>
  <c r="H297" i="28"/>
  <c r="G297" i="28"/>
  <c r="F297" i="28"/>
  <c r="E297" i="28"/>
  <c r="H296" i="28"/>
  <c r="G296" i="28"/>
  <c r="F296" i="28"/>
  <c r="E296" i="28"/>
  <c r="H295" i="28"/>
  <c r="G295" i="28"/>
  <c r="F295" i="28"/>
  <c r="E295" i="28"/>
  <c r="H294" i="28"/>
  <c r="G294" i="28"/>
  <c r="E294" i="28"/>
  <c r="H293" i="28"/>
  <c r="G293" i="28"/>
  <c r="F293" i="28"/>
  <c r="E293" i="28"/>
  <c r="H292" i="28"/>
  <c r="G292" i="28"/>
  <c r="F292" i="28"/>
  <c r="E292" i="28"/>
  <c r="H291" i="28"/>
  <c r="G291" i="28"/>
  <c r="F291" i="28"/>
  <c r="E291" i="28"/>
  <c r="H290" i="28"/>
  <c r="G290" i="28"/>
  <c r="F290" i="28"/>
  <c r="E290" i="28"/>
  <c r="H289" i="28"/>
  <c r="G289" i="28"/>
  <c r="F289" i="28"/>
  <c r="E289" i="28"/>
  <c r="H288" i="28"/>
  <c r="G288" i="28"/>
  <c r="F288" i="28"/>
  <c r="E288" i="28"/>
  <c r="H287" i="28"/>
  <c r="G287" i="28"/>
  <c r="F287" i="28"/>
  <c r="E287" i="28"/>
  <c r="G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F244" i="28"/>
  <c r="E244" i="28"/>
  <c r="H244" i="28" s="1"/>
  <c r="H243" i="28"/>
  <c r="G243" i="28"/>
  <c r="E243" i="28"/>
  <c r="H242" i="28"/>
  <c r="G242" i="28"/>
  <c r="F242" i="28"/>
  <c r="E242" i="28"/>
  <c r="H241" i="28"/>
  <c r="G241" i="28"/>
  <c r="F241" i="28"/>
  <c r="E241" i="28"/>
  <c r="H240" i="28"/>
  <c r="G240" i="28"/>
  <c r="F240" i="28"/>
  <c r="E240" i="28"/>
  <c r="H239" i="28"/>
  <c r="G239" i="28"/>
  <c r="F239" i="28"/>
  <c r="E239" i="28"/>
  <c r="H238" i="28"/>
  <c r="G238" i="28"/>
  <c r="F238" i="28"/>
  <c r="E238" i="28"/>
  <c r="H237" i="28"/>
  <c r="G237" i="28"/>
  <c r="F237" i="28"/>
  <c r="E237" i="28"/>
  <c r="H236" i="28"/>
  <c r="G236" i="28"/>
  <c r="F236" i="28"/>
  <c r="E236" i="28"/>
  <c r="H235" i="28"/>
  <c r="G235" i="28"/>
  <c r="F235" i="28"/>
  <c r="E235" i="28"/>
  <c r="H234" i="28"/>
  <c r="G234" i="28"/>
  <c r="F234" i="28"/>
  <c r="E234" i="28"/>
  <c r="H233" i="28"/>
  <c r="G233" i="28"/>
  <c r="F233" i="28"/>
  <c r="E233" i="28"/>
  <c r="H232" i="28"/>
  <c r="G232" i="28"/>
  <c r="F232" i="28"/>
  <c r="E232" i="28"/>
  <c r="H231" i="28"/>
  <c r="G231" i="28"/>
  <c r="E231" i="28"/>
  <c r="H230" i="28"/>
  <c r="G230" i="28"/>
  <c r="F230" i="28"/>
  <c r="E230" i="28"/>
  <c r="H229" i="28"/>
  <c r="G229" i="28"/>
  <c r="F229" i="28"/>
  <c r="E229" i="28"/>
  <c r="G228" i="28"/>
  <c r="E228" i="28"/>
  <c r="H228" i="28" s="1"/>
  <c r="G227" i="28"/>
  <c r="E227" i="28"/>
  <c r="H227" i="28" s="1"/>
  <c r="H226" i="28"/>
  <c r="G226" i="28"/>
  <c r="F226" i="28"/>
  <c r="E226" i="28"/>
  <c r="H225" i="28"/>
  <c r="G225" i="28"/>
  <c r="F225" i="28"/>
  <c r="E225" i="28"/>
  <c r="H224" i="28"/>
  <c r="G224" i="28"/>
  <c r="E224" i="28"/>
  <c r="H223" i="28"/>
  <c r="G223" i="28"/>
  <c r="F223" i="28"/>
  <c r="E223" i="28"/>
  <c r="H222" i="28"/>
  <c r="G222" i="28"/>
  <c r="F222" i="28"/>
  <c r="E222" i="28"/>
  <c r="H221" i="28"/>
  <c r="G221" i="28"/>
  <c r="F221" i="28"/>
  <c r="E221" i="28"/>
  <c r="H220" i="28"/>
  <c r="G220" i="28"/>
  <c r="E220" i="28"/>
  <c r="G219" i="28"/>
  <c r="E219" i="28"/>
  <c r="H219" i="28" s="1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E215" i="28"/>
  <c r="H215" i="28" s="1"/>
  <c r="H214" i="28"/>
  <c r="G214" i="28"/>
  <c r="E214" i="28"/>
  <c r="H213" i="28"/>
  <c r="G213" i="28"/>
  <c r="F213" i="28"/>
  <c r="E213" i="28"/>
  <c r="H212" i="28"/>
  <c r="G212" i="28"/>
  <c r="F212" i="28"/>
  <c r="E212" i="28"/>
  <c r="H211" i="28"/>
  <c r="G211" i="28"/>
  <c r="E211" i="28"/>
  <c r="G210" i="28"/>
  <c r="E210" i="28"/>
  <c r="H210" i="28" s="1"/>
  <c r="G209" i="28"/>
  <c r="F209" i="28"/>
  <c r="E209" i="28"/>
  <c r="H209" i="28" s="1"/>
  <c r="G208" i="28"/>
  <c r="E208" i="28"/>
  <c r="H208" i="28" s="1"/>
  <c r="H207" i="28"/>
  <c r="G207" i="28"/>
  <c r="E207" i="28"/>
  <c r="H206" i="28"/>
  <c r="G206" i="28"/>
  <c r="F206" i="28"/>
  <c r="E206" i="28"/>
  <c r="H205" i="28"/>
  <c r="G205" i="28"/>
  <c r="F205" i="28"/>
  <c r="E205" i="28"/>
  <c r="H204" i="28"/>
  <c r="G204" i="28"/>
  <c r="F204" i="28"/>
  <c r="E204" i="28"/>
  <c r="H203" i="28"/>
  <c r="G203" i="28"/>
  <c r="F203" i="28"/>
  <c r="E203" i="28"/>
  <c r="H202" i="28"/>
  <c r="G202" i="28"/>
  <c r="F202" i="28"/>
  <c r="E202" i="28"/>
  <c r="H201" i="28"/>
  <c r="G201" i="28"/>
  <c r="F201" i="28"/>
  <c r="E201" i="28"/>
  <c r="H200" i="28"/>
  <c r="G200" i="28"/>
  <c r="F200" i="28"/>
  <c r="E200" i="28"/>
  <c r="H199" i="28"/>
  <c r="G199" i="28"/>
  <c r="F199" i="28"/>
  <c r="E199" i="28"/>
  <c r="H198" i="28"/>
  <c r="G198" i="28"/>
  <c r="E198" i="28"/>
  <c r="H197" i="28"/>
  <c r="G197" i="28"/>
  <c r="F197" i="28"/>
  <c r="E197" i="28"/>
  <c r="H196" i="28"/>
  <c r="G196" i="28"/>
  <c r="F196" i="28"/>
  <c r="E196" i="28"/>
  <c r="H195" i="28"/>
  <c r="G195" i="28"/>
  <c r="F195" i="28"/>
  <c r="E195" i="28"/>
  <c r="H194" i="28"/>
  <c r="G194" i="28"/>
  <c r="F194" i="28"/>
  <c r="E194" i="28"/>
  <c r="G193" i="28"/>
  <c r="E193" i="28"/>
  <c r="H193" i="28" s="1"/>
  <c r="G192" i="28"/>
  <c r="E192" i="28"/>
  <c r="H192" i="28" s="1"/>
  <c r="H191" i="28"/>
  <c r="G191" i="28"/>
  <c r="E191" i="28"/>
  <c r="H190" i="28"/>
  <c r="G190" i="28"/>
  <c r="F190" i="28"/>
  <c r="E190" i="28"/>
  <c r="H189" i="28"/>
  <c r="G189" i="28"/>
  <c r="F189" i="28"/>
  <c r="E189" i="28"/>
  <c r="H188" i="28"/>
  <c r="G188" i="28"/>
  <c r="F188" i="28"/>
  <c r="E188" i="28"/>
  <c r="H187" i="28"/>
  <c r="G187" i="28"/>
  <c r="F187" i="28"/>
  <c r="E187" i="28"/>
  <c r="H186" i="28"/>
  <c r="G186" i="28"/>
  <c r="F186" i="28"/>
  <c r="E186" i="28"/>
  <c r="H185" i="28"/>
  <c r="G185" i="28"/>
  <c r="F185" i="28"/>
  <c r="E185" i="28"/>
  <c r="H184" i="28"/>
  <c r="G184" i="28"/>
  <c r="E184" i="28"/>
  <c r="G183" i="28"/>
  <c r="E183" i="28"/>
  <c r="H183" i="28" s="1"/>
  <c r="G182" i="28"/>
  <c r="E182" i="28"/>
  <c r="H182" i="28" s="1"/>
  <c r="H181" i="28"/>
  <c r="G181" i="28"/>
  <c r="F181" i="28"/>
  <c r="E181" i="28"/>
  <c r="H180" i="28"/>
  <c r="G180" i="28"/>
  <c r="F180" i="28"/>
  <c r="E180" i="28"/>
  <c r="H179" i="28"/>
  <c r="G179" i="28"/>
  <c r="F179" i="28"/>
  <c r="E179" i="28"/>
  <c r="H178" i="28"/>
  <c r="G178" i="28"/>
  <c r="E178" i="28"/>
  <c r="E177" i="28"/>
  <c r="H177" i="28" s="1"/>
  <c r="D177" i="28"/>
  <c r="C177" i="28"/>
  <c r="G177" i="28" s="1"/>
  <c r="G171" i="28"/>
  <c r="H171" i="28" s="1"/>
  <c r="F171" i="28"/>
  <c r="E171" i="28"/>
  <c r="G170" i="28"/>
  <c r="H170" i="28" s="1"/>
  <c r="F170" i="28"/>
  <c r="E170" i="28"/>
  <c r="G169" i="28"/>
  <c r="H169" i="28" s="1"/>
  <c r="F169" i="28"/>
  <c r="E169" i="28"/>
  <c r="G168" i="28"/>
  <c r="H168" i="28" s="1"/>
  <c r="F168" i="28"/>
  <c r="E168" i="28"/>
  <c r="G167" i="28"/>
  <c r="H167" i="28" s="1"/>
  <c r="F167" i="28"/>
  <c r="E167" i="28"/>
  <c r="G166" i="28"/>
  <c r="H166" i="28" s="1"/>
  <c r="F166" i="28"/>
  <c r="E166" i="28"/>
  <c r="G165" i="28"/>
  <c r="F165" i="28"/>
  <c r="G164" i="28"/>
  <c r="H164" i="28" s="1"/>
  <c r="F164" i="28"/>
  <c r="E164" i="28"/>
  <c r="G163" i="28"/>
  <c r="H163" i="28" s="1"/>
  <c r="F163" i="28"/>
  <c r="E163" i="28"/>
  <c r="G162" i="28"/>
  <c r="H162" i="28" s="1"/>
  <c r="F162" i="28"/>
  <c r="E162" i="28"/>
  <c r="G161" i="28"/>
  <c r="H161" i="28" s="1"/>
  <c r="F161" i="28"/>
  <c r="E161" i="28"/>
  <c r="G160" i="28"/>
  <c r="F160" i="28"/>
  <c r="G159" i="28"/>
  <c r="H159" i="28" s="1"/>
  <c r="F159" i="28"/>
  <c r="E159" i="28"/>
  <c r="G158" i="28"/>
  <c r="F158" i="28"/>
  <c r="G157" i="28"/>
  <c r="F157" i="28"/>
  <c r="G156" i="28"/>
  <c r="H156" i="28" s="1"/>
  <c r="F156" i="28"/>
  <c r="E156" i="28"/>
  <c r="G155" i="28"/>
  <c r="H155" i="28" s="1"/>
  <c r="F155" i="28"/>
  <c r="E155" i="28"/>
  <c r="G154" i="28"/>
  <c r="H154" i="28" s="1"/>
  <c r="F154" i="28"/>
  <c r="E154" i="28"/>
  <c r="G153" i="28"/>
  <c r="H153" i="28" s="1"/>
  <c r="F153" i="28"/>
  <c r="E153" i="28"/>
  <c r="G152" i="28"/>
  <c r="H152" i="28" s="1"/>
  <c r="F152" i="28"/>
  <c r="E152" i="28"/>
  <c r="G151" i="28"/>
  <c r="H151" i="28" s="1"/>
  <c r="F151" i="28"/>
  <c r="E151" i="28"/>
  <c r="G150" i="28"/>
  <c r="H150" i="28" s="1"/>
  <c r="F150" i="28"/>
  <c r="E150" i="28"/>
  <c r="G149" i="28"/>
  <c r="H149" i="28" s="1"/>
  <c r="F149" i="28"/>
  <c r="E149" i="28"/>
  <c r="G148" i="28"/>
  <c r="H148" i="28" s="1"/>
  <c r="F148" i="28"/>
  <c r="E148" i="28"/>
  <c r="G147" i="28"/>
  <c r="H147" i="28" s="1"/>
  <c r="F147" i="28"/>
  <c r="E147" i="28"/>
  <c r="G146" i="28"/>
  <c r="H146" i="28" s="1"/>
  <c r="F146" i="28"/>
  <c r="E146" i="28"/>
  <c r="G145" i="28"/>
  <c r="F145" i="28"/>
  <c r="G144" i="28"/>
  <c r="H144" i="28" s="1"/>
  <c r="F144" i="28"/>
  <c r="E144" i="28"/>
  <c r="G143" i="28"/>
  <c r="F143" i="28"/>
  <c r="G142" i="28"/>
  <c r="H142" i="28" s="1"/>
  <c r="F142" i="28"/>
  <c r="E142" i="28"/>
  <c r="G141" i="28"/>
  <c r="F141" i="28"/>
  <c r="G140" i="28"/>
  <c r="H140" i="28" s="1"/>
  <c r="F140" i="28"/>
  <c r="E140" i="28"/>
  <c r="G139" i="28"/>
  <c r="H139" i="28" s="1"/>
  <c r="F139" i="28"/>
  <c r="E139" i="28"/>
  <c r="G138" i="28"/>
  <c r="H138" i="28" s="1"/>
  <c r="F138" i="28"/>
  <c r="E138" i="28"/>
  <c r="G137" i="28"/>
  <c r="H137" i="28" s="1"/>
  <c r="F137" i="28"/>
  <c r="E137" i="28"/>
  <c r="G136" i="28"/>
  <c r="F136" i="28"/>
  <c r="G135" i="28"/>
  <c r="F135" i="28"/>
  <c r="G134" i="28"/>
  <c r="H134" i="28" s="1"/>
  <c r="F134" i="28"/>
  <c r="E134" i="28"/>
  <c r="G133" i="28"/>
  <c r="H133" i="28" s="1"/>
  <c r="F133" i="28"/>
  <c r="E133" i="28"/>
  <c r="G132" i="28"/>
  <c r="F132" i="28"/>
  <c r="G131" i="28"/>
  <c r="H131" i="28" s="1"/>
  <c r="F131" i="28"/>
  <c r="E131" i="28"/>
  <c r="G130" i="28"/>
  <c r="F130" i="28"/>
  <c r="G129" i="28"/>
  <c r="H129" i="28" s="1"/>
  <c r="F129" i="28"/>
  <c r="E129" i="28"/>
  <c r="G128" i="28"/>
  <c r="F128" i="28"/>
  <c r="G127" i="28"/>
  <c r="H127" i="28" s="1"/>
  <c r="F127" i="28"/>
  <c r="E127" i="28"/>
  <c r="G126" i="28"/>
  <c r="F126" i="28"/>
  <c r="G125" i="28"/>
  <c r="F125" i="28"/>
  <c r="G124" i="28"/>
  <c r="F124" i="28"/>
  <c r="G123" i="28"/>
  <c r="H123" i="28" s="1"/>
  <c r="F123" i="28"/>
  <c r="E123" i="28"/>
  <c r="G122" i="28"/>
  <c r="H122" i="28" s="1"/>
  <c r="F122" i="28"/>
  <c r="E122" i="28"/>
  <c r="G121" i="28"/>
  <c r="H121" i="28" s="1"/>
  <c r="F121" i="28"/>
  <c r="E121" i="28"/>
  <c r="G120" i="28"/>
  <c r="H120" i="28" s="1"/>
  <c r="F120" i="28"/>
  <c r="E120" i="28"/>
  <c r="G119" i="28"/>
  <c r="F119" i="28"/>
  <c r="G118" i="28"/>
  <c r="F118" i="28"/>
  <c r="G117" i="28"/>
  <c r="H117" i="28" s="1"/>
  <c r="F117" i="28"/>
  <c r="E117" i="28"/>
  <c r="G116" i="28"/>
  <c r="H116" i="28" s="1"/>
  <c r="F116" i="28"/>
  <c r="E116" i="28"/>
  <c r="G115" i="28"/>
  <c r="H115" i="28" s="1"/>
  <c r="F115" i="28"/>
  <c r="E115" i="28"/>
  <c r="G114" i="28"/>
  <c r="H114" i="28" s="1"/>
  <c r="F114" i="28"/>
  <c r="E114" i="28"/>
  <c r="G113" i="28"/>
  <c r="H113" i="28" s="1"/>
  <c r="F113" i="28"/>
  <c r="E113" i="28"/>
  <c r="G112" i="28"/>
  <c r="F112" i="28"/>
  <c r="G111" i="28"/>
  <c r="F111" i="28"/>
  <c r="G110" i="28"/>
  <c r="F110" i="28"/>
  <c r="G109" i="28"/>
  <c r="F109" i="28"/>
  <c r="G108" i="28"/>
  <c r="H108" i="28" s="1"/>
  <c r="F108" i="28"/>
  <c r="E108" i="28"/>
  <c r="G107" i="28"/>
  <c r="F107" i="28"/>
  <c r="G106" i="28"/>
  <c r="F106" i="28"/>
  <c r="G105" i="28"/>
  <c r="H105" i="28" s="1"/>
  <c r="F105" i="28"/>
  <c r="E105" i="28"/>
  <c r="G104" i="28"/>
  <c r="H104" i="28" s="1"/>
  <c r="F104" i="28"/>
  <c r="E104" i="28"/>
  <c r="G103" i="28"/>
  <c r="H103" i="28" s="1"/>
  <c r="F103" i="28"/>
  <c r="E103" i="28"/>
  <c r="G102" i="28"/>
  <c r="F102" i="28"/>
  <c r="G101" i="28"/>
  <c r="H101" i="28" s="1"/>
  <c r="F101" i="28"/>
  <c r="E101" i="28"/>
  <c r="G100" i="28"/>
  <c r="H100" i="28" s="1"/>
  <c r="F100" i="28"/>
  <c r="E100" i="28"/>
  <c r="G99" i="28"/>
  <c r="H99" i="28" s="1"/>
  <c r="F99" i="28"/>
  <c r="E99" i="28"/>
  <c r="G98" i="28"/>
  <c r="F98" i="28"/>
  <c r="G97" i="28"/>
  <c r="F97" i="28"/>
  <c r="G96" i="28"/>
  <c r="H96" i="28" s="1"/>
  <c r="F96" i="28"/>
  <c r="E96" i="28"/>
  <c r="G95" i="28"/>
  <c r="F95" i="28"/>
  <c r="G94" i="28"/>
  <c r="F94" i="28"/>
  <c r="G93" i="28"/>
  <c r="H93" i="28" s="1"/>
  <c r="F93" i="28"/>
  <c r="E93" i="28"/>
  <c r="G92" i="28"/>
  <c r="F92" i="28"/>
  <c r="G91" i="28"/>
  <c r="H91" i="28" s="1"/>
  <c r="F91" i="28"/>
  <c r="E91" i="28"/>
  <c r="G90" i="28"/>
  <c r="H90" i="28" s="1"/>
  <c r="F90" i="28"/>
  <c r="E90" i="28"/>
  <c r="G89" i="28"/>
  <c r="F89" i="28"/>
  <c r="G88" i="28"/>
  <c r="H88" i="28" s="1"/>
  <c r="F88" i="28"/>
  <c r="E88" i="28"/>
  <c r="G87" i="28"/>
  <c r="F87" i="28"/>
  <c r="G86" i="28"/>
  <c r="H86" i="28" s="1"/>
  <c r="F86" i="28"/>
  <c r="E86" i="28"/>
  <c r="G85" i="28"/>
  <c r="H85" i="28" s="1"/>
  <c r="F85" i="28"/>
  <c r="E85" i="28"/>
  <c r="G84" i="28"/>
  <c r="H84" i="28" s="1"/>
  <c r="F84" i="28"/>
  <c r="E84" i="28"/>
  <c r="G83" i="28"/>
  <c r="H83" i="28" s="1"/>
  <c r="F83" i="28"/>
  <c r="E83" i="28"/>
  <c r="G82" i="28"/>
  <c r="H82" i="28" s="1"/>
  <c r="F82" i="28"/>
  <c r="E82" i="28"/>
  <c r="G81" i="28"/>
  <c r="F81" i="28"/>
  <c r="G80" i="28"/>
  <c r="F80" i="28"/>
  <c r="G79" i="28"/>
  <c r="H79" i="28" s="1"/>
  <c r="F79" i="28"/>
  <c r="E79" i="28"/>
  <c r="G78" i="28"/>
  <c r="H78" i="28" s="1"/>
  <c r="F78" i="28"/>
  <c r="E78" i="28"/>
  <c r="G77" i="28"/>
  <c r="F77" i="28"/>
  <c r="G76" i="28"/>
  <c r="F76" i="28"/>
  <c r="D76" i="28"/>
  <c r="C76" i="28"/>
  <c r="H70" i="28"/>
  <c r="G70" i="28"/>
  <c r="F70" i="28"/>
  <c r="E70" i="28"/>
  <c r="H69" i="28"/>
  <c r="G69" i="28"/>
  <c r="F69" i="28"/>
  <c r="E69" i="28"/>
  <c r="H68" i="28"/>
  <c r="G68" i="28"/>
  <c r="F68" i="28"/>
  <c r="E68" i="28"/>
  <c r="H67" i="28"/>
  <c r="G67" i="28"/>
  <c r="F67" i="28"/>
  <c r="E67" i="28"/>
  <c r="H66" i="28"/>
  <c r="G66" i="28"/>
  <c r="F66" i="28"/>
  <c r="E66" i="28"/>
  <c r="H65" i="28"/>
  <c r="G65" i="28"/>
  <c r="F65" i="28"/>
  <c r="E65" i="28"/>
  <c r="H64" i="28"/>
  <c r="G64" i="28"/>
  <c r="F64" i="28"/>
  <c r="E64" i="28"/>
  <c r="H63" i="28"/>
  <c r="G63" i="28"/>
  <c r="F63" i="28"/>
  <c r="E63" i="28"/>
  <c r="G62" i="28"/>
  <c r="E62" i="28"/>
  <c r="H62" i="28" s="1"/>
  <c r="G61" i="28"/>
  <c r="F61" i="28"/>
  <c r="E61" i="28"/>
  <c r="H61" i="28" s="1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F54" i="28"/>
  <c r="E54" i="28"/>
  <c r="H54" i="28" s="1"/>
  <c r="G53" i="28"/>
  <c r="E53" i="28"/>
  <c r="H53" i="28" s="1"/>
  <c r="G52" i="28"/>
  <c r="F52" i="28"/>
  <c r="E52" i="28"/>
  <c r="H52" i="28" s="1"/>
  <c r="G51" i="28"/>
  <c r="F51" i="28"/>
  <c r="E51" i="28"/>
  <c r="H51" i="28" s="1"/>
  <c r="G50" i="28"/>
  <c r="F50" i="28"/>
  <c r="E50" i="28"/>
  <c r="H50" i="28" s="1"/>
  <c r="G49" i="28"/>
  <c r="F49" i="28"/>
  <c r="E49" i="28"/>
  <c r="H49" i="28" s="1"/>
  <c r="G48" i="28"/>
  <c r="F48" i="28"/>
  <c r="E48" i="28"/>
  <c r="H48" i="28" s="1"/>
  <c r="G47" i="28"/>
  <c r="F47" i="28"/>
  <c r="E47" i="28"/>
  <c r="H47" i="28" s="1"/>
  <c r="G46" i="28"/>
  <c r="F46" i="28"/>
  <c r="E46" i="28"/>
  <c r="H46" i="28" s="1"/>
  <c r="G45" i="28"/>
  <c r="F45" i="28"/>
  <c r="E45" i="28"/>
  <c r="H45" i="28" s="1"/>
  <c r="G44" i="28"/>
  <c r="F44" i="28"/>
  <c r="E44" i="28"/>
  <c r="H44" i="28" s="1"/>
  <c r="G43" i="28"/>
  <c r="F43" i="28"/>
  <c r="E43" i="28"/>
  <c r="H43" i="28" s="1"/>
  <c r="G42" i="28"/>
  <c r="F42" i="28"/>
  <c r="E42" i="28"/>
  <c r="H42" i="28" s="1"/>
  <c r="G41" i="28"/>
  <c r="F41" i="28"/>
  <c r="E41" i="28"/>
  <c r="H41" i="28" s="1"/>
  <c r="G40" i="28"/>
  <c r="F40" i="28"/>
  <c r="E40" i="28"/>
  <c r="H40" i="28" s="1"/>
  <c r="H39" i="28"/>
  <c r="G39" i="28"/>
  <c r="E39" i="28"/>
  <c r="H38" i="28"/>
  <c r="G38" i="28"/>
  <c r="F38" i="28"/>
  <c r="E38" i="28"/>
  <c r="H37" i="28"/>
  <c r="G37" i="28"/>
  <c r="F37" i="28"/>
  <c r="E37" i="28"/>
  <c r="H36" i="28"/>
  <c r="G36" i="28"/>
  <c r="E36" i="28"/>
  <c r="H35" i="28"/>
  <c r="G35" i="28"/>
  <c r="F35" i="28"/>
  <c r="E35" i="28"/>
  <c r="H34" i="28"/>
  <c r="G34" i="28"/>
  <c r="F34" i="28"/>
  <c r="E34" i="28"/>
  <c r="H33" i="28"/>
  <c r="G33" i="28"/>
  <c r="F33" i="28"/>
  <c r="E33" i="28"/>
  <c r="H32" i="28"/>
  <c r="G32" i="28"/>
  <c r="F32" i="28"/>
  <c r="E32" i="28"/>
  <c r="H31" i="28"/>
  <c r="G31" i="28"/>
  <c r="F31" i="28"/>
  <c r="E31" i="28"/>
  <c r="G30" i="28"/>
  <c r="E30" i="28"/>
  <c r="H30" i="28" s="1"/>
  <c r="G29" i="28"/>
  <c r="F29" i="28"/>
  <c r="E29" i="28"/>
  <c r="H29" i="28" s="1"/>
  <c r="G28" i="28"/>
  <c r="F28" i="28"/>
  <c r="E28" i="28"/>
  <c r="H28" i="28" s="1"/>
  <c r="G27" i="28"/>
  <c r="F27" i="28"/>
  <c r="E27" i="28"/>
  <c r="H27" i="28" s="1"/>
  <c r="G26" i="28"/>
  <c r="F26" i="28"/>
  <c r="E26" i="28"/>
  <c r="H26" i="28" s="1"/>
  <c r="G25" i="28"/>
  <c r="F25" i="28"/>
  <c r="E25" i="28"/>
  <c r="H25" i="28" s="1"/>
  <c r="G24" i="28"/>
  <c r="E24" i="28"/>
  <c r="H24" i="28" s="1"/>
  <c r="H23" i="28"/>
  <c r="G23" i="28"/>
  <c r="F23" i="28"/>
  <c r="E23" i="28"/>
  <c r="H22" i="28"/>
  <c r="G22" i="28"/>
  <c r="F22" i="28"/>
  <c r="E22" i="28"/>
  <c r="H21" i="28"/>
  <c r="G21" i="28"/>
  <c r="F21" i="28"/>
  <c r="E21" i="28"/>
  <c r="H20" i="28"/>
  <c r="G20" i="28"/>
  <c r="F20" i="28"/>
  <c r="E20" i="28"/>
  <c r="H19" i="28"/>
  <c r="E19" i="28"/>
  <c r="D19" i="28"/>
  <c r="C19" i="28"/>
  <c r="G19" i="28" s="1"/>
  <c r="C13" i="28"/>
  <c r="D12" i="28"/>
  <c r="C11" i="28"/>
  <c r="D10" i="28"/>
  <c r="C9" i="28"/>
  <c r="G618" i="27"/>
  <c r="F618" i="27"/>
  <c r="G617" i="27"/>
  <c r="F617" i="27"/>
  <c r="G616" i="27"/>
  <c r="H616" i="27" s="1"/>
  <c r="F616" i="27"/>
  <c r="E616" i="27"/>
  <c r="G615" i="27"/>
  <c r="H615" i="27" s="1"/>
  <c r="F615" i="27"/>
  <c r="E615" i="27"/>
  <c r="G614" i="27"/>
  <c r="F614" i="27"/>
  <c r="G613" i="27"/>
  <c r="H613" i="27" s="1"/>
  <c r="F613" i="27"/>
  <c r="E613" i="27"/>
  <c r="G612" i="27"/>
  <c r="F612" i="27"/>
  <c r="G611" i="27"/>
  <c r="H611" i="27" s="1"/>
  <c r="F611" i="27"/>
  <c r="E611" i="27"/>
  <c r="G610" i="27"/>
  <c r="F610" i="27"/>
  <c r="G609" i="27"/>
  <c r="F609" i="27"/>
  <c r="G608" i="27"/>
  <c r="H608" i="27" s="1"/>
  <c r="F608" i="27"/>
  <c r="E608" i="27"/>
  <c r="G607" i="27"/>
  <c r="F607" i="27"/>
  <c r="G606" i="27"/>
  <c r="F606" i="27"/>
  <c r="G605" i="27"/>
  <c r="H605" i="27" s="1"/>
  <c r="F605" i="27"/>
  <c r="E605" i="27"/>
  <c r="G604" i="27"/>
  <c r="H604" i="27" s="1"/>
  <c r="F604" i="27"/>
  <c r="E604" i="27"/>
  <c r="G603" i="27"/>
  <c r="H603" i="27" s="1"/>
  <c r="F603" i="27"/>
  <c r="E603" i="27"/>
  <c r="G602" i="27"/>
  <c r="H602" i="27" s="1"/>
  <c r="F602" i="27"/>
  <c r="E602" i="27"/>
  <c r="G601" i="27"/>
  <c r="H601" i="27" s="1"/>
  <c r="F601" i="27"/>
  <c r="E601" i="27"/>
  <c r="G600" i="27"/>
  <c r="H600" i="27" s="1"/>
  <c r="F600" i="27"/>
  <c r="E600" i="27"/>
  <c r="G599" i="27"/>
  <c r="H599" i="27" s="1"/>
  <c r="F599" i="27"/>
  <c r="E599" i="27"/>
  <c r="G598" i="27"/>
  <c r="H598" i="27" s="1"/>
  <c r="F598" i="27"/>
  <c r="E598" i="27"/>
  <c r="G597" i="27"/>
  <c r="H597" i="27" s="1"/>
  <c r="F597" i="27"/>
  <c r="E597" i="27"/>
  <c r="G596" i="27"/>
  <c r="F596" i="27"/>
  <c r="G595" i="27"/>
  <c r="F595" i="27"/>
  <c r="G594" i="27"/>
  <c r="F594" i="27"/>
  <c r="G593" i="27"/>
  <c r="F593" i="27"/>
  <c r="G592" i="27"/>
  <c r="H592" i="27" s="1"/>
  <c r="F592" i="27"/>
  <c r="E592" i="27"/>
  <c r="G591" i="27"/>
  <c r="F591" i="27"/>
  <c r="D591" i="27"/>
  <c r="C591" i="27"/>
  <c r="H585" i="27"/>
  <c r="G585" i="27"/>
  <c r="F585" i="27"/>
  <c r="E585" i="27"/>
  <c r="H584" i="27"/>
  <c r="G584" i="27"/>
  <c r="F584" i="27"/>
  <c r="E584" i="27"/>
  <c r="H583" i="27"/>
  <c r="G583" i="27"/>
  <c r="F583" i="27"/>
  <c r="E583" i="27"/>
  <c r="H582" i="27"/>
  <c r="G582" i="27"/>
  <c r="F582" i="27"/>
  <c r="E582" i="27"/>
  <c r="H581" i="27"/>
  <c r="G581" i="27"/>
  <c r="E581" i="27"/>
  <c r="H580" i="27"/>
  <c r="G580" i="27"/>
  <c r="F580" i="27"/>
  <c r="E580" i="27"/>
  <c r="G579" i="27"/>
  <c r="E579" i="27"/>
  <c r="H579" i="27" s="1"/>
  <c r="G578" i="27"/>
  <c r="E578" i="27"/>
  <c r="H578" i="27" s="1"/>
  <c r="H577" i="27"/>
  <c r="G577" i="27"/>
  <c r="F577" i="27"/>
  <c r="E577" i="27"/>
  <c r="H576" i="27"/>
  <c r="G576" i="27"/>
  <c r="F576" i="27"/>
  <c r="E576" i="27"/>
  <c r="H575" i="27"/>
  <c r="G575" i="27"/>
  <c r="F575" i="27"/>
  <c r="E575" i="27"/>
  <c r="H574" i="27"/>
  <c r="G574" i="27"/>
  <c r="F574" i="27"/>
  <c r="E574" i="27"/>
  <c r="H573" i="27"/>
  <c r="G573" i="27"/>
  <c r="F573" i="27"/>
  <c r="E573" i="27"/>
  <c r="H572" i="27"/>
  <c r="G572" i="27"/>
  <c r="E572" i="27"/>
  <c r="H571" i="27"/>
  <c r="G571" i="27"/>
  <c r="E571" i="27"/>
  <c r="G570" i="27"/>
  <c r="E570" i="27"/>
  <c r="H570" i="27" s="1"/>
  <c r="G569" i="27"/>
  <c r="E569" i="27"/>
  <c r="H569" i="27" s="1"/>
  <c r="G568" i="27"/>
  <c r="F568" i="27"/>
  <c r="E568" i="27"/>
  <c r="H568" i="27" s="1"/>
  <c r="G567" i="27"/>
  <c r="F567" i="27"/>
  <c r="E567" i="27"/>
  <c r="H567" i="27" s="1"/>
  <c r="H566" i="27"/>
  <c r="G566" i="27"/>
  <c r="E566" i="27"/>
  <c r="H565" i="27"/>
  <c r="G565" i="27"/>
  <c r="F565" i="27"/>
  <c r="E565" i="27"/>
  <c r="H564" i="27"/>
  <c r="G564" i="27"/>
  <c r="E564" i="27"/>
  <c r="H563" i="27"/>
  <c r="G563" i="27"/>
  <c r="F563" i="27"/>
  <c r="E563" i="27"/>
  <c r="H562" i="27"/>
  <c r="G562" i="27"/>
  <c r="F562" i="27"/>
  <c r="E562" i="27"/>
  <c r="H561" i="27"/>
  <c r="G561" i="27"/>
  <c r="F561" i="27"/>
  <c r="E561" i="27"/>
  <c r="H560" i="27"/>
  <c r="G560" i="27"/>
  <c r="F560" i="27"/>
  <c r="E560" i="27"/>
  <c r="H559" i="27"/>
  <c r="G559" i="27"/>
  <c r="F559" i="27"/>
  <c r="E559" i="27"/>
  <c r="G558" i="27"/>
  <c r="E558" i="27"/>
  <c r="H558" i="27" s="1"/>
  <c r="G557" i="27"/>
  <c r="F557" i="27"/>
  <c r="E557" i="27"/>
  <c r="H557" i="27" s="1"/>
  <c r="G556" i="27"/>
  <c r="F556" i="27"/>
  <c r="E556" i="27"/>
  <c r="H556" i="27" s="1"/>
  <c r="G555" i="27"/>
  <c r="F555" i="27"/>
  <c r="E555" i="27"/>
  <c r="H555" i="27" s="1"/>
  <c r="G554" i="27"/>
  <c r="F554" i="27"/>
  <c r="E554" i="27"/>
  <c r="H554" i="27" s="1"/>
  <c r="G553" i="27"/>
  <c r="F553" i="27"/>
  <c r="E553" i="27"/>
  <c r="H553" i="27" s="1"/>
  <c r="G552" i="27"/>
  <c r="E552" i="27"/>
  <c r="H552" i="27" s="1"/>
  <c r="G551" i="27"/>
  <c r="F551" i="27"/>
  <c r="E551" i="27"/>
  <c r="H551" i="27" s="1"/>
  <c r="G550" i="27"/>
  <c r="F550" i="27"/>
  <c r="E550" i="27"/>
  <c r="H550" i="27" s="1"/>
  <c r="H549" i="27"/>
  <c r="G549" i="27"/>
  <c r="E549" i="27"/>
  <c r="H548" i="27"/>
  <c r="G548" i="27"/>
  <c r="E548" i="27"/>
  <c r="H547" i="27"/>
  <c r="G547" i="27"/>
  <c r="F547" i="27"/>
  <c r="E547" i="27"/>
  <c r="H546" i="27"/>
  <c r="G546" i="27"/>
  <c r="F546" i="27"/>
  <c r="E546" i="27"/>
  <c r="G545" i="27"/>
  <c r="E545" i="27"/>
  <c r="H545" i="27" s="1"/>
  <c r="G544" i="27"/>
  <c r="E544" i="27"/>
  <c r="H544" i="27" s="1"/>
  <c r="H543" i="27"/>
  <c r="G543" i="27"/>
  <c r="F543" i="27"/>
  <c r="E543" i="27"/>
  <c r="H542" i="27"/>
  <c r="G542" i="27"/>
  <c r="E542" i="27"/>
  <c r="H541" i="27"/>
  <c r="G541" i="27"/>
  <c r="F541" i="27"/>
  <c r="E541" i="27"/>
  <c r="H540" i="27"/>
  <c r="G540" i="27"/>
  <c r="F540" i="27"/>
  <c r="E540" i="27"/>
  <c r="H539" i="27"/>
  <c r="G539" i="27"/>
  <c r="E539" i="27"/>
  <c r="G538" i="27"/>
  <c r="E538" i="27"/>
  <c r="H538" i="27" s="1"/>
  <c r="G537" i="27"/>
  <c r="F537" i="27"/>
  <c r="E537" i="27"/>
  <c r="H537" i="27" s="1"/>
  <c r="G536" i="27"/>
  <c r="F536" i="27"/>
  <c r="E536" i="27"/>
  <c r="H536" i="27" s="1"/>
  <c r="G535" i="27"/>
  <c r="F535" i="27"/>
  <c r="E535" i="27"/>
  <c r="H535" i="27" s="1"/>
  <c r="G534" i="27"/>
  <c r="E534" i="27"/>
  <c r="H534" i="27" s="1"/>
  <c r="H533" i="27"/>
  <c r="G533" i="27"/>
  <c r="F533" i="27"/>
  <c r="E533" i="27"/>
  <c r="H532" i="27"/>
  <c r="G532" i="27"/>
  <c r="F532" i="27"/>
  <c r="E532" i="27"/>
  <c r="H531" i="27"/>
  <c r="G531" i="27"/>
  <c r="F531" i="27"/>
  <c r="E531" i="27"/>
  <c r="H530" i="27"/>
  <c r="G530" i="27"/>
  <c r="F530" i="27"/>
  <c r="E530" i="27"/>
  <c r="H529" i="27"/>
  <c r="G529" i="27"/>
  <c r="F529" i="27"/>
  <c r="E529" i="27"/>
  <c r="H528" i="27"/>
  <c r="G528" i="27"/>
  <c r="F528" i="27"/>
  <c r="E528" i="27"/>
  <c r="H527" i="27"/>
  <c r="G527" i="27"/>
  <c r="E527" i="27"/>
  <c r="H526" i="27"/>
  <c r="G526" i="27"/>
  <c r="E526" i="27"/>
  <c r="G525" i="27"/>
  <c r="E525" i="27"/>
  <c r="H525" i="27" s="1"/>
  <c r="G524" i="27"/>
  <c r="F524" i="27"/>
  <c r="E524" i="27"/>
  <c r="H524" i="27" s="1"/>
  <c r="G523" i="27"/>
  <c r="F523" i="27"/>
  <c r="E523" i="27"/>
  <c r="H523" i="27" s="1"/>
  <c r="G522" i="27"/>
  <c r="F522" i="27"/>
  <c r="E522" i="27"/>
  <c r="H522" i="27" s="1"/>
  <c r="G521" i="27"/>
  <c r="E521" i="27"/>
  <c r="H521" i="27" s="1"/>
  <c r="H520" i="27"/>
  <c r="G520" i="27"/>
  <c r="E520" i="27"/>
  <c r="H519" i="27"/>
  <c r="G519" i="27"/>
  <c r="E519" i="27"/>
  <c r="H518" i="27"/>
  <c r="G518" i="27"/>
  <c r="F518" i="27"/>
  <c r="E518" i="27"/>
  <c r="H517" i="27"/>
  <c r="G517" i="27"/>
  <c r="F517" i="27"/>
  <c r="E517" i="27"/>
  <c r="H516" i="27"/>
  <c r="G516" i="27"/>
  <c r="F516" i="27"/>
  <c r="E516" i="27"/>
  <c r="H515" i="27"/>
  <c r="G515" i="27"/>
  <c r="F515" i="27"/>
  <c r="E515" i="27"/>
  <c r="H514" i="27"/>
  <c r="G514" i="27"/>
  <c r="F514" i="27"/>
  <c r="E514" i="27"/>
  <c r="H513" i="27"/>
  <c r="G513" i="27"/>
  <c r="F513" i="27"/>
  <c r="E513" i="27"/>
  <c r="H512" i="27"/>
  <c r="G512" i="27"/>
  <c r="F512" i="27"/>
  <c r="E512" i="27"/>
  <c r="G511" i="27"/>
  <c r="E511" i="27"/>
  <c r="H511" i="27" s="1"/>
  <c r="G510" i="27"/>
  <c r="E510" i="27"/>
  <c r="H510" i="27" s="1"/>
  <c r="H509" i="27"/>
  <c r="G509" i="27"/>
  <c r="F509" i="27"/>
  <c r="E509" i="27"/>
  <c r="H508" i="27"/>
  <c r="G508" i="27"/>
  <c r="F508" i="27"/>
  <c r="E508" i="27"/>
  <c r="H507" i="27"/>
  <c r="G507" i="27"/>
  <c r="F507" i="27"/>
  <c r="E507" i="27"/>
  <c r="H506" i="27"/>
  <c r="G506" i="27"/>
  <c r="F506" i="27"/>
  <c r="E506" i="27"/>
  <c r="H505" i="27"/>
  <c r="G505" i="27"/>
  <c r="F505" i="27"/>
  <c r="E505" i="27"/>
  <c r="H504" i="27"/>
  <c r="G504" i="27"/>
  <c r="F504" i="27"/>
  <c r="E504" i="27"/>
  <c r="H503" i="27"/>
  <c r="G503" i="27"/>
  <c r="F503" i="27"/>
  <c r="E503" i="27"/>
  <c r="H502" i="27"/>
  <c r="G502" i="27"/>
  <c r="E502" i="27"/>
  <c r="H501" i="27"/>
  <c r="G501" i="27"/>
  <c r="F501" i="27"/>
  <c r="E501" i="27"/>
  <c r="H500" i="27"/>
  <c r="G500" i="27"/>
  <c r="E500" i="27"/>
  <c r="G499" i="27"/>
  <c r="E499" i="27"/>
  <c r="H499" i="27" s="1"/>
  <c r="G498" i="27"/>
  <c r="F498" i="27"/>
  <c r="E498" i="27"/>
  <c r="H498" i="27" s="1"/>
  <c r="G497" i="27"/>
  <c r="F497" i="27"/>
  <c r="E497" i="27"/>
  <c r="H497" i="27" s="1"/>
  <c r="G496" i="27"/>
  <c r="E496" i="27"/>
  <c r="H496" i="27" s="1"/>
  <c r="H495" i="27"/>
  <c r="G495" i="27"/>
  <c r="E495" i="27"/>
  <c r="H494" i="27"/>
  <c r="G494" i="27"/>
  <c r="E494" i="27"/>
  <c r="G493" i="27"/>
  <c r="E493" i="27"/>
  <c r="H493" i="27" s="1"/>
  <c r="G492" i="27"/>
  <c r="F492" i="27"/>
  <c r="E492" i="27"/>
  <c r="H492" i="27" s="1"/>
  <c r="G491" i="27"/>
  <c r="F491" i="27"/>
  <c r="E491" i="27"/>
  <c r="H491" i="27" s="1"/>
  <c r="G490" i="27"/>
  <c r="F490" i="27"/>
  <c r="E490" i="27"/>
  <c r="H490" i="27" s="1"/>
  <c r="G489" i="27"/>
  <c r="E489" i="27"/>
  <c r="H489" i="27" s="1"/>
  <c r="H488" i="27"/>
  <c r="G488" i="27"/>
  <c r="F488" i="27"/>
  <c r="E488" i="27"/>
  <c r="H487" i="27"/>
  <c r="G487" i="27"/>
  <c r="E487" i="27"/>
  <c r="H486" i="27"/>
  <c r="G486" i="27"/>
  <c r="E486" i="27"/>
  <c r="H485" i="27"/>
  <c r="G485" i="27"/>
  <c r="F485" i="27"/>
  <c r="E485" i="27"/>
  <c r="H484" i="27"/>
  <c r="G484" i="27"/>
  <c r="F484" i="27"/>
  <c r="E484" i="27"/>
  <c r="G483" i="27"/>
  <c r="E483" i="27"/>
  <c r="H483" i="27" s="1"/>
  <c r="G482" i="27"/>
  <c r="F482" i="27"/>
  <c r="E482" i="27"/>
  <c r="H482" i="27" s="1"/>
  <c r="G481" i="27"/>
  <c r="E481" i="27"/>
  <c r="H481" i="27" s="1"/>
  <c r="H480" i="27"/>
  <c r="G480" i="27"/>
  <c r="E480" i="27"/>
  <c r="H479" i="27"/>
  <c r="G479" i="27"/>
  <c r="F479" i="27"/>
  <c r="E479" i="27"/>
  <c r="H478" i="27"/>
  <c r="G478" i="27"/>
  <c r="F478" i="27"/>
  <c r="E478" i="27"/>
  <c r="H477" i="27"/>
  <c r="G477" i="27"/>
  <c r="F477" i="27"/>
  <c r="E477" i="27"/>
  <c r="H476" i="27"/>
  <c r="G476" i="27"/>
  <c r="E476" i="27"/>
  <c r="G475" i="27"/>
  <c r="E475" i="27"/>
  <c r="H475" i="27" s="1"/>
  <c r="G474" i="27"/>
  <c r="E474" i="27"/>
  <c r="H474" i="27" s="1"/>
  <c r="H473" i="27"/>
  <c r="G473" i="27"/>
  <c r="E473" i="27"/>
  <c r="H472" i="27"/>
  <c r="G472" i="27"/>
  <c r="F472" i="27"/>
  <c r="E472" i="27"/>
  <c r="H471" i="27"/>
  <c r="G471" i="27"/>
  <c r="F471" i="27"/>
  <c r="E471" i="27"/>
  <c r="H470" i="27"/>
  <c r="G470" i="27"/>
  <c r="F470" i="27"/>
  <c r="E470" i="27"/>
  <c r="H469" i="27"/>
  <c r="G469" i="27"/>
  <c r="E469" i="27"/>
  <c r="G468" i="27"/>
  <c r="E468" i="27"/>
  <c r="H468" i="27" s="1"/>
  <c r="G467" i="27"/>
  <c r="E467" i="27"/>
  <c r="H467" i="27" s="1"/>
  <c r="H466" i="27"/>
  <c r="G466" i="27"/>
  <c r="E466" i="27"/>
  <c r="H465" i="27"/>
  <c r="G465" i="27"/>
  <c r="E465" i="27"/>
  <c r="H464" i="27"/>
  <c r="G464" i="27"/>
  <c r="F464" i="27"/>
  <c r="E464" i="27"/>
  <c r="G463" i="27"/>
  <c r="E463" i="27"/>
  <c r="H463" i="27" s="1"/>
  <c r="G462" i="27"/>
  <c r="F462" i="27"/>
  <c r="E462" i="27"/>
  <c r="H462" i="27" s="1"/>
  <c r="G461" i="27"/>
  <c r="F461" i="27"/>
  <c r="E461" i="27"/>
  <c r="H461" i="27" s="1"/>
  <c r="G460" i="27"/>
  <c r="F460" i="27"/>
  <c r="E460" i="27"/>
  <c r="H460" i="27" s="1"/>
  <c r="G459" i="27"/>
  <c r="F459" i="27"/>
  <c r="E459" i="27"/>
  <c r="H459" i="27" s="1"/>
  <c r="G458" i="27"/>
  <c r="F458" i="27"/>
  <c r="E458" i="27"/>
  <c r="H458" i="27" s="1"/>
  <c r="G457" i="27"/>
  <c r="F457" i="27"/>
  <c r="E457" i="27"/>
  <c r="H457" i="27" s="1"/>
  <c r="G456" i="27"/>
  <c r="F456" i="27"/>
  <c r="E456" i="27"/>
  <c r="H456" i="27" s="1"/>
  <c r="G455" i="27"/>
  <c r="E455" i="27"/>
  <c r="H455" i="27" s="1"/>
  <c r="H454" i="27"/>
  <c r="G454" i="27"/>
  <c r="F454" i="27"/>
  <c r="E454" i="27"/>
  <c r="H453" i="27"/>
  <c r="G453" i="27"/>
  <c r="E453" i="27"/>
  <c r="H452" i="27"/>
  <c r="G452" i="27"/>
  <c r="E452" i="27"/>
  <c r="H451" i="27"/>
  <c r="G451" i="27"/>
  <c r="F451" i="27"/>
  <c r="E451" i="27"/>
  <c r="H450" i="27"/>
  <c r="G450" i="27"/>
  <c r="F450" i="27"/>
  <c r="E450" i="27"/>
  <c r="H449" i="27"/>
  <c r="G449" i="27"/>
  <c r="F449" i="27"/>
  <c r="E449" i="27"/>
  <c r="H448" i="27"/>
  <c r="G448" i="27"/>
  <c r="F448" i="27"/>
  <c r="E448" i="27"/>
  <c r="H447" i="27"/>
  <c r="G447" i="27"/>
  <c r="F447" i="27"/>
  <c r="E447" i="27"/>
  <c r="H446" i="27"/>
  <c r="G446" i="27"/>
  <c r="F446" i="27"/>
  <c r="E446" i="27"/>
  <c r="H445" i="27"/>
  <c r="G445" i="27"/>
  <c r="F445" i="27"/>
  <c r="E445" i="27"/>
  <c r="H444" i="27"/>
  <c r="G444" i="27"/>
  <c r="F444" i="27"/>
  <c r="E444" i="27"/>
  <c r="H443" i="27"/>
  <c r="G443" i="27"/>
  <c r="F443" i="27"/>
  <c r="E443" i="27"/>
  <c r="H442" i="27"/>
  <c r="G442" i="27"/>
  <c r="F442" i="27"/>
  <c r="E442" i="27"/>
  <c r="H441" i="27"/>
  <c r="G441" i="27"/>
  <c r="F441" i="27"/>
  <c r="E441" i="27"/>
  <c r="H440" i="27"/>
  <c r="G440" i="27"/>
  <c r="F440" i="27"/>
  <c r="E440" i="27"/>
  <c r="H439" i="27"/>
  <c r="G439" i="27"/>
  <c r="F439" i="27"/>
  <c r="E439" i="27"/>
  <c r="H438" i="27"/>
  <c r="G438" i="27"/>
  <c r="F438" i="27"/>
  <c r="E438" i="27"/>
  <c r="G437" i="27"/>
  <c r="E437" i="27"/>
  <c r="H437" i="27" s="1"/>
  <c r="G436" i="27"/>
  <c r="E436" i="27"/>
  <c r="H436" i="27" s="1"/>
  <c r="G435" i="27"/>
  <c r="F435" i="27"/>
  <c r="E435" i="27"/>
  <c r="H435" i="27" s="1"/>
  <c r="G434" i="27"/>
  <c r="F434" i="27"/>
  <c r="E434" i="27"/>
  <c r="H434" i="27" s="1"/>
  <c r="G433" i="27"/>
  <c r="F433" i="27"/>
  <c r="E433" i="27"/>
  <c r="H433" i="27" s="1"/>
  <c r="H432" i="27"/>
  <c r="G432" i="27"/>
  <c r="E432" i="27"/>
  <c r="H431" i="27"/>
  <c r="G431" i="27"/>
  <c r="F431" i="27"/>
  <c r="E431" i="27"/>
  <c r="H430" i="27"/>
  <c r="G430" i="27"/>
  <c r="F430" i="27"/>
  <c r="E430" i="27"/>
  <c r="H429" i="27"/>
  <c r="G429" i="27"/>
  <c r="F429" i="27"/>
  <c r="E429" i="27"/>
  <c r="H428" i="27"/>
  <c r="G428" i="27"/>
  <c r="E428" i="27"/>
  <c r="H427" i="27"/>
  <c r="G427" i="27"/>
  <c r="F427" i="27"/>
  <c r="E427" i="27"/>
  <c r="H426" i="27"/>
  <c r="G426" i="27"/>
  <c r="F426" i="27"/>
  <c r="E426" i="27"/>
  <c r="H425" i="27"/>
  <c r="G425" i="27"/>
  <c r="F425" i="27"/>
  <c r="E425" i="27"/>
  <c r="H424" i="27"/>
  <c r="G424" i="27"/>
  <c r="F424" i="27"/>
  <c r="E424" i="27"/>
  <c r="H423" i="27"/>
  <c r="G423" i="27"/>
  <c r="F423" i="27"/>
  <c r="E423" i="27"/>
  <c r="H422" i="27"/>
  <c r="G422" i="27"/>
  <c r="F422" i="27"/>
  <c r="E422" i="27"/>
  <c r="G421" i="27"/>
  <c r="E421" i="27"/>
  <c r="H421" i="27" s="1"/>
  <c r="G420" i="27"/>
  <c r="E420" i="27"/>
  <c r="H420" i="27" s="1"/>
  <c r="H419" i="27"/>
  <c r="G419" i="27"/>
  <c r="E419" i="27"/>
  <c r="H418" i="27"/>
  <c r="G418" i="27"/>
  <c r="E418" i="27"/>
  <c r="G417" i="27"/>
  <c r="E417" i="27"/>
  <c r="H417" i="27" s="1"/>
  <c r="G416" i="27"/>
  <c r="E416" i="27"/>
  <c r="H416" i="27" s="1"/>
  <c r="H415" i="27"/>
  <c r="G415" i="27"/>
  <c r="E415" i="27"/>
  <c r="H414" i="27"/>
  <c r="G414" i="27"/>
  <c r="F414" i="27"/>
  <c r="E414" i="27"/>
  <c r="H413" i="27"/>
  <c r="G413" i="27"/>
  <c r="F413" i="27"/>
  <c r="E413" i="27"/>
  <c r="H412" i="27"/>
  <c r="G412" i="27"/>
  <c r="F412" i="27"/>
  <c r="E412" i="27"/>
  <c r="H411" i="27"/>
  <c r="G411" i="27"/>
  <c r="E411" i="27"/>
  <c r="H410" i="27"/>
  <c r="G410" i="27"/>
  <c r="F410" i="27"/>
  <c r="E410" i="27"/>
  <c r="G409" i="27"/>
  <c r="E409" i="27"/>
  <c r="H409" i="27" s="1"/>
  <c r="G408" i="27"/>
  <c r="F408" i="27"/>
  <c r="E408" i="27"/>
  <c r="H408" i="27" s="1"/>
  <c r="G407" i="27"/>
  <c r="E407" i="27"/>
  <c r="H407" i="27" s="1"/>
  <c r="H406" i="27"/>
  <c r="G406" i="27"/>
  <c r="E406" i="27"/>
  <c r="H405" i="27"/>
  <c r="G405" i="27"/>
  <c r="E405" i="27"/>
  <c r="G404" i="27"/>
  <c r="E404" i="27"/>
  <c r="H404" i="27" s="1"/>
  <c r="G403" i="27"/>
  <c r="F403" i="27"/>
  <c r="E403" i="27"/>
  <c r="H403" i="27" s="1"/>
  <c r="G402" i="27"/>
  <c r="E402" i="27"/>
  <c r="H402" i="27" s="1"/>
  <c r="H401" i="27"/>
  <c r="G401" i="27"/>
  <c r="F401" i="27"/>
  <c r="E401" i="27"/>
  <c r="H400" i="27"/>
  <c r="G400" i="27"/>
  <c r="F400" i="27"/>
  <c r="E400" i="27"/>
  <c r="H399" i="27"/>
  <c r="G399" i="27"/>
  <c r="F399" i="27"/>
  <c r="E399" i="27"/>
  <c r="H398" i="27"/>
  <c r="G398" i="27"/>
  <c r="F398" i="27"/>
  <c r="E398" i="27"/>
  <c r="H397" i="27"/>
  <c r="G397" i="27"/>
  <c r="F397" i="27"/>
  <c r="E397" i="27"/>
  <c r="H396" i="27"/>
  <c r="G396" i="27"/>
  <c r="F396" i="27"/>
  <c r="E396" i="27"/>
  <c r="H395" i="27"/>
  <c r="G395" i="27"/>
  <c r="E395" i="27"/>
  <c r="H394" i="27"/>
  <c r="G394" i="27"/>
  <c r="F394" i="27"/>
  <c r="E394" i="27"/>
  <c r="H393" i="27"/>
  <c r="G393" i="27"/>
  <c r="E393" i="27"/>
  <c r="H392" i="27"/>
  <c r="G392" i="27"/>
  <c r="F392" i="27"/>
  <c r="E392" i="27"/>
  <c r="G391" i="27"/>
  <c r="E391" i="27"/>
  <c r="H391" i="27" s="1"/>
  <c r="G390" i="27"/>
  <c r="E390" i="27"/>
  <c r="H390" i="27" s="1"/>
  <c r="G389" i="27"/>
  <c r="F389" i="27"/>
  <c r="E389" i="27"/>
  <c r="H389" i="27" s="1"/>
  <c r="G388" i="27"/>
  <c r="F388" i="27"/>
  <c r="E388" i="27"/>
  <c r="H388" i="27" s="1"/>
  <c r="H387" i="27"/>
  <c r="G387" i="27"/>
  <c r="E387" i="27"/>
  <c r="H386" i="27"/>
  <c r="G386" i="27"/>
  <c r="F386" i="27"/>
  <c r="E386" i="27"/>
  <c r="H385" i="27"/>
  <c r="G385" i="27"/>
  <c r="F385" i="27"/>
  <c r="E385" i="27"/>
  <c r="H384" i="27"/>
  <c r="G384" i="27"/>
  <c r="F384" i="27"/>
  <c r="E384" i="27"/>
  <c r="H383" i="27"/>
  <c r="G383" i="27"/>
  <c r="F383" i="27"/>
  <c r="E383" i="27"/>
  <c r="H382" i="27"/>
  <c r="G382" i="27"/>
  <c r="F382" i="27"/>
  <c r="E382" i="27"/>
  <c r="H381" i="27"/>
  <c r="G381" i="27"/>
  <c r="E381" i="27"/>
  <c r="G380" i="27"/>
  <c r="E380" i="27"/>
  <c r="H380" i="27" s="1"/>
  <c r="G379" i="27"/>
  <c r="E379" i="27"/>
  <c r="H379" i="27" s="1"/>
  <c r="H378" i="27"/>
  <c r="G378" i="27"/>
  <c r="F378" i="27"/>
  <c r="E378" i="27"/>
  <c r="H377" i="27"/>
  <c r="G377" i="27"/>
  <c r="E377" i="27"/>
  <c r="H376" i="27"/>
  <c r="G376" i="27"/>
  <c r="E376" i="27"/>
  <c r="H375" i="27"/>
  <c r="G375" i="27"/>
  <c r="F375" i="27"/>
  <c r="E375" i="27"/>
  <c r="G374" i="27"/>
  <c r="E374" i="27"/>
  <c r="H374" i="27" s="1"/>
  <c r="G373" i="27"/>
  <c r="F373" i="27"/>
  <c r="E373" i="27"/>
  <c r="H373" i="27" s="1"/>
  <c r="G372" i="27"/>
  <c r="E372" i="27"/>
  <c r="H372" i="27" s="1"/>
  <c r="H371" i="27"/>
  <c r="G371" i="27"/>
  <c r="E371" i="27"/>
  <c r="H370" i="27"/>
  <c r="G370" i="27"/>
  <c r="F370" i="27"/>
  <c r="E370" i="27"/>
  <c r="H369" i="27"/>
  <c r="G369" i="27"/>
  <c r="E369" i="27"/>
  <c r="G368" i="27"/>
  <c r="E368" i="27"/>
  <c r="H368" i="27" s="1"/>
  <c r="G367" i="27"/>
  <c r="F367" i="27"/>
  <c r="E367" i="27"/>
  <c r="H367" i="27" s="1"/>
  <c r="G366" i="27"/>
  <c r="F366" i="27"/>
  <c r="E366" i="27"/>
  <c r="H366" i="27" s="1"/>
  <c r="G365" i="27"/>
  <c r="E365" i="27"/>
  <c r="H365" i="27" s="1"/>
  <c r="H364" i="27"/>
  <c r="G364" i="27"/>
  <c r="F364" i="27"/>
  <c r="E364" i="27"/>
  <c r="H363" i="27"/>
  <c r="G363" i="27"/>
  <c r="F363" i="27"/>
  <c r="E363" i="27"/>
  <c r="H362" i="27"/>
  <c r="G362" i="27"/>
  <c r="E362" i="27"/>
  <c r="H361" i="27"/>
  <c r="G361" i="27"/>
  <c r="E361" i="27"/>
  <c r="H360" i="27"/>
  <c r="G360" i="27"/>
  <c r="F360" i="27"/>
  <c r="E360" i="27"/>
  <c r="G359" i="27"/>
  <c r="E359" i="27"/>
  <c r="H359" i="27" s="1"/>
  <c r="G358" i="27"/>
  <c r="E358" i="27"/>
  <c r="H358" i="27" s="1"/>
  <c r="H357" i="27"/>
  <c r="G357" i="27"/>
  <c r="E357" i="27"/>
  <c r="H356" i="27"/>
  <c r="E356" i="27"/>
  <c r="D356" i="27"/>
  <c r="C356" i="27"/>
  <c r="G356" i="27" s="1"/>
  <c r="G350" i="27"/>
  <c r="H350" i="27" s="1"/>
  <c r="F350" i="27"/>
  <c r="E350" i="27"/>
  <c r="G349" i="27"/>
  <c r="H349" i="27" s="1"/>
  <c r="F349" i="27"/>
  <c r="E349" i="27"/>
  <c r="G348" i="27"/>
  <c r="H348" i="27" s="1"/>
  <c r="F348" i="27"/>
  <c r="E348" i="27"/>
  <c r="G347" i="27"/>
  <c r="H347" i="27" s="1"/>
  <c r="F347" i="27"/>
  <c r="E347" i="27"/>
  <c r="G346" i="27"/>
  <c r="H346" i="27" s="1"/>
  <c r="F346" i="27"/>
  <c r="E346" i="27"/>
  <c r="G345" i="27"/>
  <c r="H345" i="27" s="1"/>
  <c r="F345" i="27"/>
  <c r="E345" i="27"/>
  <c r="G344" i="27"/>
  <c r="H344" i="27" s="1"/>
  <c r="F344" i="27"/>
  <c r="E344" i="27"/>
  <c r="G343" i="27"/>
  <c r="H343" i="27" s="1"/>
  <c r="F343" i="27"/>
  <c r="E343" i="27"/>
  <c r="G342" i="27"/>
  <c r="H342" i="27" s="1"/>
  <c r="F342" i="27"/>
  <c r="E342" i="27"/>
  <c r="G341" i="27"/>
  <c r="H341" i="27" s="1"/>
  <c r="F341" i="27"/>
  <c r="E341" i="27"/>
  <c r="G340" i="27"/>
  <c r="H340" i="27" s="1"/>
  <c r="F340" i="27"/>
  <c r="E340" i="27"/>
  <c r="G339" i="27"/>
  <c r="H339" i="27" s="1"/>
  <c r="F339" i="27"/>
  <c r="E339" i="27"/>
  <c r="G338" i="27"/>
  <c r="H338" i="27" s="1"/>
  <c r="F338" i="27"/>
  <c r="E338" i="27"/>
  <c r="G337" i="27"/>
  <c r="H337" i="27" s="1"/>
  <c r="F337" i="27"/>
  <c r="E337" i="27"/>
  <c r="G336" i="27"/>
  <c r="H336" i="27" s="1"/>
  <c r="F336" i="27"/>
  <c r="E336" i="27"/>
  <c r="G335" i="27"/>
  <c r="H335" i="27" s="1"/>
  <c r="F335" i="27"/>
  <c r="E335" i="27"/>
  <c r="G334" i="27"/>
  <c r="F334" i="27"/>
  <c r="G333" i="27"/>
  <c r="H333" i="27" s="1"/>
  <c r="F333" i="27"/>
  <c r="E333" i="27"/>
  <c r="G332" i="27"/>
  <c r="H332" i="27" s="1"/>
  <c r="F332" i="27"/>
  <c r="E332" i="27"/>
  <c r="G331" i="27"/>
  <c r="H331" i="27" s="1"/>
  <c r="F331" i="27"/>
  <c r="E331" i="27"/>
  <c r="G330" i="27"/>
  <c r="H330" i="27" s="1"/>
  <c r="F330" i="27"/>
  <c r="E330" i="27"/>
  <c r="G329" i="27"/>
  <c r="H329" i="27" s="1"/>
  <c r="F329" i="27"/>
  <c r="E329" i="27"/>
  <c r="G328" i="27"/>
  <c r="H328" i="27" s="1"/>
  <c r="F328" i="27"/>
  <c r="E328" i="27"/>
  <c r="G327" i="27"/>
  <c r="F327" i="27"/>
  <c r="G326" i="27"/>
  <c r="H326" i="27" s="1"/>
  <c r="F326" i="27"/>
  <c r="E326" i="27"/>
  <c r="G325" i="27"/>
  <c r="F325" i="27"/>
  <c r="G324" i="27"/>
  <c r="H324" i="27" s="1"/>
  <c r="F324" i="27"/>
  <c r="E324" i="27"/>
  <c r="G323" i="27"/>
  <c r="F323" i="27"/>
  <c r="G322" i="27"/>
  <c r="H322" i="27" s="1"/>
  <c r="F322" i="27"/>
  <c r="E322" i="27"/>
  <c r="G321" i="27"/>
  <c r="H321" i="27" s="1"/>
  <c r="F321" i="27"/>
  <c r="E321" i="27"/>
  <c r="G320" i="27"/>
  <c r="H320" i="27" s="1"/>
  <c r="F320" i="27"/>
  <c r="E320" i="27"/>
  <c r="G319" i="27"/>
  <c r="H319" i="27" s="1"/>
  <c r="F319" i="27"/>
  <c r="E319" i="27"/>
  <c r="G318" i="27"/>
  <c r="H318" i="27" s="1"/>
  <c r="F318" i="27"/>
  <c r="E318" i="27"/>
  <c r="G317" i="27"/>
  <c r="H317" i="27" s="1"/>
  <c r="F317" i="27"/>
  <c r="E317" i="27"/>
  <c r="G316" i="27"/>
  <c r="H316" i="27" s="1"/>
  <c r="F316" i="27"/>
  <c r="E316" i="27"/>
  <c r="G315" i="27"/>
  <c r="H315" i="27" s="1"/>
  <c r="F315" i="27"/>
  <c r="E315" i="27"/>
  <c r="G314" i="27"/>
  <c r="H314" i="27" s="1"/>
  <c r="F314" i="27"/>
  <c r="E314" i="27"/>
  <c r="G313" i="27"/>
  <c r="H313" i="27" s="1"/>
  <c r="F313" i="27"/>
  <c r="E313" i="27"/>
  <c r="G312" i="27"/>
  <c r="H312" i="27" s="1"/>
  <c r="F312" i="27"/>
  <c r="E312" i="27"/>
  <c r="G311" i="27"/>
  <c r="H311" i="27" s="1"/>
  <c r="F311" i="27"/>
  <c r="E311" i="27"/>
  <c r="G310" i="27"/>
  <c r="H310" i="27" s="1"/>
  <c r="F310" i="27"/>
  <c r="E310" i="27"/>
  <c r="G309" i="27"/>
  <c r="H309" i="27" s="1"/>
  <c r="F309" i="27"/>
  <c r="E309" i="27"/>
  <c r="G308" i="27"/>
  <c r="H308" i="27" s="1"/>
  <c r="F308" i="27"/>
  <c r="E308" i="27"/>
  <c r="G307" i="27"/>
  <c r="H307" i="27" s="1"/>
  <c r="F307" i="27"/>
  <c r="E307" i="27"/>
  <c r="G306" i="27"/>
  <c r="H306" i="27" s="1"/>
  <c r="F306" i="27"/>
  <c r="E306" i="27"/>
  <c r="G305" i="27"/>
  <c r="H305" i="27" s="1"/>
  <c r="F305" i="27"/>
  <c r="E305" i="27"/>
  <c r="G304" i="27"/>
  <c r="H304" i="27" s="1"/>
  <c r="F304" i="27"/>
  <c r="E304" i="27"/>
  <c r="G303" i="27"/>
  <c r="F303" i="27"/>
  <c r="G302" i="27"/>
  <c r="F302" i="27"/>
  <c r="G301" i="27"/>
  <c r="H301" i="27" s="1"/>
  <c r="F301" i="27"/>
  <c r="E301" i="27"/>
  <c r="G300" i="27"/>
  <c r="F300" i="27"/>
  <c r="G299" i="27"/>
  <c r="H299" i="27" s="1"/>
  <c r="F299" i="27"/>
  <c r="E299" i="27"/>
  <c r="G298" i="27"/>
  <c r="H298" i="27" s="1"/>
  <c r="F298" i="27"/>
  <c r="E298" i="27"/>
  <c r="G297" i="27"/>
  <c r="H297" i="27" s="1"/>
  <c r="F297" i="27"/>
  <c r="E297" i="27"/>
  <c r="G296" i="27"/>
  <c r="H296" i="27" s="1"/>
  <c r="F296" i="27"/>
  <c r="E296" i="27"/>
  <c r="G295" i="27"/>
  <c r="F295" i="27"/>
  <c r="G294" i="27"/>
  <c r="F294" i="27"/>
  <c r="G293" i="27"/>
  <c r="F293" i="27"/>
  <c r="G292" i="27"/>
  <c r="H292" i="27" s="1"/>
  <c r="F292" i="27"/>
  <c r="E292" i="27"/>
  <c r="G291" i="27"/>
  <c r="H291" i="27" s="1"/>
  <c r="F291" i="27"/>
  <c r="E291" i="27"/>
  <c r="G290" i="27"/>
  <c r="H290" i="27" s="1"/>
  <c r="F290" i="27"/>
  <c r="E290" i="27"/>
  <c r="G289" i="27"/>
  <c r="H289" i="27" s="1"/>
  <c r="F289" i="27"/>
  <c r="E289" i="27"/>
  <c r="G288" i="27"/>
  <c r="H288" i="27" s="1"/>
  <c r="F288" i="27"/>
  <c r="E288" i="27"/>
  <c r="G287" i="27"/>
  <c r="H287" i="27" s="1"/>
  <c r="F287" i="27"/>
  <c r="E287" i="27"/>
  <c r="G286" i="27"/>
  <c r="H286" i="27" s="1"/>
  <c r="F286" i="27"/>
  <c r="E286" i="27"/>
  <c r="G285" i="27"/>
  <c r="H285" i="27" s="1"/>
  <c r="F285" i="27"/>
  <c r="E285" i="27"/>
  <c r="G284" i="27"/>
  <c r="H284" i="27" s="1"/>
  <c r="F284" i="27"/>
  <c r="E284" i="27"/>
  <c r="G283" i="27"/>
  <c r="H283" i="27" s="1"/>
  <c r="F283" i="27"/>
  <c r="E283" i="27"/>
  <c r="G282" i="27"/>
  <c r="F282" i="27"/>
  <c r="G281" i="27"/>
  <c r="F281" i="27"/>
  <c r="G280" i="27"/>
  <c r="H280" i="27" s="1"/>
  <c r="F280" i="27"/>
  <c r="E280" i="27"/>
  <c r="G279" i="27"/>
  <c r="H279" i="27" s="1"/>
  <c r="F279" i="27"/>
  <c r="E279" i="27"/>
  <c r="G278" i="27"/>
  <c r="H278" i="27" s="1"/>
  <c r="F278" i="27"/>
  <c r="E278" i="27"/>
  <c r="G277" i="27"/>
  <c r="H277" i="27" s="1"/>
  <c r="F277" i="27"/>
  <c r="E277" i="27"/>
  <c r="G276" i="27"/>
  <c r="H276" i="27" s="1"/>
  <c r="F276" i="27"/>
  <c r="E276" i="27"/>
  <c r="G275" i="27"/>
  <c r="H275" i="27" s="1"/>
  <c r="F275" i="27"/>
  <c r="E275" i="27"/>
  <c r="G274" i="27"/>
  <c r="H274" i="27" s="1"/>
  <c r="F274" i="27"/>
  <c r="E274" i="27"/>
  <c r="G273" i="27"/>
  <c r="H273" i="27" s="1"/>
  <c r="F273" i="27"/>
  <c r="E273" i="27"/>
  <c r="G272" i="27"/>
  <c r="H272" i="27" s="1"/>
  <c r="F272" i="27"/>
  <c r="E272" i="27"/>
  <c r="G271" i="27"/>
  <c r="H271" i="27" s="1"/>
  <c r="F271" i="27"/>
  <c r="E271" i="27"/>
  <c r="G270" i="27"/>
  <c r="H270" i="27" s="1"/>
  <c r="F270" i="27"/>
  <c r="E270" i="27"/>
  <c r="G269" i="27"/>
  <c r="H269" i="27" s="1"/>
  <c r="F269" i="27"/>
  <c r="E269" i="27"/>
  <c r="G268" i="27"/>
  <c r="H268" i="27" s="1"/>
  <c r="F268" i="27"/>
  <c r="E268" i="27"/>
  <c r="G267" i="27"/>
  <c r="H267" i="27" s="1"/>
  <c r="F267" i="27"/>
  <c r="E267" i="27"/>
  <c r="G266" i="27"/>
  <c r="H266" i="27" s="1"/>
  <c r="F266" i="27"/>
  <c r="E266" i="27"/>
  <c r="G265" i="27"/>
  <c r="F265" i="27"/>
  <c r="G264" i="27"/>
  <c r="H264" i="27" s="1"/>
  <c r="F264" i="27"/>
  <c r="E264" i="27"/>
  <c r="G263" i="27"/>
  <c r="H263" i="27" s="1"/>
  <c r="F263" i="27"/>
  <c r="E263" i="27"/>
  <c r="G262" i="27"/>
  <c r="H262" i="27" s="1"/>
  <c r="F262" i="27"/>
  <c r="E262" i="27"/>
  <c r="G261" i="27"/>
  <c r="H261" i="27" s="1"/>
  <c r="F261" i="27"/>
  <c r="E261" i="27"/>
  <c r="G260" i="27"/>
  <c r="H260" i="27" s="1"/>
  <c r="F260" i="27"/>
  <c r="E260" i="27"/>
  <c r="G259" i="27"/>
  <c r="H259" i="27" s="1"/>
  <c r="F259" i="27"/>
  <c r="E259" i="27"/>
  <c r="G258" i="27"/>
  <c r="H258" i="27" s="1"/>
  <c r="F258" i="27"/>
  <c r="E258" i="27"/>
  <c r="G257" i="27"/>
  <c r="H257" i="27" s="1"/>
  <c r="F257" i="27"/>
  <c r="E257" i="27"/>
  <c r="G256" i="27"/>
  <c r="H256" i="27" s="1"/>
  <c r="F256" i="27"/>
  <c r="E256" i="27"/>
  <c r="G255" i="27"/>
  <c r="H255" i="27" s="1"/>
  <c r="F255" i="27"/>
  <c r="E255" i="27"/>
  <c r="G254" i="27"/>
  <c r="H254" i="27" s="1"/>
  <c r="F254" i="27"/>
  <c r="E254" i="27"/>
  <c r="G253" i="27"/>
  <c r="H253" i="27" s="1"/>
  <c r="F253" i="27"/>
  <c r="E253" i="27"/>
  <c r="G252" i="27"/>
  <c r="H252" i="27" s="1"/>
  <c r="F252" i="27"/>
  <c r="E252" i="27"/>
  <c r="G251" i="27"/>
  <c r="H251" i="27" s="1"/>
  <c r="F251" i="27"/>
  <c r="E251" i="27"/>
  <c r="G250" i="27"/>
  <c r="H250" i="27" s="1"/>
  <c r="F250" i="27"/>
  <c r="E250" i="27"/>
  <c r="G249" i="27"/>
  <c r="H249" i="27" s="1"/>
  <c r="F249" i="27"/>
  <c r="E249" i="27"/>
  <c r="G248" i="27"/>
  <c r="H248" i="27" s="1"/>
  <c r="F248" i="27"/>
  <c r="E248" i="27"/>
  <c r="G247" i="27"/>
  <c r="H247" i="27" s="1"/>
  <c r="F247" i="27"/>
  <c r="E247" i="27"/>
  <c r="G246" i="27"/>
  <c r="H246" i="27" s="1"/>
  <c r="F246" i="27"/>
  <c r="E246" i="27"/>
  <c r="G245" i="27"/>
  <c r="H245" i="27" s="1"/>
  <c r="F245" i="27"/>
  <c r="E245" i="27"/>
  <c r="G244" i="27"/>
  <c r="F244" i="27"/>
  <c r="G243" i="27"/>
  <c r="H243" i="27" s="1"/>
  <c r="F243" i="27"/>
  <c r="E243" i="27"/>
  <c r="G242" i="27"/>
  <c r="H242" i="27" s="1"/>
  <c r="F242" i="27"/>
  <c r="E242" i="27"/>
  <c r="G241" i="27"/>
  <c r="H241" i="27" s="1"/>
  <c r="F241" i="27"/>
  <c r="E241" i="27"/>
  <c r="G240" i="27"/>
  <c r="H240" i="27" s="1"/>
  <c r="F240" i="27"/>
  <c r="E240" i="27"/>
  <c r="G239" i="27"/>
  <c r="H239" i="27" s="1"/>
  <c r="F239" i="27"/>
  <c r="E239" i="27"/>
  <c r="G238" i="27"/>
  <c r="H238" i="27" s="1"/>
  <c r="F238" i="27"/>
  <c r="E238" i="27"/>
  <c r="G237" i="27"/>
  <c r="F237" i="27"/>
  <c r="G236" i="27"/>
  <c r="H236" i="27" s="1"/>
  <c r="F236" i="27"/>
  <c r="E236" i="27"/>
  <c r="G235" i="27"/>
  <c r="H235" i="27" s="1"/>
  <c r="F235" i="27"/>
  <c r="E235" i="27"/>
  <c r="G234" i="27"/>
  <c r="H234" i="27" s="1"/>
  <c r="F234" i="27"/>
  <c r="E234" i="27"/>
  <c r="G233" i="27"/>
  <c r="H233" i="27" s="1"/>
  <c r="F233" i="27"/>
  <c r="E233" i="27"/>
  <c r="G232" i="27"/>
  <c r="H232" i="27" s="1"/>
  <c r="F232" i="27"/>
  <c r="E232" i="27"/>
  <c r="G231" i="27"/>
  <c r="F231" i="27"/>
  <c r="G230" i="27"/>
  <c r="H230" i="27" s="1"/>
  <c r="F230" i="27"/>
  <c r="E230" i="27"/>
  <c r="G229" i="27"/>
  <c r="H229" i="27" s="1"/>
  <c r="F229" i="27"/>
  <c r="E229" i="27"/>
  <c r="G228" i="27"/>
  <c r="H228" i="27" s="1"/>
  <c r="F228" i="27"/>
  <c r="E228" i="27"/>
  <c r="G227" i="27"/>
  <c r="H227" i="27" s="1"/>
  <c r="F227" i="27"/>
  <c r="E227" i="27"/>
  <c r="G226" i="27"/>
  <c r="H226" i="27" s="1"/>
  <c r="F226" i="27"/>
  <c r="E226" i="27"/>
  <c r="G225" i="27"/>
  <c r="H225" i="27" s="1"/>
  <c r="F225" i="27"/>
  <c r="E225" i="27"/>
  <c r="G224" i="27"/>
  <c r="F224" i="27"/>
  <c r="G223" i="27"/>
  <c r="H223" i="27" s="1"/>
  <c r="F223" i="27"/>
  <c r="E223" i="27"/>
  <c r="G222" i="27"/>
  <c r="H222" i="27" s="1"/>
  <c r="F222" i="27"/>
  <c r="E222" i="27"/>
  <c r="G221" i="27"/>
  <c r="F221" i="27"/>
  <c r="G220" i="27"/>
  <c r="F220" i="27"/>
  <c r="E220" i="27"/>
  <c r="G219" i="27"/>
  <c r="F219" i="27"/>
  <c r="G218" i="27"/>
  <c r="F218" i="27"/>
  <c r="E218" i="27"/>
  <c r="G217" i="27"/>
  <c r="F217" i="27"/>
  <c r="E217" i="27"/>
  <c r="G216" i="27"/>
  <c r="F216" i="27"/>
  <c r="G215" i="27"/>
  <c r="F215" i="27"/>
  <c r="E215" i="27"/>
  <c r="G214" i="27"/>
  <c r="F214" i="27"/>
  <c r="G213" i="27"/>
  <c r="F213" i="27"/>
  <c r="E213" i="27"/>
  <c r="H213" i="27" s="1"/>
  <c r="G212" i="27"/>
  <c r="F212" i="27"/>
  <c r="E212" i="27"/>
  <c r="G211" i="27"/>
  <c r="F211" i="27"/>
  <c r="G210" i="27"/>
  <c r="F210" i="27"/>
  <c r="G209" i="27"/>
  <c r="F209" i="27"/>
  <c r="G208" i="27"/>
  <c r="F208" i="27"/>
  <c r="G207" i="27"/>
  <c r="F207" i="27"/>
  <c r="G206" i="27"/>
  <c r="F206" i="27"/>
  <c r="E206" i="27"/>
  <c r="H206" i="27" s="1"/>
  <c r="G205" i="27"/>
  <c r="F205" i="27"/>
  <c r="G204" i="27"/>
  <c r="F204" i="27"/>
  <c r="G203" i="27"/>
  <c r="F203" i="27"/>
  <c r="E203" i="27"/>
  <c r="G202" i="27"/>
  <c r="F202" i="27"/>
  <c r="E202" i="27"/>
  <c r="G201" i="27"/>
  <c r="F201" i="27"/>
  <c r="E201" i="27"/>
  <c r="H201" i="27" s="1"/>
  <c r="G200" i="27"/>
  <c r="F200" i="27"/>
  <c r="E200" i="27"/>
  <c r="H200" i="27" s="1"/>
  <c r="G199" i="27"/>
  <c r="F199" i="27"/>
  <c r="E199" i="27"/>
  <c r="G198" i="27"/>
  <c r="F198" i="27"/>
  <c r="G197" i="27"/>
  <c r="F197" i="27"/>
  <c r="E197" i="27"/>
  <c r="H197" i="27" s="1"/>
  <c r="G196" i="27"/>
  <c r="F196" i="27"/>
  <c r="E196" i="27"/>
  <c r="G195" i="27"/>
  <c r="F195" i="27"/>
  <c r="G194" i="27"/>
  <c r="F194" i="27"/>
  <c r="G193" i="27"/>
  <c r="F193" i="27"/>
  <c r="G192" i="27"/>
  <c r="F192" i="27"/>
  <c r="G191" i="27"/>
  <c r="F191" i="27"/>
  <c r="E191" i="27"/>
  <c r="G190" i="27"/>
  <c r="F190" i="27"/>
  <c r="G189" i="27"/>
  <c r="F189" i="27"/>
  <c r="E189" i="27"/>
  <c r="G188" i="27"/>
  <c r="F188" i="27"/>
  <c r="E188" i="27"/>
  <c r="G187" i="27"/>
  <c r="F187" i="27"/>
  <c r="G186" i="27"/>
  <c r="F186" i="27"/>
  <c r="G185" i="27"/>
  <c r="F185" i="27"/>
  <c r="G184" i="27"/>
  <c r="F184" i="27"/>
  <c r="G183" i="27"/>
  <c r="F183" i="27"/>
  <c r="E183" i="27"/>
  <c r="H183" i="27" s="1"/>
  <c r="G182" i="27"/>
  <c r="F182" i="27"/>
  <c r="G181" i="27"/>
  <c r="F181" i="27"/>
  <c r="E181" i="27"/>
  <c r="G180" i="27"/>
  <c r="F180" i="27"/>
  <c r="G179" i="27"/>
  <c r="F179" i="27"/>
  <c r="E179" i="27"/>
  <c r="G178" i="27"/>
  <c r="F178" i="27"/>
  <c r="F177" i="27"/>
  <c r="D177" i="27"/>
  <c r="C177" i="27"/>
  <c r="G171" i="27"/>
  <c r="F171" i="27"/>
  <c r="E171" i="27"/>
  <c r="H171" i="27" s="1"/>
  <c r="G170" i="27"/>
  <c r="E170" i="27"/>
  <c r="H170" i="27" s="1"/>
  <c r="H169" i="27"/>
  <c r="G169" i="27"/>
  <c r="F169" i="27"/>
  <c r="E169" i="27"/>
  <c r="H168" i="27"/>
  <c r="G168" i="27"/>
  <c r="E168" i="27"/>
  <c r="H167" i="27"/>
  <c r="G167" i="27"/>
  <c r="F167" i="27"/>
  <c r="E167" i="27"/>
  <c r="H166" i="27"/>
  <c r="G166" i="27"/>
  <c r="F166" i="27"/>
  <c r="E166" i="27"/>
  <c r="H165" i="27"/>
  <c r="G165" i="27"/>
  <c r="F165" i="27"/>
  <c r="E165" i="27"/>
  <c r="H164" i="27"/>
  <c r="G164" i="27"/>
  <c r="F164" i="27"/>
  <c r="E164" i="27"/>
  <c r="H163" i="27"/>
  <c r="G163" i="27"/>
  <c r="F163" i="27"/>
  <c r="E163" i="27"/>
  <c r="H162" i="27"/>
  <c r="G162" i="27"/>
  <c r="F162" i="27"/>
  <c r="E162" i="27"/>
  <c r="H161" i="27"/>
  <c r="G161" i="27"/>
  <c r="F161" i="27"/>
  <c r="E161" i="27"/>
  <c r="H160" i="27"/>
  <c r="G160" i="27"/>
  <c r="F160" i="27"/>
  <c r="E160" i="27"/>
  <c r="G159" i="27"/>
  <c r="H158" i="27"/>
  <c r="G158" i="27"/>
  <c r="F158" i="27"/>
  <c r="E158" i="27"/>
  <c r="G157" i="27"/>
  <c r="E157" i="27"/>
  <c r="H157" i="27" s="1"/>
  <c r="G156" i="27"/>
  <c r="F156" i="27"/>
  <c r="E156" i="27"/>
  <c r="H156" i="27" s="1"/>
  <c r="G155" i="27"/>
  <c r="F155" i="27"/>
  <c r="E155" i="27"/>
  <c r="H155" i="27" s="1"/>
  <c r="G154" i="27"/>
  <c r="F154" i="27"/>
  <c r="E154" i="27"/>
  <c r="H154" i="27" s="1"/>
  <c r="G153" i="27"/>
  <c r="F153" i="27"/>
  <c r="E153" i="27"/>
  <c r="H153" i="27" s="1"/>
  <c r="G152" i="27"/>
  <c r="F152" i="27"/>
  <c r="E152" i="27"/>
  <c r="H152" i="27" s="1"/>
  <c r="G151" i="27"/>
  <c r="F151" i="27"/>
  <c r="E151" i="27"/>
  <c r="H151" i="27" s="1"/>
  <c r="G150" i="27"/>
  <c r="F150" i="27"/>
  <c r="E150" i="27"/>
  <c r="H150" i="27" s="1"/>
  <c r="G149" i="27"/>
  <c r="F149" i="27"/>
  <c r="E149" i="27"/>
  <c r="H149" i="27" s="1"/>
  <c r="G148" i="27"/>
  <c r="F148" i="27"/>
  <c r="G147" i="27"/>
  <c r="F147" i="27"/>
  <c r="G146" i="27"/>
  <c r="F146" i="27"/>
  <c r="G145" i="27"/>
  <c r="F145" i="27"/>
  <c r="E145" i="27"/>
  <c r="H145" i="27" s="1"/>
  <c r="G144" i="27"/>
  <c r="F144" i="27"/>
  <c r="E144" i="27"/>
  <c r="H144" i="27" s="1"/>
  <c r="G143" i="27"/>
  <c r="F143" i="27"/>
  <c r="E143" i="27"/>
  <c r="H143" i="27" s="1"/>
  <c r="G142" i="27"/>
  <c r="F142" i="27"/>
  <c r="E142" i="27"/>
  <c r="H142" i="27" s="1"/>
  <c r="G141" i="27"/>
  <c r="F141" i="27"/>
  <c r="E141" i="27"/>
  <c r="H141" i="27" s="1"/>
  <c r="G140" i="27"/>
  <c r="F140" i="27"/>
  <c r="E140" i="27"/>
  <c r="H140" i="27" s="1"/>
  <c r="G139" i="27"/>
  <c r="F139" i="27"/>
  <c r="G138" i="27"/>
  <c r="E138" i="27"/>
  <c r="H138" i="27" s="1"/>
  <c r="G137" i="27"/>
  <c r="F137" i="27"/>
  <c r="E137" i="27"/>
  <c r="H137" i="27" s="1"/>
  <c r="G136" i="27"/>
  <c r="G135" i="27"/>
  <c r="H134" i="27"/>
  <c r="G134" i="27"/>
  <c r="F134" i="27"/>
  <c r="E134" i="27"/>
  <c r="H133" i="27"/>
  <c r="G133" i="27"/>
  <c r="F133" i="27"/>
  <c r="E133" i="27"/>
  <c r="G132" i="27"/>
  <c r="E132" i="27"/>
  <c r="H132" i="27" s="1"/>
  <c r="G131" i="27"/>
  <c r="F131" i="27"/>
  <c r="E131" i="27"/>
  <c r="H131" i="27" s="1"/>
  <c r="G130" i="27"/>
  <c r="G129" i="27"/>
  <c r="F129" i="27"/>
  <c r="E129" i="27"/>
  <c r="H129" i="27" s="1"/>
  <c r="G128" i="27"/>
  <c r="F128" i="27"/>
  <c r="E128" i="27"/>
  <c r="H128" i="27" s="1"/>
  <c r="H127" i="27"/>
  <c r="G127" i="27"/>
  <c r="E127" i="27"/>
  <c r="H126" i="27"/>
  <c r="G126" i="27"/>
  <c r="F126" i="27"/>
  <c r="E126" i="27"/>
  <c r="H125" i="27"/>
  <c r="G125" i="27"/>
  <c r="F125" i="27"/>
  <c r="E125" i="27"/>
  <c r="H124" i="27"/>
  <c r="G124" i="27"/>
  <c r="E124" i="27"/>
  <c r="G123" i="27"/>
  <c r="E123" i="27"/>
  <c r="H123" i="27" s="1"/>
  <c r="G122" i="27"/>
  <c r="F122" i="27"/>
  <c r="E122" i="27"/>
  <c r="H122" i="27" s="1"/>
  <c r="G121" i="27"/>
  <c r="F121" i="27"/>
  <c r="E121" i="27"/>
  <c r="H121" i="27" s="1"/>
  <c r="G120" i="27"/>
  <c r="E120" i="27"/>
  <c r="H120" i="27" s="1"/>
  <c r="G119" i="27"/>
  <c r="F119" i="27"/>
  <c r="E119" i="27"/>
  <c r="H119" i="27" s="1"/>
  <c r="H118" i="27"/>
  <c r="G118" i="27"/>
  <c r="E118" i="27"/>
  <c r="G117" i="27"/>
  <c r="G116" i="27"/>
  <c r="G115" i="27"/>
  <c r="G114" i="27"/>
  <c r="H113" i="27"/>
  <c r="G113" i="27"/>
  <c r="F113" i="27"/>
  <c r="E113" i="27"/>
  <c r="G112" i="27"/>
  <c r="G111" i="27"/>
  <c r="H111" i="27" s="1"/>
  <c r="F111" i="27"/>
  <c r="E111" i="27"/>
  <c r="G110" i="27"/>
  <c r="H110" i="27" s="1"/>
  <c r="F110" i="27"/>
  <c r="E110" i="27"/>
  <c r="G109" i="27"/>
  <c r="G108" i="27"/>
  <c r="F108" i="27"/>
  <c r="E108" i="27"/>
  <c r="H108" i="27" s="1"/>
  <c r="G107" i="27"/>
  <c r="G106" i="27"/>
  <c r="H105" i="27"/>
  <c r="G105" i="27"/>
  <c r="F105" i="27"/>
  <c r="E105" i="27"/>
  <c r="H104" i="27"/>
  <c r="G104" i="27"/>
  <c r="F104" i="27"/>
  <c r="E104" i="27"/>
  <c r="H103" i="27"/>
  <c r="G103" i="27"/>
  <c r="F103" i="27"/>
  <c r="E103" i="27"/>
  <c r="G102" i="27"/>
  <c r="G101" i="27"/>
  <c r="H101" i="27" s="1"/>
  <c r="F101" i="27"/>
  <c r="E101" i="27"/>
  <c r="G100" i="27"/>
  <c r="E100" i="27"/>
  <c r="H100" i="27" s="1"/>
  <c r="G99" i="27"/>
  <c r="F99" i="27"/>
  <c r="E99" i="27"/>
  <c r="H99" i="27" s="1"/>
  <c r="G98" i="27"/>
  <c r="F98" i="27"/>
  <c r="E98" i="27"/>
  <c r="H98" i="27" s="1"/>
  <c r="G97" i="27"/>
  <c r="E97" i="27"/>
  <c r="H97" i="27" s="1"/>
  <c r="H96" i="27"/>
  <c r="G96" i="27"/>
  <c r="E96" i="27"/>
  <c r="G95" i="27"/>
  <c r="G94" i="27"/>
  <c r="F94" i="27"/>
  <c r="G93" i="27"/>
  <c r="E93" i="27"/>
  <c r="H93" i="27" s="1"/>
  <c r="G92" i="27"/>
  <c r="H91" i="27"/>
  <c r="G91" i="27"/>
  <c r="F91" i="27"/>
  <c r="E91" i="27"/>
  <c r="H90" i="27"/>
  <c r="G90" i="27"/>
  <c r="F90" i="27"/>
  <c r="E90" i="27"/>
  <c r="G89" i="27"/>
  <c r="H88" i="27"/>
  <c r="G88" i="27"/>
  <c r="F88" i="27"/>
  <c r="E88" i="27"/>
  <c r="H87" i="27"/>
  <c r="G87" i="27"/>
  <c r="F87" i="27"/>
  <c r="E87" i="27"/>
  <c r="H86" i="27"/>
  <c r="G86" i="27"/>
  <c r="F86" i="27"/>
  <c r="E86" i="27"/>
  <c r="H85" i="27"/>
  <c r="G85" i="27"/>
  <c r="F85" i="27"/>
  <c r="E85" i="27"/>
  <c r="H84" i="27"/>
  <c r="G84" i="27"/>
  <c r="F84" i="27"/>
  <c r="E84" i="27"/>
  <c r="H83" i="27"/>
  <c r="G83" i="27"/>
  <c r="E83" i="27"/>
  <c r="G82" i="27"/>
  <c r="H82" i="27" s="1"/>
  <c r="F82" i="27"/>
  <c r="E82" i="27"/>
  <c r="G81" i="27"/>
  <c r="G80" i="27"/>
  <c r="H79" i="27"/>
  <c r="G79" i="27"/>
  <c r="F79" i="27"/>
  <c r="E79" i="27"/>
  <c r="H78" i="27"/>
  <c r="G78" i="27"/>
  <c r="F78" i="27"/>
  <c r="E78" i="27"/>
  <c r="G77" i="27"/>
  <c r="D76" i="27"/>
  <c r="C76" i="27"/>
  <c r="E130" i="27" s="1"/>
  <c r="H130" i="27" s="1"/>
  <c r="G70" i="27"/>
  <c r="F70" i="27"/>
  <c r="E70" i="27"/>
  <c r="G69" i="27"/>
  <c r="F69" i="27"/>
  <c r="G68" i="27"/>
  <c r="F68" i="27"/>
  <c r="E68" i="27"/>
  <c r="H68" i="27" s="1"/>
  <c r="G67" i="27"/>
  <c r="F67" i="27"/>
  <c r="E67" i="27"/>
  <c r="H67" i="27" s="1"/>
  <c r="G66" i="27"/>
  <c r="F66" i="27"/>
  <c r="E66" i="27"/>
  <c r="G65" i="27"/>
  <c r="F65" i="27"/>
  <c r="E65" i="27"/>
  <c r="G64" i="27"/>
  <c r="F64" i="27"/>
  <c r="E64" i="27"/>
  <c r="H64" i="27" s="1"/>
  <c r="G63" i="27"/>
  <c r="F63" i="27"/>
  <c r="E63" i="27"/>
  <c r="H63" i="27" s="1"/>
  <c r="G62" i="27"/>
  <c r="F62" i="27"/>
  <c r="E62" i="27"/>
  <c r="G61" i="27"/>
  <c r="F61" i="27"/>
  <c r="E61" i="27"/>
  <c r="G60" i="27"/>
  <c r="F60" i="27"/>
  <c r="E60" i="27"/>
  <c r="H60" i="27" s="1"/>
  <c r="G59" i="27"/>
  <c r="F59" i="27"/>
  <c r="E59" i="27"/>
  <c r="H59" i="27" s="1"/>
  <c r="G58" i="27"/>
  <c r="F58" i="27"/>
  <c r="E58" i="27"/>
  <c r="G57" i="27"/>
  <c r="F57" i="27"/>
  <c r="E57" i="27"/>
  <c r="G56" i="27"/>
  <c r="F56" i="27"/>
  <c r="E56" i="27"/>
  <c r="H56" i="27" s="1"/>
  <c r="G55" i="27"/>
  <c r="F55" i="27"/>
  <c r="E55" i="27"/>
  <c r="H55" i="27" s="1"/>
  <c r="G54" i="27"/>
  <c r="F54" i="27"/>
  <c r="E54" i="27"/>
  <c r="G53" i="27"/>
  <c r="F53" i="27"/>
  <c r="E53" i="27"/>
  <c r="G52" i="27"/>
  <c r="F52" i="27"/>
  <c r="E52" i="27"/>
  <c r="H52" i="27" s="1"/>
  <c r="G51" i="27"/>
  <c r="F51" i="27"/>
  <c r="E51" i="27"/>
  <c r="H51" i="27" s="1"/>
  <c r="G50" i="27"/>
  <c r="F50" i="27"/>
  <c r="E50" i="27"/>
  <c r="G49" i="27"/>
  <c r="F49" i="27"/>
  <c r="G48" i="27"/>
  <c r="F48" i="27"/>
  <c r="E48" i="27"/>
  <c r="H48" i="27" s="1"/>
  <c r="G47" i="27"/>
  <c r="F47" i="27"/>
  <c r="E47" i="27"/>
  <c r="H47" i="27" s="1"/>
  <c r="G46" i="27"/>
  <c r="F46" i="27"/>
  <c r="E46" i="27"/>
  <c r="G45" i="27"/>
  <c r="F45" i="27"/>
  <c r="G44" i="27"/>
  <c r="F44" i="27"/>
  <c r="E44" i="27"/>
  <c r="H44" i="27" s="1"/>
  <c r="G43" i="27"/>
  <c r="F43" i="27"/>
  <c r="E43" i="27"/>
  <c r="H43" i="27" s="1"/>
  <c r="G42" i="27"/>
  <c r="F42" i="27"/>
  <c r="E42" i="27"/>
  <c r="G41" i="27"/>
  <c r="F41" i="27"/>
  <c r="E41" i="27"/>
  <c r="G40" i="27"/>
  <c r="F40" i="27"/>
  <c r="E40" i="27"/>
  <c r="H40" i="27" s="1"/>
  <c r="G39" i="27"/>
  <c r="F39" i="27"/>
  <c r="E39" i="27"/>
  <c r="H39" i="27" s="1"/>
  <c r="G38" i="27"/>
  <c r="F38" i="27"/>
  <c r="E38" i="27"/>
  <c r="G37" i="27"/>
  <c r="F37" i="27"/>
  <c r="E37" i="27"/>
  <c r="G36" i="27"/>
  <c r="F36" i="27"/>
  <c r="E36" i="27"/>
  <c r="H36" i="27" s="1"/>
  <c r="G35" i="27"/>
  <c r="F35" i="27"/>
  <c r="E35" i="27"/>
  <c r="H35" i="27" s="1"/>
  <c r="G34" i="27"/>
  <c r="F34" i="27"/>
  <c r="E34" i="27"/>
  <c r="G33" i="27"/>
  <c r="F33" i="27"/>
  <c r="E33" i="27"/>
  <c r="G32" i="27"/>
  <c r="F32" i="27"/>
  <c r="E32" i="27"/>
  <c r="H32" i="27" s="1"/>
  <c r="G31" i="27"/>
  <c r="F31" i="27"/>
  <c r="E31" i="27"/>
  <c r="H31" i="27" s="1"/>
  <c r="G30" i="27"/>
  <c r="F30" i="27"/>
  <c r="E30" i="27"/>
  <c r="G29" i="27"/>
  <c r="F29" i="27"/>
  <c r="E29" i="27"/>
  <c r="G28" i="27"/>
  <c r="F28" i="27"/>
  <c r="E28" i="27"/>
  <c r="H28" i="27" s="1"/>
  <c r="G27" i="27"/>
  <c r="F27" i="27"/>
  <c r="E27" i="27"/>
  <c r="H27" i="27" s="1"/>
  <c r="G26" i="27"/>
  <c r="F26" i="27"/>
  <c r="E26" i="27"/>
  <c r="G25" i="27"/>
  <c r="F25" i="27"/>
  <c r="E25" i="27"/>
  <c r="G24" i="27"/>
  <c r="F24" i="27"/>
  <c r="E24" i="27"/>
  <c r="H24" i="27" s="1"/>
  <c r="G23" i="27"/>
  <c r="F23" i="27"/>
  <c r="E23" i="27"/>
  <c r="H23" i="27" s="1"/>
  <c r="G22" i="27"/>
  <c r="F22" i="27"/>
  <c r="E22" i="27"/>
  <c r="G21" i="27"/>
  <c r="F21" i="27"/>
  <c r="E21" i="27"/>
  <c r="G20" i="27"/>
  <c r="F20" i="27"/>
  <c r="E20" i="27"/>
  <c r="H20" i="27" s="1"/>
  <c r="F19" i="27"/>
  <c r="E19" i="27"/>
  <c r="D19" i="27"/>
  <c r="C19" i="27"/>
  <c r="E69" i="27" s="1"/>
  <c r="G13" i="27"/>
  <c r="D13" i="27"/>
  <c r="C13" i="27"/>
  <c r="C12" i="27"/>
  <c r="G11" i="27"/>
  <c r="D11" i="27"/>
  <c r="C11" i="27"/>
  <c r="D9" i="27"/>
  <c r="C9" i="27"/>
  <c r="C8" i="27"/>
  <c r="G618" i="26"/>
  <c r="E618" i="26"/>
  <c r="H618" i="26" s="1"/>
  <c r="H617" i="26"/>
  <c r="G617" i="26"/>
  <c r="F617" i="26"/>
  <c r="E617" i="26"/>
  <c r="H616" i="26"/>
  <c r="G616" i="26"/>
  <c r="F616" i="26"/>
  <c r="E616" i="26"/>
  <c r="H615" i="26"/>
  <c r="G615" i="26"/>
  <c r="F615" i="26"/>
  <c r="E615" i="26"/>
  <c r="H614" i="26"/>
  <c r="G614" i="26"/>
  <c r="F614" i="26"/>
  <c r="E614" i="26"/>
  <c r="H613" i="26"/>
  <c r="G613" i="26"/>
  <c r="F613" i="26"/>
  <c r="E613" i="26"/>
  <c r="H612" i="26"/>
  <c r="G612" i="26"/>
  <c r="F612" i="26"/>
  <c r="E612" i="26"/>
  <c r="H611" i="26"/>
  <c r="G611" i="26"/>
  <c r="F611" i="26"/>
  <c r="E611" i="26"/>
  <c r="G610" i="26"/>
  <c r="G609" i="26"/>
  <c r="G608" i="26"/>
  <c r="E608" i="26"/>
  <c r="H608" i="26" s="1"/>
  <c r="G607" i="26"/>
  <c r="E607" i="26"/>
  <c r="H607" i="26" s="1"/>
  <c r="H606" i="26"/>
  <c r="G606" i="26"/>
  <c r="F606" i="26"/>
  <c r="E606" i="26"/>
  <c r="H605" i="26"/>
  <c r="G605" i="26"/>
  <c r="F605" i="26"/>
  <c r="E605" i="26"/>
  <c r="H604" i="26"/>
  <c r="G604" i="26"/>
  <c r="F604" i="26"/>
  <c r="E604" i="26"/>
  <c r="H603" i="26"/>
  <c r="G603" i="26"/>
  <c r="F603" i="26"/>
  <c r="E603" i="26"/>
  <c r="G602" i="26"/>
  <c r="H601" i="26"/>
  <c r="G601" i="26"/>
  <c r="E601" i="26"/>
  <c r="G600" i="26"/>
  <c r="E600" i="26"/>
  <c r="G599" i="26"/>
  <c r="E599" i="26"/>
  <c r="H599" i="26" s="1"/>
  <c r="H598" i="26"/>
  <c r="G598" i="26"/>
  <c r="E598" i="26"/>
  <c r="G597" i="26"/>
  <c r="H597" i="26" s="1"/>
  <c r="F597" i="26"/>
  <c r="E597" i="26"/>
  <c r="G596" i="26"/>
  <c r="G595" i="26"/>
  <c r="E595" i="26"/>
  <c r="G594" i="26"/>
  <c r="E594" i="26"/>
  <c r="H594" i="26" s="1"/>
  <c r="G593" i="26"/>
  <c r="G592" i="26"/>
  <c r="G591" i="26"/>
  <c r="E591" i="26"/>
  <c r="D591" i="26"/>
  <c r="C591" i="26"/>
  <c r="E610" i="26" s="1"/>
  <c r="H610" i="26" s="1"/>
  <c r="G585" i="26"/>
  <c r="F585" i="26"/>
  <c r="E585" i="26"/>
  <c r="G584" i="26"/>
  <c r="F584" i="26"/>
  <c r="E584" i="26"/>
  <c r="H584" i="26" s="1"/>
  <c r="G583" i="26"/>
  <c r="F583" i="26"/>
  <c r="E583" i="26"/>
  <c r="H583" i="26" s="1"/>
  <c r="G582" i="26"/>
  <c r="F582" i="26"/>
  <c r="E582" i="26"/>
  <c r="G581" i="26"/>
  <c r="F581" i="26"/>
  <c r="E581" i="26"/>
  <c r="G580" i="26"/>
  <c r="E580" i="26"/>
  <c r="H580" i="26" s="1"/>
  <c r="G579" i="26"/>
  <c r="F579" i="26"/>
  <c r="E579" i="26"/>
  <c r="H579" i="26" s="1"/>
  <c r="G578" i="26"/>
  <c r="E578" i="26"/>
  <c r="G577" i="26"/>
  <c r="F577" i="26"/>
  <c r="E577" i="26"/>
  <c r="G576" i="26"/>
  <c r="F576" i="26"/>
  <c r="E576" i="26"/>
  <c r="H576" i="26" s="1"/>
  <c r="G575" i="26"/>
  <c r="F575" i="26"/>
  <c r="E575" i="26"/>
  <c r="H575" i="26" s="1"/>
  <c r="G574" i="26"/>
  <c r="F574" i="26"/>
  <c r="E574" i="26"/>
  <c r="G573" i="26"/>
  <c r="F573" i="26"/>
  <c r="E573" i="26"/>
  <c r="G572" i="26"/>
  <c r="F572" i="26"/>
  <c r="E572" i="26"/>
  <c r="H572" i="26" s="1"/>
  <c r="G571" i="26"/>
  <c r="E571" i="26"/>
  <c r="H571" i="26" s="1"/>
  <c r="G570" i="26"/>
  <c r="E570" i="26"/>
  <c r="G569" i="26"/>
  <c r="G568" i="26"/>
  <c r="F568" i="26"/>
  <c r="E568" i="26"/>
  <c r="H568" i="26" s="1"/>
  <c r="G567" i="26"/>
  <c r="F567" i="26"/>
  <c r="E567" i="26"/>
  <c r="H567" i="26" s="1"/>
  <c r="G566" i="26"/>
  <c r="E566" i="26"/>
  <c r="G565" i="26"/>
  <c r="F565" i="26"/>
  <c r="E565" i="26"/>
  <c r="G564" i="26"/>
  <c r="F564" i="26"/>
  <c r="E564" i="26"/>
  <c r="H564" i="26" s="1"/>
  <c r="G563" i="26"/>
  <c r="F563" i="26"/>
  <c r="E563" i="26"/>
  <c r="H563" i="26" s="1"/>
  <c r="G562" i="26"/>
  <c r="F562" i="26"/>
  <c r="E562" i="26"/>
  <c r="G561" i="26"/>
  <c r="F561" i="26"/>
  <c r="G560" i="26"/>
  <c r="F560" i="26"/>
  <c r="E560" i="26"/>
  <c r="H560" i="26" s="1"/>
  <c r="G559" i="26"/>
  <c r="F559" i="26"/>
  <c r="E559" i="26"/>
  <c r="H559" i="26" s="1"/>
  <c r="G558" i="26"/>
  <c r="E558" i="26"/>
  <c r="G557" i="26"/>
  <c r="F557" i="26"/>
  <c r="E557" i="26"/>
  <c r="G556" i="26"/>
  <c r="F556" i="26"/>
  <c r="E556" i="26"/>
  <c r="H556" i="26" s="1"/>
  <c r="G555" i="26"/>
  <c r="F555" i="26"/>
  <c r="E555" i="26"/>
  <c r="H555" i="26" s="1"/>
  <c r="G554" i="26"/>
  <c r="F554" i="26"/>
  <c r="E554" i="26"/>
  <c r="G553" i="26"/>
  <c r="F553" i="26"/>
  <c r="E553" i="26"/>
  <c r="G552" i="26"/>
  <c r="F552" i="26"/>
  <c r="E552" i="26"/>
  <c r="H552" i="26" s="1"/>
  <c r="G551" i="26"/>
  <c r="E551" i="26"/>
  <c r="H551" i="26" s="1"/>
  <c r="G550" i="26"/>
  <c r="F550" i="26"/>
  <c r="E550" i="26"/>
  <c r="G549" i="26"/>
  <c r="F549" i="26"/>
  <c r="G548" i="26"/>
  <c r="F548" i="26"/>
  <c r="E548" i="26"/>
  <c r="H548" i="26" s="1"/>
  <c r="G547" i="26"/>
  <c r="F547" i="26"/>
  <c r="E547" i="26"/>
  <c r="H547" i="26" s="1"/>
  <c r="G546" i="26"/>
  <c r="F546" i="26"/>
  <c r="E546" i="26"/>
  <c r="G545" i="26"/>
  <c r="G544" i="26"/>
  <c r="F544" i="26"/>
  <c r="E544" i="26"/>
  <c r="H544" i="26" s="1"/>
  <c r="G543" i="26"/>
  <c r="F543" i="26"/>
  <c r="E543" i="26"/>
  <c r="H543" i="26" s="1"/>
  <c r="G542" i="26"/>
  <c r="E542" i="26"/>
  <c r="G541" i="26"/>
  <c r="F541" i="26"/>
  <c r="E541" i="26"/>
  <c r="G540" i="26"/>
  <c r="F540" i="26"/>
  <c r="E540" i="26"/>
  <c r="H540" i="26" s="1"/>
  <c r="G539" i="26"/>
  <c r="F539" i="26"/>
  <c r="E539" i="26"/>
  <c r="H539" i="26" s="1"/>
  <c r="G538" i="26"/>
  <c r="F538" i="26"/>
  <c r="E538" i="26"/>
  <c r="G537" i="26"/>
  <c r="F537" i="26"/>
  <c r="E537" i="26"/>
  <c r="G536" i="26"/>
  <c r="F536" i="26"/>
  <c r="E536" i="26"/>
  <c r="H536" i="26" s="1"/>
  <c r="G535" i="26"/>
  <c r="F535" i="26"/>
  <c r="E535" i="26"/>
  <c r="H535" i="26" s="1"/>
  <c r="G534" i="26"/>
  <c r="F534" i="26"/>
  <c r="E534" i="26"/>
  <c r="G533" i="26"/>
  <c r="F533" i="26"/>
  <c r="E533" i="26"/>
  <c r="G532" i="26"/>
  <c r="F532" i="26"/>
  <c r="E532" i="26"/>
  <c r="H532" i="26" s="1"/>
  <c r="G531" i="26"/>
  <c r="F531" i="26"/>
  <c r="E531" i="26"/>
  <c r="H531" i="26" s="1"/>
  <c r="G530" i="26"/>
  <c r="F530" i="26"/>
  <c r="E530" i="26"/>
  <c r="G529" i="26"/>
  <c r="F529" i="26"/>
  <c r="E529" i="26"/>
  <c r="G528" i="26"/>
  <c r="F528" i="26"/>
  <c r="E528" i="26"/>
  <c r="H528" i="26" s="1"/>
  <c r="G527" i="26"/>
  <c r="E527" i="26"/>
  <c r="H527" i="26" s="1"/>
  <c r="G526" i="26"/>
  <c r="F526" i="26"/>
  <c r="E526" i="26"/>
  <c r="G525" i="26"/>
  <c r="E525" i="26"/>
  <c r="G524" i="26"/>
  <c r="E524" i="26"/>
  <c r="H524" i="26" s="1"/>
  <c r="G523" i="26"/>
  <c r="F523" i="26"/>
  <c r="E523" i="26"/>
  <c r="H523" i="26" s="1"/>
  <c r="G522" i="26"/>
  <c r="F522" i="26"/>
  <c r="E522" i="26"/>
  <c r="G521" i="26"/>
  <c r="F521" i="26"/>
  <c r="E521" i="26"/>
  <c r="G520" i="26"/>
  <c r="E520" i="26"/>
  <c r="H520" i="26" s="1"/>
  <c r="G519" i="26"/>
  <c r="F519" i="26"/>
  <c r="E519" i="26"/>
  <c r="H519" i="26" s="1"/>
  <c r="G518" i="26"/>
  <c r="F518" i="26"/>
  <c r="E518" i="26"/>
  <c r="G517" i="26"/>
  <c r="F517" i="26"/>
  <c r="E517" i="26"/>
  <c r="G516" i="26"/>
  <c r="F516" i="26"/>
  <c r="E516" i="26"/>
  <c r="H516" i="26" s="1"/>
  <c r="G515" i="26"/>
  <c r="F515" i="26"/>
  <c r="E515" i="26"/>
  <c r="H515" i="26" s="1"/>
  <c r="G514" i="26"/>
  <c r="F514" i="26"/>
  <c r="E514" i="26"/>
  <c r="G513" i="26"/>
  <c r="F513" i="26"/>
  <c r="E513" i="26"/>
  <c r="G512" i="26"/>
  <c r="F512" i="26"/>
  <c r="E512" i="26"/>
  <c r="H512" i="26" s="1"/>
  <c r="G511" i="26"/>
  <c r="F511" i="26"/>
  <c r="E511" i="26"/>
  <c r="H511" i="26" s="1"/>
  <c r="G510" i="26"/>
  <c r="E510" i="26"/>
  <c r="G509" i="26"/>
  <c r="F509" i="26"/>
  <c r="E509" i="26"/>
  <c r="G508" i="26"/>
  <c r="F508" i="26"/>
  <c r="E508" i="26"/>
  <c r="H508" i="26" s="1"/>
  <c r="G507" i="26"/>
  <c r="F507" i="26"/>
  <c r="E507" i="26"/>
  <c r="H507" i="26" s="1"/>
  <c r="G506" i="26"/>
  <c r="F506" i="26"/>
  <c r="E506" i="26"/>
  <c r="G505" i="26"/>
  <c r="F505" i="26"/>
  <c r="E505" i="26"/>
  <c r="G504" i="26"/>
  <c r="F504" i="26"/>
  <c r="E504" i="26"/>
  <c r="H504" i="26" s="1"/>
  <c r="G503" i="26"/>
  <c r="F503" i="26"/>
  <c r="E503" i="26"/>
  <c r="H503" i="26" s="1"/>
  <c r="G502" i="26"/>
  <c r="F502" i="26"/>
  <c r="E502" i="26"/>
  <c r="G501" i="26"/>
  <c r="F501" i="26"/>
  <c r="E501" i="26"/>
  <c r="G500" i="26"/>
  <c r="F500" i="26"/>
  <c r="E500" i="26"/>
  <c r="H500" i="26" s="1"/>
  <c r="G499" i="26"/>
  <c r="F499" i="26"/>
  <c r="E499" i="26"/>
  <c r="H499" i="26" s="1"/>
  <c r="G498" i="26"/>
  <c r="E498" i="26"/>
  <c r="G497" i="26"/>
  <c r="F497" i="26"/>
  <c r="E497" i="26"/>
  <c r="G496" i="26"/>
  <c r="F496" i="26"/>
  <c r="E496" i="26"/>
  <c r="H496" i="26" s="1"/>
  <c r="G495" i="26"/>
  <c r="F495" i="26"/>
  <c r="E495" i="26"/>
  <c r="H495" i="26" s="1"/>
  <c r="G494" i="26"/>
  <c r="F494" i="26"/>
  <c r="E494" i="26"/>
  <c r="G493" i="26"/>
  <c r="F493" i="26"/>
  <c r="G492" i="26"/>
  <c r="F492" i="26"/>
  <c r="E492" i="26"/>
  <c r="H492" i="26" s="1"/>
  <c r="G491" i="26"/>
  <c r="E491" i="26"/>
  <c r="H491" i="26" s="1"/>
  <c r="G490" i="26"/>
  <c r="F490" i="26"/>
  <c r="E490" i="26"/>
  <c r="G489" i="26"/>
  <c r="G488" i="26"/>
  <c r="F488" i="26"/>
  <c r="E488" i="26"/>
  <c r="H488" i="26" s="1"/>
  <c r="G487" i="26"/>
  <c r="F487" i="26"/>
  <c r="E487" i="26"/>
  <c r="H487" i="26" s="1"/>
  <c r="G486" i="26"/>
  <c r="F486" i="26"/>
  <c r="E486" i="26"/>
  <c r="G485" i="26"/>
  <c r="F485" i="26"/>
  <c r="E485" i="26"/>
  <c r="G484" i="26"/>
  <c r="F484" i="26"/>
  <c r="E484" i="26"/>
  <c r="H484" i="26" s="1"/>
  <c r="G483" i="26"/>
  <c r="F483" i="26"/>
  <c r="E483" i="26"/>
  <c r="H483" i="26" s="1"/>
  <c r="G482" i="26"/>
  <c r="F482" i="26"/>
  <c r="E482" i="26"/>
  <c r="G481" i="26"/>
  <c r="F481" i="26"/>
  <c r="G480" i="26"/>
  <c r="F480" i="26"/>
  <c r="E480" i="26"/>
  <c r="H480" i="26" s="1"/>
  <c r="G479" i="26"/>
  <c r="E479" i="26"/>
  <c r="H479" i="26" s="1"/>
  <c r="G478" i="26"/>
  <c r="F478" i="26"/>
  <c r="E478" i="26"/>
  <c r="G477" i="26"/>
  <c r="F477" i="26"/>
  <c r="E477" i="26"/>
  <c r="G476" i="26"/>
  <c r="E476" i="26"/>
  <c r="H476" i="26" s="1"/>
  <c r="G475" i="26"/>
  <c r="E475" i="26"/>
  <c r="H475" i="26" s="1"/>
  <c r="G474" i="26"/>
  <c r="F474" i="26"/>
  <c r="E474" i="26"/>
  <c r="G473" i="26"/>
  <c r="F473" i="26"/>
  <c r="E473" i="26"/>
  <c r="G472" i="26"/>
  <c r="F472" i="26"/>
  <c r="E472" i="26"/>
  <c r="H472" i="26" s="1"/>
  <c r="G471" i="26"/>
  <c r="F471" i="26"/>
  <c r="E471" i="26"/>
  <c r="H471" i="26" s="1"/>
  <c r="G470" i="26"/>
  <c r="F470" i="26"/>
  <c r="E470" i="26"/>
  <c r="G469" i="26"/>
  <c r="F469" i="26"/>
  <c r="G468" i="26"/>
  <c r="F468" i="26"/>
  <c r="E468" i="26"/>
  <c r="H468" i="26" s="1"/>
  <c r="G467" i="26"/>
  <c r="F467" i="26"/>
  <c r="E467" i="26"/>
  <c r="H467" i="26" s="1"/>
  <c r="G466" i="26"/>
  <c r="E466" i="26"/>
  <c r="G465" i="26"/>
  <c r="F465" i="26"/>
  <c r="G464" i="26"/>
  <c r="F464" i="26"/>
  <c r="E464" i="26"/>
  <c r="H464" i="26" s="1"/>
  <c r="G463" i="26"/>
  <c r="E463" i="26"/>
  <c r="H463" i="26" s="1"/>
  <c r="G462" i="26"/>
  <c r="F462" i="26"/>
  <c r="E462" i="26"/>
  <c r="G461" i="26"/>
  <c r="F461" i="26"/>
  <c r="E461" i="26"/>
  <c r="G460" i="26"/>
  <c r="F460" i="26"/>
  <c r="E460" i="26"/>
  <c r="H460" i="26" s="1"/>
  <c r="G459" i="26"/>
  <c r="F459" i="26"/>
  <c r="E459" i="26"/>
  <c r="H459" i="26" s="1"/>
  <c r="G458" i="26"/>
  <c r="F458" i="26"/>
  <c r="E458" i="26"/>
  <c r="G457" i="26"/>
  <c r="F457" i="26"/>
  <c r="E457" i="26"/>
  <c r="G456" i="26"/>
  <c r="F456" i="26"/>
  <c r="E456" i="26"/>
  <c r="H456" i="26" s="1"/>
  <c r="G455" i="26"/>
  <c r="E455" i="26"/>
  <c r="H455" i="26" s="1"/>
  <c r="G454" i="26"/>
  <c r="F454" i="26"/>
  <c r="E454" i="26"/>
  <c r="G453" i="26"/>
  <c r="G452" i="26"/>
  <c r="F452" i="26"/>
  <c r="E452" i="26"/>
  <c r="H452" i="26" s="1"/>
  <c r="G451" i="26"/>
  <c r="F451" i="26"/>
  <c r="E451" i="26"/>
  <c r="H451" i="26" s="1"/>
  <c r="G450" i="26"/>
  <c r="F450" i="26"/>
  <c r="E450" i="26"/>
  <c r="G449" i="26"/>
  <c r="F449" i="26"/>
  <c r="E449" i="26"/>
  <c r="G448" i="26"/>
  <c r="F448" i="26"/>
  <c r="E448" i="26"/>
  <c r="H448" i="26" s="1"/>
  <c r="G447" i="26"/>
  <c r="F447" i="26"/>
  <c r="E447" i="26"/>
  <c r="H447" i="26" s="1"/>
  <c r="G446" i="26"/>
  <c r="F446" i="26"/>
  <c r="E446" i="26"/>
  <c r="G445" i="26"/>
  <c r="F445" i="26"/>
  <c r="E445" i="26"/>
  <c r="G444" i="26"/>
  <c r="F444" i="26"/>
  <c r="E444" i="26"/>
  <c r="H444" i="26" s="1"/>
  <c r="G443" i="26"/>
  <c r="F443" i="26"/>
  <c r="E443" i="26"/>
  <c r="H443" i="26" s="1"/>
  <c r="G442" i="26"/>
  <c r="F442" i="26"/>
  <c r="E442" i="26"/>
  <c r="G441" i="26"/>
  <c r="F441" i="26"/>
  <c r="E441" i="26"/>
  <c r="G440" i="26"/>
  <c r="F440" i="26"/>
  <c r="E440" i="26"/>
  <c r="H440" i="26" s="1"/>
  <c r="G439" i="26"/>
  <c r="F439" i="26"/>
  <c r="E439" i="26"/>
  <c r="H439" i="26" s="1"/>
  <c r="G438" i="26"/>
  <c r="E438" i="26"/>
  <c r="G437" i="26"/>
  <c r="F437" i="26"/>
  <c r="G436" i="26"/>
  <c r="E436" i="26"/>
  <c r="H436" i="26" s="1"/>
  <c r="G435" i="26"/>
  <c r="F435" i="26"/>
  <c r="E435" i="26"/>
  <c r="H435" i="26" s="1"/>
  <c r="G434" i="26"/>
  <c r="F434" i="26"/>
  <c r="E434" i="26"/>
  <c r="G433" i="26"/>
  <c r="F433" i="26"/>
  <c r="E433" i="26"/>
  <c r="G432" i="26"/>
  <c r="E432" i="26"/>
  <c r="H432" i="26" s="1"/>
  <c r="G431" i="26"/>
  <c r="F431" i="26"/>
  <c r="E431" i="26"/>
  <c r="H431" i="26" s="1"/>
  <c r="G430" i="26"/>
  <c r="F430" i="26"/>
  <c r="E430" i="26"/>
  <c r="G429" i="26"/>
  <c r="F429" i="26"/>
  <c r="E429" i="26"/>
  <c r="G428" i="26"/>
  <c r="E428" i="26"/>
  <c r="H428" i="26" s="1"/>
  <c r="G427" i="26"/>
  <c r="F427" i="26"/>
  <c r="E427" i="26"/>
  <c r="H427" i="26" s="1"/>
  <c r="G426" i="26"/>
  <c r="F426" i="26"/>
  <c r="E426" i="26"/>
  <c r="G425" i="26"/>
  <c r="F425" i="26"/>
  <c r="E425" i="26"/>
  <c r="G424" i="26"/>
  <c r="F424" i="26"/>
  <c r="E424" i="26"/>
  <c r="H424" i="26" s="1"/>
  <c r="G423" i="26"/>
  <c r="F423" i="26"/>
  <c r="E423" i="26"/>
  <c r="H423" i="26" s="1"/>
  <c r="G422" i="26"/>
  <c r="F422" i="26"/>
  <c r="E422" i="26"/>
  <c r="G421" i="26"/>
  <c r="G420" i="26"/>
  <c r="F420" i="26"/>
  <c r="E420" i="26"/>
  <c r="H420" i="26" s="1"/>
  <c r="G419" i="26"/>
  <c r="E419" i="26"/>
  <c r="H419" i="26" s="1"/>
  <c r="G418" i="26"/>
  <c r="E418" i="26"/>
  <c r="G417" i="26"/>
  <c r="F417" i="26"/>
  <c r="G416" i="26"/>
  <c r="F416" i="26"/>
  <c r="E416" i="26"/>
  <c r="H416" i="26" s="1"/>
  <c r="G415" i="26"/>
  <c r="F415" i="26"/>
  <c r="E415" i="26"/>
  <c r="H415" i="26" s="1"/>
  <c r="G414" i="26"/>
  <c r="F414" i="26"/>
  <c r="E414" i="26"/>
  <c r="G413" i="26"/>
  <c r="F413" i="26"/>
  <c r="E413" i="26"/>
  <c r="G412" i="26"/>
  <c r="E412" i="26"/>
  <c r="H412" i="26" s="1"/>
  <c r="G411" i="26"/>
  <c r="E411" i="26"/>
  <c r="H411" i="26" s="1"/>
  <c r="G410" i="26"/>
  <c r="F410" i="26"/>
  <c r="E410" i="26"/>
  <c r="G409" i="26"/>
  <c r="F409" i="26"/>
  <c r="E409" i="26"/>
  <c r="G408" i="26"/>
  <c r="F408" i="26"/>
  <c r="E408" i="26"/>
  <c r="H408" i="26" s="1"/>
  <c r="G407" i="26"/>
  <c r="E407" i="26"/>
  <c r="H407" i="26" s="1"/>
  <c r="G406" i="26"/>
  <c r="E406" i="26"/>
  <c r="G405" i="26"/>
  <c r="F405" i="26"/>
  <c r="G404" i="26"/>
  <c r="E404" i="26"/>
  <c r="H404" i="26" s="1"/>
  <c r="G403" i="26"/>
  <c r="F403" i="26"/>
  <c r="E403" i="26"/>
  <c r="H403" i="26" s="1"/>
  <c r="G402" i="26"/>
  <c r="E402" i="26"/>
  <c r="G401" i="26"/>
  <c r="F401" i="26"/>
  <c r="E401" i="26"/>
  <c r="G400" i="26"/>
  <c r="F400" i="26"/>
  <c r="E400" i="26"/>
  <c r="H400" i="26" s="1"/>
  <c r="G399" i="26"/>
  <c r="F399" i="26"/>
  <c r="E399" i="26"/>
  <c r="H399" i="26" s="1"/>
  <c r="G398" i="26"/>
  <c r="E398" i="26"/>
  <c r="G397" i="26"/>
  <c r="F397" i="26"/>
  <c r="E397" i="26"/>
  <c r="G396" i="26"/>
  <c r="F396" i="26"/>
  <c r="E396" i="26"/>
  <c r="H396" i="26" s="1"/>
  <c r="G395" i="26"/>
  <c r="E395" i="26"/>
  <c r="H395" i="26" s="1"/>
  <c r="G394" i="26"/>
  <c r="F394" i="26"/>
  <c r="E394" i="26"/>
  <c r="G393" i="26"/>
  <c r="F393" i="26"/>
  <c r="E393" i="26"/>
  <c r="G392" i="26"/>
  <c r="E392" i="26"/>
  <c r="H392" i="26" s="1"/>
  <c r="G391" i="26"/>
  <c r="E391" i="26"/>
  <c r="H391" i="26" s="1"/>
  <c r="G390" i="26"/>
  <c r="E390" i="26"/>
  <c r="G389" i="26"/>
  <c r="F389" i="26"/>
  <c r="E389" i="26"/>
  <c r="G388" i="26"/>
  <c r="F388" i="26"/>
  <c r="E388" i="26"/>
  <c r="H388" i="26" s="1"/>
  <c r="G387" i="26"/>
  <c r="E387" i="26"/>
  <c r="H387" i="26" s="1"/>
  <c r="G386" i="26"/>
  <c r="F386" i="26"/>
  <c r="E386" i="26"/>
  <c r="G385" i="26"/>
  <c r="F385" i="26"/>
  <c r="E385" i="26"/>
  <c r="G384" i="26"/>
  <c r="F384" i="26"/>
  <c r="E384" i="26"/>
  <c r="H384" i="26" s="1"/>
  <c r="G383" i="26"/>
  <c r="F383" i="26"/>
  <c r="E383" i="26"/>
  <c r="H383" i="26" s="1"/>
  <c r="G382" i="26"/>
  <c r="F382" i="26"/>
  <c r="E382" i="26"/>
  <c r="G381" i="26"/>
  <c r="F381" i="26"/>
  <c r="G380" i="26"/>
  <c r="E380" i="26"/>
  <c r="H380" i="26" s="1"/>
  <c r="G379" i="26"/>
  <c r="E379" i="26"/>
  <c r="H379" i="26" s="1"/>
  <c r="G378" i="26"/>
  <c r="F378" i="26"/>
  <c r="E378" i="26"/>
  <c r="H378" i="26" s="1"/>
  <c r="G377" i="26"/>
  <c r="E377" i="26"/>
  <c r="H377" i="26" s="1"/>
  <c r="G376" i="26"/>
  <c r="E376" i="26"/>
  <c r="H376" i="26" s="1"/>
  <c r="H375" i="26"/>
  <c r="G375" i="26"/>
  <c r="F375" i="26"/>
  <c r="E375" i="26"/>
  <c r="H374" i="26"/>
  <c r="G374" i="26"/>
  <c r="F374" i="26"/>
  <c r="E374" i="26"/>
  <c r="H373" i="26"/>
  <c r="G373" i="26"/>
  <c r="F373" i="26"/>
  <c r="E373" i="26"/>
  <c r="H372" i="26"/>
  <c r="G372" i="26"/>
  <c r="F372" i="26"/>
  <c r="E372" i="26"/>
  <c r="H371" i="26"/>
  <c r="G371" i="26"/>
  <c r="E371" i="26"/>
  <c r="H370" i="26"/>
  <c r="G370" i="26"/>
  <c r="F370" i="26"/>
  <c r="E370" i="26"/>
  <c r="H369" i="26"/>
  <c r="G369" i="26"/>
  <c r="E369" i="26"/>
  <c r="G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E365" i="26"/>
  <c r="H365" i="26" s="1"/>
  <c r="H364" i="26"/>
  <c r="G364" i="26"/>
  <c r="E364" i="26"/>
  <c r="H363" i="26"/>
  <c r="G363" i="26"/>
  <c r="E363" i="26"/>
  <c r="G362" i="26"/>
  <c r="E362" i="26"/>
  <c r="H362" i="26" s="1"/>
  <c r="G361" i="26"/>
  <c r="E361" i="26"/>
  <c r="H361" i="26" s="1"/>
  <c r="H360" i="26"/>
  <c r="G360" i="26"/>
  <c r="F360" i="26"/>
  <c r="E360" i="26"/>
  <c r="H359" i="26"/>
  <c r="G359" i="26"/>
  <c r="F359" i="26"/>
  <c r="E359" i="26"/>
  <c r="H358" i="26"/>
  <c r="G358" i="26"/>
  <c r="F358" i="26"/>
  <c r="E358" i="26"/>
  <c r="H357" i="26"/>
  <c r="G357" i="26"/>
  <c r="E357" i="26"/>
  <c r="E356" i="26"/>
  <c r="D356" i="26"/>
  <c r="F525" i="26" s="1"/>
  <c r="C356" i="26"/>
  <c r="E569" i="26" s="1"/>
  <c r="H569" i="26" s="1"/>
  <c r="G350" i="26"/>
  <c r="H350" i="26" s="1"/>
  <c r="F350" i="26"/>
  <c r="E350" i="26"/>
  <c r="G349" i="26"/>
  <c r="H349" i="26" s="1"/>
  <c r="F349" i="26"/>
  <c r="E349" i="26"/>
  <c r="G348" i="26"/>
  <c r="H348" i="26" s="1"/>
  <c r="F348" i="26"/>
  <c r="E348" i="26"/>
  <c r="G347" i="26"/>
  <c r="H347" i="26" s="1"/>
  <c r="F347" i="26"/>
  <c r="E347" i="26"/>
  <c r="G346" i="26"/>
  <c r="H346" i="26" s="1"/>
  <c r="F346" i="26"/>
  <c r="E346" i="26"/>
  <c r="G345" i="26"/>
  <c r="H345" i="26" s="1"/>
  <c r="F345" i="26"/>
  <c r="E345" i="26"/>
  <c r="G344" i="26"/>
  <c r="H344" i="26" s="1"/>
  <c r="F344" i="26"/>
  <c r="E344" i="26"/>
  <c r="G343" i="26"/>
  <c r="H343" i="26" s="1"/>
  <c r="F343" i="26"/>
  <c r="E343" i="26"/>
  <c r="G342" i="26"/>
  <c r="H342" i="26" s="1"/>
  <c r="F342" i="26"/>
  <c r="E342" i="26"/>
  <c r="G341" i="26"/>
  <c r="H341" i="26" s="1"/>
  <c r="F341" i="26"/>
  <c r="E341" i="26"/>
  <c r="G340" i="26"/>
  <c r="H340" i="26" s="1"/>
  <c r="F340" i="26"/>
  <c r="E340" i="26"/>
  <c r="G339" i="26"/>
  <c r="H339" i="26" s="1"/>
  <c r="F339" i="26"/>
  <c r="E339" i="26"/>
  <c r="G338" i="26"/>
  <c r="H338" i="26" s="1"/>
  <c r="F338" i="26"/>
  <c r="E338" i="26"/>
  <c r="G337" i="26"/>
  <c r="H337" i="26" s="1"/>
  <c r="F337" i="26"/>
  <c r="E337" i="26"/>
  <c r="G336" i="26"/>
  <c r="H336" i="26" s="1"/>
  <c r="F336" i="26"/>
  <c r="E336" i="26"/>
  <c r="G335" i="26"/>
  <c r="F335" i="26"/>
  <c r="G334" i="26"/>
  <c r="H334" i="26" s="1"/>
  <c r="F334" i="26"/>
  <c r="E334" i="26"/>
  <c r="G333" i="26"/>
  <c r="H333" i="26" s="1"/>
  <c r="F333" i="26"/>
  <c r="E333" i="26"/>
  <c r="G332" i="26"/>
  <c r="H332" i="26" s="1"/>
  <c r="F332" i="26"/>
  <c r="E332" i="26"/>
  <c r="G331" i="26"/>
  <c r="H331" i="26" s="1"/>
  <c r="F331" i="26"/>
  <c r="E331" i="26"/>
  <c r="G330" i="26"/>
  <c r="H330" i="26" s="1"/>
  <c r="F330" i="26"/>
  <c r="E330" i="26"/>
  <c r="G329" i="26"/>
  <c r="H329" i="26" s="1"/>
  <c r="F329" i="26"/>
  <c r="E329" i="26"/>
  <c r="G328" i="26"/>
  <c r="H328" i="26" s="1"/>
  <c r="F328" i="26"/>
  <c r="E328" i="26"/>
  <c r="G327" i="26"/>
  <c r="H327" i="26" s="1"/>
  <c r="F327" i="26"/>
  <c r="E327" i="26"/>
  <c r="G326" i="26"/>
  <c r="H326" i="26" s="1"/>
  <c r="F326" i="26"/>
  <c r="E326" i="26"/>
  <c r="G325" i="26"/>
  <c r="F325" i="26"/>
  <c r="G324" i="26"/>
  <c r="H324" i="26" s="1"/>
  <c r="F324" i="26"/>
  <c r="E324" i="26"/>
  <c r="G323" i="26"/>
  <c r="H323" i="26" s="1"/>
  <c r="F323" i="26"/>
  <c r="E323" i="26"/>
  <c r="G322" i="26"/>
  <c r="H322" i="26" s="1"/>
  <c r="F322" i="26"/>
  <c r="E322" i="26"/>
  <c r="G321" i="26"/>
  <c r="H321" i="26" s="1"/>
  <c r="F321" i="26"/>
  <c r="E321" i="26"/>
  <c r="G320" i="26"/>
  <c r="H320" i="26" s="1"/>
  <c r="F320" i="26"/>
  <c r="E320" i="26"/>
  <c r="G319" i="26"/>
  <c r="H319" i="26" s="1"/>
  <c r="F319" i="26"/>
  <c r="E319" i="26"/>
  <c r="G318" i="26"/>
  <c r="H318" i="26" s="1"/>
  <c r="F318" i="26"/>
  <c r="E318" i="26"/>
  <c r="G317" i="26"/>
  <c r="H317" i="26" s="1"/>
  <c r="F317" i="26"/>
  <c r="E317" i="26"/>
  <c r="G316" i="26"/>
  <c r="H316" i="26" s="1"/>
  <c r="F316" i="26"/>
  <c r="E316" i="26"/>
  <c r="G315" i="26"/>
  <c r="H315" i="26" s="1"/>
  <c r="F315" i="26"/>
  <c r="E315" i="26"/>
  <c r="G314" i="26"/>
  <c r="F314" i="26"/>
  <c r="G313" i="26"/>
  <c r="H313" i="26" s="1"/>
  <c r="F313" i="26"/>
  <c r="E313" i="26"/>
  <c r="G312" i="26"/>
  <c r="H312" i="26" s="1"/>
  <c r="F312" i="26"/>
  <c r="E312" i="26"/>
  <c r="G311" i="26"/>
  <c r="F311" i="26"/>
  <c r="G310" i="26"/>
  <c r="H310" i="26" s="1"/>
  <c r="F310" i="26"/>
  <c r="E310" i="26"/>
  <c r="G309" i="26"/>
  <c r="H309" i="26" s="1"/>
  <c r="F309" i="26"/>
  <c r="E309" i="26"/>
  <c r="G308" i="26"/>
  <c r="H308" i="26" s="1"/>
  <c r="F308" i="26"/>
  <c r="E308" i="26"/>
  <c r="G307" i="26"/>
  <c r="H307" i="26" s="1"/>
  <c r="F307" i="26"/>
  <c r="E307" i="26"/>
  <c r="G306" i="26"/>
  <c r="H306" i="26" s="1"/>
  <c r="F306" i="26"/>
  <c r="E306" i="26"/>
  <c r="G305" i="26"/>
  <c r="H305" i="26" s="1"/>
  <c r="F305" i="26"/>
  <c r="E305" i="26"/>
  <c r="G304" i="26"/>
  <c r="H304" i="26" s="1"/>
  <c r="F304" i="26"/>
  <c r="E304" i="26"/>
  <c r="G303" i="26"/>
  <c r="H303" i="26" s="1"/>
  <c r="F303" i="26"/>
  <c r="E303" i="26"/>
  <c r="G302" i="26"/>
  <c r="F302" i="26"/>
  <c r="G301" i="26"/>
  <c r="H301" i="26" s="1"/>
  <c r="F301" i="26"/>
  <c r="E301" i="26"/>
  <c r="G300" i="26"/>
  <c r="F300" i="26"/>
  <c r="G299" i="26"/>
  <c r="H299" i="26" s="1"/>
  <c r="F299" i="26"/>
  <c r="E299" i="26"/>
  <c r="G298" i="26"/>
  <c r="H298" i="26" s="1"/>
  <c r="F298" i="26"/>
  <c r="E298" i="26"/>
  <c r="G297" i="26"/>
  <c r="F297" i="26"/>
  <c r="G296" i="26"/>
  <c r="F296" i="26"/>
  <c r="G295" i="26"/>
  <c r="F295" i="26"/>
  <c r="G294" i="26"/>
  <c r="H294" i="26" s="1"/>
  <c r="F294" i="26"/>
  <c r="E294" i="26"/>
  <c r="G293" i="26"/>
  <c r="F293" i="26"/>
  <c r="G292" i="26"/>
  <c r="F292" i="26"/>
  <c r="G291" i="26"/>
  <c r="H291" i="26" s="1"/>
  <c r="F291" i="26"/>
  <c r="E291" i="26"/>
  <c r="G290" i="26"/>
  <c r="H290" i="26" s="1"/>
  <c r="F290" i="26"/>
  <c r="E290" i="26"/>
  <c r="G289" i="26"/>
  <c r="F289" i="26"/>
  <c r="G288" i="26"/>
  <c r="H288" i="26" s="1"/>
  <c r="F288" i="26"/>
  <c r="E288" i="26"/>
  <c r="G287" i="26"/>
  <c r="H287" i="26" s="1"/>
  <c r="F287" i="26"/>
  <c r="E287" i="26"/>
  <c r="G286" i="26"/>
  <c r="H286" i="26" s="1"/>
  <c r="F286" i="26"/>
  <c r="E286" i="26"/>
  <c r="G285" i="26"/>
  <c r="H285" i="26" s="1"/>
  <c r="F285" i="26"/>
  <c r="E285" i="26"/>
  <c r="G284" i="26"/>
  <c r="H284" i="26" s="1"/>
  <c r="F284" i="26"/>
  <c r="E284" i="26"/>
  <c r="G283" i="26"/>
  <c r="F283" i="26"/>
  <c r="G282" i="26"/>
  <c r="F282" i="26"/>
  <c r="G281" i="26"/>
  <c r="H281" i="26" s="1"/>
  <c r="F281" i="26"/>
  <c r="E281" i="26"/>
  <c r="G280" i="26"/>
  <c r="H280" i="26" s="1"/>
  <c r="F280" i="26"/>
  <c r="E280" i="26"/>
  <c r="G279" i="26"/>
  <c r="H279" i="26" s="1"/>
  <c r="F279" i="26"/>
  <c r="E279" i="26"/>
  <c r="G278" i="26"/>
  <c r="H278" i="26" s="1"/>
  <c r="F278" i="26"/>
  <c r="E278" i="26"/>
  <c r="G277" i="26"/>
  <c r="H277" i="26" s="1"/>
  <c r="F277" i="26"/>
  <c r="E277" i="26"/>
  <c r="G276" i="26"/>
  <c r="H276" i="26" s="1"/>
  <c r="F276" i="26"/>
  <c r="E276" i="26"/>
  <c r="G275" i="26"/>
  <c r="H275" i="26" s="1"/>
  <c r="F275" i="26"/>
  <c r="E275" i="26"/>
  <c r="G274" i="26"/>
  <c r="H274" i="26" s="1"/>
  <c r="F274" i="26"/>
  <c r="E274" i="26"/>
  <c r="G273" i="26"/>
  <c r="F273" i="26"/>
  <c r="G272" i="26"/>
  <c r="H272" i="26" s="1"/>
  <c r="F272" i="26"/>
  <c r="E272" i="26"/>
  <c r="G271" i="26"/>
  <c r="H271" i="26" s="1"/>
  <c r="F271" i="26"/>
  <c r="E271" i="26"/>
  <c r="G270" i="26"/>
  <c r="H270" i="26" s="1"/>
  <c r="F270" i="26"/>
  <c r="E270" i="26"/>
  <c r="G269" i="26"/>
  <c r="H269" i="26" s="1"/>
  <c r="F269" i="26"/>
  <c r="E269" i="26"/>
  <c r="G268" i="26"/>
  <c r="H268" i="26" s="1"/>
  <c r="F268" i="26"/>
  <c r="E268" i="26"/>
  <c r="G267" i="26"/>
  <c r="H267" i="26" s="1"/>
  <c r="F267" i="26"/>
  <c r="E267" i="26"/>
  <c r="G266" i="26"/>
  <c r="H266" i="26" s="1"/>
  <c r="F266" i="26"/>
  <c r="E266" i="26"/>
  <c r="G265" i="26"/>
  <c r="H265" i="26" s="1"/>
  <c r="F265" i="26"/>
  <c r="E265" i="26"/>
  <c r="G264" i="26"/>
  <c r="H264" i="26" s="1"/>
  <c r="F264" i="26"/>
  <c r="E264" i="26"/>
  <c r="G263" i="26"/>
  <c r="H263" i="26" s="1"/>
  <c r="F263" i="26"/>
  <c r="E263" i="26"/>
  <c r="G262" i="26"/>
  <c r="H262" i="26" s="1"/>
  <c r="F262" i="26"/>
  <c r="E262" i="26"/>
  <c r="G261" i="26"/>
  <c r="H261" i="26" s="1"/>
  <c r="F261" i="26"/>
  <c r="E261" i="26"/>
  <c r="G260" i="26"/>
  <c r="H260" i="26" s="1"/>
  <c r="F260" i="26"/>
  <c r="E260" i="26"/>
  <c r="G259" i="26"/>
  <c r="H259" i="26" s="1"/>
  <c r="F259" i="26"/>
  <c r="E259" i="26"/>
  <c r="G258" i="26"/>
  <c r="H258" i="26" s="1"/>
  <c r="F258" i="26"/>
  <c r="E258" i="26"/>
  <c r="G257" i="26"/>
  <c r="H257" i="26" s="1"/>
  <c r="F257" i="26"/>
  <c r="E257" i="26"/>
  <c r="G256" i="26"/>
  <c r="H256" i="26" s="1"/>
  <c r="F256" i="26"/>
  <c r="E256" i="26"/>
  <c r="G255" i="26"/>
  <c r="H255" i="26" s="1"/>
  <c r="F255" i="26"/>
  <c r="E255" i="26"/>
  <c r="G254" i="26"/>
  <c r="H254" i="26" s="1"/>
  <c r="F254" i="26"/>
  <c r="E254" i="26"/>
  <c r="G253" i="26"/>
  <c r="H253" i="26" s="1"/>
  <c r="F253" i="26"/>
  <c r="E253" i="26"/>
  <c r="G252" i="26"/>
  <c r="H252" i="26" s="1"/>
  <c r="F252" i="26"/>
  <c r="E252" i="26"/>
  <c r="G251" i="26"/>
  <c r="H251" i="26" s="1"/>
  <c r="F251" i="26"/>
  <c r="E251" i="26"/>
  <c r="G250" i="26"/>
  <c r="H250" i="26" s="1"/>
  <c r="F250" i="26"/>
  <c r="E250" i="26"/>
  <c r="G249" i="26"/>
  <c r="H249" i="26" s="1"/>
  <c r="F249" i="26"/>
  <c r="E249" i="26"/>
  <c r="G248" i="26"/>
  <c r="H248" i="26" s="1"/>
  <c r="F248" i="26"/>
  <c r="E248" i="26"/>
  <c r="G247" i="26"/>
  <c r="H247" i="26" s="1"/>
  <c r="F247" i="26"/>
  <c r="E247" i="26"/>
  <c r="G246" i="26"/>
  <c r="H246" i="26" s="1"/>
  <c r="F246" i="26"/>
  <c r="E246" i="26"/>
  <c r="G245" i="26"/>
  <c r="H245" i="26" s="1"/>
  <c r="F245" i="26"/>
  <c r="E245" i="26"/>
  <c r="G244" i="26"/>
  <c r="F244" i="26"/>
  <c r="G243" i="26"/>
  <c r="H243" i="26" s="1"/>
  <c r="F243" i="26"/>
  <c r="E243" i="26"/>
  <c r="G242" i="26"/>
  <c r="H242" i="26" s="1"/>
  <c r="F242" i="26"/>
  <c r="E242" i="26"/>
  <c r="G241" i="26"/>
  <c r="H241" i="26" s="1"/>
  <c r="F241" i="26"/>
  <c r="E241" i="26"/>
  <c r="G240" i="26"/>
  <c r="F240" i="26"/>
  <c r="G239" i="26"/>
  <c r="H239" i="26" s="1"/>
  <c r="F239" i="26"/>
  <c r="E239" i="26"/>
  <c r="G238" i="26"/>
  <c r="H238" i="26" s="1"/>
  <c r="F238" i="26"/>
  <c r="E238" i="26"/>
  <c r="G237" i="26"/>
  <c r="F237" i="26"/>
  <c r="G236" i="26"/>
  <c r="H236" i="26" s="1"/>
  <c r="F236" i="26"/>
  <c r="E236" i="26"/>
  <c r="G235" i="26"/>
  <c r="H235" i="26" s="1"/>
  <c r="F235" i="26"/>
  <c r="E235" i="26"/>
  <c r="G234" i="26"/>
  <c r="H234" i="26" s="1"/>
  <c r="F234" i="26"/>
  <c r="E234" i="26"/>
  <c r="G233" i="26"/>
  <c r="F233" i="26"/>
  <c r="G232" i="26"/>
  <c r="H232" i="26" s="1"/>
  <c r="F232" i="26"/>
  <c r="E232" i="26"/>
  <c r="G231" i="26"/>
  <c r="F231" i="26"/>
  <c r="G230" i="26"/>
  <c r="H230" i="26" s="1"/>
  <c r="F230" i="26"/>
  <c r="E230" i="26"/>
  <c r="G229" i="26"/>
  <c r="H229" i="26" s="1"/>
  <c r="F229" i="26"/>
  <c r="E229" i="26"/>
  <c r="G228" i="26"/>
  <c r="H228" i="26" s="1"/>
  <c r="F228" i="26"/>
  <c r="E228" i="26"/>
  <c r="G227" i="26"/>
  <c r="H227" i="26" s="1"/>
  <c r="F227" i="26"/>
  <c r="E227" i="26"/>
  <c r="G226" i="26"/>
  <c r="H226" i="26" s="1"/>
  <c r="F226" i="26"/>
  <c r="E226" i="26"/>
  <c r="G225" i="26"/>
  <c r="H225" i="26" s="1"/>
  <c r="F225" i="26"/>
  <c r="E225" i="26"/>
  <c r="G224" i="26"/>
  <c r="F224" i="26"/>
  <c r="G223" i="26"/>
  <c r="H223" i="26" s="1"/>
  <c r="F223" i="26"/>
  <c r="E223" i="26"/>
  <c r="G222" i="26"/>
  <c r="H222" i="26" s="1"/>
  <c r="F222" i="26"/>
  <c r="E222" i="26"/>
  <c r="G221" i="26"/>
  <c r="H221" i="26" s="1"/>
  <c r="F221" i="26"/>
  <c r="E221" i="26"/>
  <c r="G220" i="26"/>
  <c r="F220" i="26"/>
  <c r="G219" i="26"/>
  <c r="F219" i="26"/>
  <c r="G218" i="26"/>
  <c r="H218" i="26" s="1"/>
  <c r="F218" i="26"/>
  <c r="E218" i="26"/>
  <c r="G217" i="26"/>
  <c r="H217" i="26" s="1"/>
  <c r="F217" i="26"/>
  <c r="E217" i="26"/>
  <c r="G216" i="26"/>
  <c r="F216" i="26"/>
  <c r="G215" i="26"/>
  <c r="F215" i="26"/>
  <c r="G214" i="26"/>
  <c r="F214" i="26"/>
  <c r="G213" i="26"/>
  <c r="H213" i="26" s="1"/>
  <c r="F213" i="26"/>
  <c r="E213" i="26"/>
  <c r="G212" i="26"/>
  <c r="H212" i="26" s="1"/>
  <c r="F212" i="26"/>
  <c r="E212" i="26"/>
  <c r="G211" i="26"/>
  <c r="H211" i="26" s="1"/>
  <c r="F211" i="26"/>
  <c r="E211" i="26"/>
  <c r="G210" i="26"/>
  <c r="F210" i="26"/>
  <c r="G209" i="26"/>
  <c r="F209" i="26"/>
  <c r="G208" i="26"/>
  <c r="F208" i="26"/>
  <c r="G207" i="26"/>
  <c r="F207" i="26"/>
  <c r="G206" i="26"/>
  <c r="H206" i="26" s="1"/>
  <c r="F206" i="26"/>
  <c r="E206" i="26"/>
  <c r="G205" i="26"/>
  <c r="F205" i="26"/>
  <c r="G204" i="26"/>
  <c r="F204" i="26"/>
  <c r="G203" i="26"/>
  <c r="H203" i="26" s="1"/>
  <c r="F203" i="26"/>
  <c r="E203" i="26"/>
  <c r="G202" i="26"/>
  <c r="H202" i="26" s="1"/>
  <c r="F202" i="26"/>
  <c r="E202" i="26"/>
  <c r="G201" i="26"/>
  <c r="H201" i="26" s="1"/>
  <c r="F201" i="26"/>
  <c r="E201" i="26"/>
  <c r="G200" i="26"/>
  <c r="H200" i="26" s="1"/>
  <c r="F200" i="26"/>
  <c r="E200" i="26"/>
  <c r="G199" i="26"/>
  <c r="F199" i="26"/>
  <c r="G198" i="26"/>
  <c r="F198" i="26"/>
  <c r="G197" i="26"/>
  <c r="H197" i="26" s="1"/>
  <c r="F197" i="26"/>
  <c r="E197" i="26"/>
  <c r="G196" i="26"/>
  <c r="H196" i="26" s="1"/>
  <c r="F196" i="26"/>
  <c r="E196" i="26"/>
  <c r="G195" i="26"/>
  <c r="H195" i="26" s="1"/>
  <c r="F195" i="26"/>
  <c r="E195" i="26"/>
  <c r="G194" i="26"/>
  <c r="H194" i="26" s="1"/>
  <c r="F194" i="26"/>
  <c r="E194" i="26"/>
  <c r="G193" i="26"/>
  <c r="F193" i="26"/>
  <c r="G192" i="26"/>
  <c r="F192" i="26"/>
  <c r="G191" i="26"/>
  <c r="H191" i="26" s="1"/>
  <c r="F191" i="26"/>
  <c r="E191" i="26"/>
  <c r="G190" i="26"/>
  <c r="F190" i="26"/>
  <c r="G189" i="26"/>
  <c r="H189" i="26" s="1"/>
  <c r="F189" i="26"/>
  <c r="E189" i="26"/>
  <c r="G188" i="26"/>
  <c r="H188" i="26" s="1"/>
  <c r="F188" i="26"/>
  <c r="E188" i="26"/>
  <c r="G187" i="26"/>
  <c r="H187" i="26" s="1"/>
  <c r="F187" i="26"/>
  <c r="E187" i="26"/>
  <c r="G186" i="26"/>
  <c r="F186" i="26"/>
  <c r="G185" i="26"/>
  <c r="F185" i="26"/>
  <c r="G184" i="26"/>
  <c r="F184" i="26"/>
  <c r="G183" i="26"/>
  <c r="H183" i="26" s="1"/>
  <c r="F183" i="26"/>
  <c r="E183" i="26"/>
  <c r="G182" i="26"/>
  <c r="F182" i="26"/>
  <c r="G181" i="26"/>
  <c r="H181" i="26" s="1"/>
  <c r="F181" i="26"/>
  <c r="E181" i="26"/>
  <c r="G180" i="26"/>
  <c r="F180" i="26"/>
  <c r="G179" i="26"/>
  <c r="H179" i="26" s="1"/>
  <c r="F179" i="26"/>
  <c r="E179" i="26"/>
  <c r="G178" i="26"/>
  <c r="F178" i="26"/>
  <c r="G177" i="26"/>
  <c r="F177" i="26"/>
  <c r="D177" i="26"/>
  <c r="C177" i="26"/>
  <c r="H171" i="26"/>
  <c r="G171" i="26"/>
  <c r="F171" i="26"/>
  <c r="E171" i="26"/>
  <c r="H170" i="26"/>
  <c r="G170" i="26"/>
  <c r="F170" i="26"/>
  <c r="E170" i="26"/>
  <c r="H169" i="26"/>
  <c r="G169" i="26"/>
  <c r="F169" i="26"/>
  <c r="E169" i="26"/>
  <c r="H168" i="26"/>
  <c r="G168" i="26"/>
  <c r="E168" i="26"/>
  <c r="G167" i="26"/>
  <c r="F167" i="26"/>
  <c r="E167" i="26"/>
  <c r="H167" i="26" s="1"/>
  <c r="G166" i="26"/>
  <c r="F166" i="26"/>
  <c r="E166" i="26"/>
  <c r="H166" i="26" s="1"/>
  <c r="G165" i="26"/>
  <c r="F165" i="26"/>
  <c r="E165" i="26"/>
  <c r="H165" i="26" s="1"/>
  <c r="G164" i="26"/>
  <c r="F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E161" i="26"/>
  <c r="H161" i="26" s="1"/>
  <c r="G160" i="26"/>
  <c r="E160" i="26"/>
  <c r="H160" i="26" s="1"/>
  <c r="H159" i="26"/>
  <c r="G159" i="26"/>
  <c r="E159" i="26"/>
  <c r="H158" i="26"/>
  <c r="G158" i="26"/>
  <c r="F158" i="26"/>
  <c r="E158" i="26"/>
  <c r="H157" i="26"/>
  <c r="G157" i="26"/>
  <c r="F157" i="26"/>
  <c r="E157" i="26"/>
  <c r="H156" i="26"/>
  <c r="G156" i="26"/>
  <c r="F156" i="26"/>
  <c r="E156" i="26"/>
  <c r="H155" i="26"/>
  <c r="G155" i="26"/>
  <c r="F155" i="26"/>
  <c r="E155" i="26"/>
  <c r="H154" i="26"/>
  <c r="G154" i="26"/>
  <c r="F154" i="26"/>
  <c r="E154" i="26"/>
  <c r="H153" i="26"/>
  <c r="G153" i="26"/>
  <c r="F153" i="26"/>
  <c r="E153" i="26"/>
  <c r="H152" i="26"/>
  <c r="G152" i="26"/>
  <c r="F152" i="26"/>
  <c r="E152" i="26"/>
  <c r="H151" i="26"/>
  <c r="G151" i="26"/>
  <c r="F151" i="26"/>
  <c r="E151" i="26"/>
  <c r="H150" i="26"/>
  <c r="G150" i="26"/>
  <c r="F150" i="26"/>
  <c r="E150" i="26"/>
  <c r="H149" i="26"/>
  <c r="G149" i="26"/>
  <c r="F149" i="26"/>
  <c r="E149" i="26"/>
  <c r="H148" i="26"/>
  <c r="G148" i="26"/>
  <c r="E148" i="26"/>
  <c r="G147" i="26"/>
  <c r="F147" i="26"/>
  <c r="E147" i="26"/>
  <c r="H147" i="26" s="1"/>
  <c r="G146" i="26"/>
  <c r="F146" i="26"/>
  <c r="E146" i="26"/>
  <c r="H146" i="26" s="1"/>
  <c r="G145" i="26"/>
  <c r="F145" i="26"/>
  <c r="E145" i="26"/>
  <c r="H145" i="26" s="1"/>
  <c r="G144" i="26"/>
  <c r="F144" i="26"/>
  <c r="E144" i="26"/>
  <c r="H144" i="26" s="1"/>
  <c r="G143" i="26"/>
  <c r="F143" i="26"/>
  <c r="E143" i="26"/>
  <c r="H143" i="26" s="1"/>
  <c r="G142" i="26"/>
  <c r="F142" i="26"/>
  <c r="E142" i="26"/>
  <c r="H142" i="26" s="1"/>
  <c r="G141" i="26"/>
  <c r="F141" i="26"/>
  <c r="E141" i="26"/>
  <c r="H141" i="26" s="1"/>
  <c r="G140" i="26"/>
  <c r="E140" i="26"/>
  <c r="H140" i="26" s="1"/>
  <c r="G139" i="26"/>
  <c r="E139" i="26"/>
  <c r="H139" i="26" s="1"/>
  <c r="H138" i="26"/>
  <c r="G138" i="26"/>
  <c r="F138" i="26"/>
  <c r="E138" i="26"/>
  <c r="H137" i="26"/>
  <c r="G137" i="26"/>
  <c r="F137" i="26"/>
  <c r="E137" i="26"/>
  <c r="H136" i="26"/>
  <c r="G136" i="26"/>
  <c r="E136" i="26"/>
  <c r="H135" i="26"/>
  <c r="G135" i="26"/>
  <c r="E135" i="26"/>
  <c r="G134" i="26"/>
  <c r="F134" i="26"/>
  <c r="E134" i="26"/>
  <c r="H134" i="26" s="1"/>
  <c r="G133" i="26"/>
  <c r="E133" i="26"/>
  <c r="H133" i="26" s="1"/>
  <c r="G132" i="26"/>
  <c r="F132" i="26"/>
  <c r="E132" i="26"/>
  <c r="H132" i="26" s="1"/>
  <c r="G131" i="26"/>
  <c r="F131" i="26"/>
  <c r="E131" i="26"/>
  <c r="H131" i="26" s="1"/>
  <c r="G130" i="26"/>
  <c r="E130" i="26"/>
  <c r="H130" i="26" s="1"/>
  <c r="H129" i="26"/>
  <c r="G129" i="26"/>
  <c r="F129" i="26"/>
  <c r="E129" i="26"/>
  <c r="H128" i="26"/>
  <c r="G128" i="26"/>
  <c r="F128" i="26"/>
  <c r="E128" i="26"/>
  <c r="H127" i="26"/>
  <c r="G127" i="26"/>
  <c r="F127" i="26"/>
  <c r="E127" i="26"/>
  <c r="H126" i="26"/>
  <c r="G126" i="26"/>
  <c r="F126" i="26"/>
  <c r="E126" i="26"/>
  <c r="H125" i="26"/>
  <c r="G125" i="26"/>
  <c r="E125" i="26"/>
  <c r="H124" i="26"/>
  <c r="G124" i="26"/>
  <c r="E124" i="26"/>
  <c r="G123" i="26"/>
  <c r="F123" i="26"/>
  <c r="E123" i="26"/>
  <c r="H123" i="26" s="1"/>
  <c r="G122" i="26"/>
  <c r="F122" i="26"/>
  <c r="E122" i="26"/>
  <c r="H122" i="26" s="1"/>
  <c r="G121" i="26"/>
  <c r="F121" i="26"/>
  <c r="E121" i="26"/>
  <c r="H121" i="26" s="1"/>
  <c r="G120" i="26"/>
  <c r="F120" i="26"/>
  <c r="E120" i="26"/>
  <c r="H120" i="26" s="1"/>
  <c r="G119" i="26"/>
  <c r="F119" i="26"/>
  <c r="E119" i="26"/>
  <c r="H119" i="26" s="1"/>
  <c r="G118" i="26"/>
  <c r="E118" i="26"/>
  <c r="H118" i="26" s="1"/>
  <c r="G117" i="26"/>
  <c r="F117" i="26"/>
  <c r="E117" i="26"/>
  <c r="H117" i="26" s="1"/>
  <c r="G116" i="26"/>
  <c r="E116" i="26"/>
  <c r="H116" i="26" s="1"/>
  <c r="H115" i="26"/>
  <c r="G115" i="26"/>
  <c r="E115" i="26"/>
  <c r="H114" i="26"/>
  <c r="G114" i="26"/>
  <c r="E114" i="26"/>
  <c r="G113" i="26"/>
  <c r="F113" i="26"/>
  <c r="E113" i="26"/>
  <c r="H113" i="26" s="1"/>
  <c r="G112" i="26"/>
  <c r="F112" i="26"/>
  <c r="E112" i="26"/>
  <c r="H112" i="26" s="1"/>
  <c r="G111" i="26"/>
  <c r="E111" i="26"/>
  <c r="H111" i="26" s="1"/>
  <c r="G110" i="26"/>
  <c r="F110" i="26"/>
  <c r="E110" i="26"/>
  <c r="H110" i="26" s="1"/>
  <c r="G109" i="26"/>
  <c r="E109" i="26"/>
  <c r="H109" i="26" s="1"/>
  <c r="H108" i="26"/>
  <c r="G108" i="26"/>
  <c r="F108" i="26"/>
  <c r="E108" i="26"/>
  <c r="H107" i="26"/>
  <c r="G107" i="26"/>
  <c r="F107" i="26"/>
  <c r="E107" i="26"/>
  <c r="H106" i="26"/>
  <c r="G106" i="26"/>
  <c r="E106" i="26"/>
  <c r="H105" i="26"/>
  <c r="G105" i="26"/>
  <c r="F105" i="26"/>
  <c r="E105" i="26"/>
  <c r="H104" i="26"/>
  <c r="G104" i="26"/>
  <c r="F104" i="26"/>
  <c r="E104" i="26"/>
  <c r="H103" i="26"/>
  <c r="G103" i="26"/>
  <c r="F103" i="26"/>
  <c r="E103" i="26"/>
  <c r="H102" i="26"/>
  <c r="G102" i="26"/>
  <c r="E102" i="26"/>
  <c r="G101" i="26"/>
  <c r="F101" i="26"/>
  <c r="E101" i="26"/>
  <c r="H101" i="26" s="1"/>
  <c r="G100" i="26"/>
  <c r="F100" i="26"/>
  <c r="E100" i="26"/>
  <c r="H100" i="26" s="1"/>
  <c r="G99" i="26"/>
  <c r="E99" i="26"/>
  <c r="H99" i="26" s="1"/>
  <c r="G98" i="26"/>
  <c r="F98" i="26"/>
  <c r="E98" i="26"/>
  <c r="H98" i="26" s="1"/>
  <c r="G97" i="26"/>
  <c r="E97" i="26"/>
  <c r="H97" i="26" s="1"/>
  <c r="H96" i="26"/>
  <c r="G96" i="26"/>
  <c r="F96" i="26"/>
  <c r="E96" i="26"/>
  <c r="H95" i="26"/>
  <c r="G95" i="26"/>
  <c r="E95" i="26"/>
  <c r="H94" i="26"/>
  <c r="G94" i="26"/>
  <c r="F94" i="26"/>
  <c r="E94" i="26"/>
  <c r="H93" i="26"/>
  <c r="G93" i="26"/>
  <c r="F93" i="26"/>
  <c r="E93" i="26"/>
  <c r="H92" i="26"/>
  <c r="G92" i="26"/>
  <c r="E92" i="26"/>
  <c r="G91" i="26"/>
  <c r="E91" i="26"/>
  <c r="H91" i="26" s="1"/>
  <c r="G90" i="26"/>
  <c r="F90" i="26"/>
  <c r="E90" i="26"/>
  <c r="H90" i="26" s="1"/>
  <c r="G89" i="26"/>
  <c r="E89" i="26"/>
  <c r="H89" i="26" s="1"/>
  <c r="H88" i="26"/>
  <c r="G88" i="26"/>
  <c r="F88" i="26"/>
  <c r="E88" i="26"/>
  <c r="H87" i="26"/>
  <c r="G87" i="26"/>
  <c r="F87" i="26"/>
  <c r="E87" i="26"/>
  <c r="H86" i="26"/>
  <c r="G86" i="26"/>
  <c r="F86" i="26"/>
  <c r="E86" i="26"/>
  <c r="H85" i="26"/>
  <c r="G85" i="26"/>
  <c r="F85" i="26"/>
  <c r="E85" i="26"/>
  <c r="H84" i="26"/>
  <c r="G84" i="26"/>
  <c r="F84" i="26"/>
  <c r="E84" i="26"/>
  <c r="H83" i="26"/>
  <c r="G83" i="26"/>
  <c r="F83" i="26"/>
  <c r="E83" i="26"/>
  <c r="H82" i="26"/>
  <c r="G82" i="26"/>
  <c r="F82" i="26"/>
  <c r="E82" i="26"/>
  <c r="H81" i="26"/>
  <c r="G81" i="26"/>
  <c r="E81" i="26"/>
  <c r="H80" i="26"/>
  <c r="G80" i="26"/>
  <c r="E80" i="26"/>
  <c r="G79" i="26"/>
  <c r="E79" i="26"/>
  <c r="H79" i="26" s="1"/>
  <c r="G78" i="26"/>
  <c r="F78" i="26"/>
  <c r="E78" i="26"/>
  <c r="H78" i="26" s="1"/>
  <c r="G77" i="26"/>
  <c r="E77" i="26"/>
  <c r="H77" i="26" s="1"/>
  <c r="H76" i="26"/>
  <c r="E76" i="26"/>
  <c r="D76" i="26"/>
  <c r="C76" i="26"/>
  <c r="G76" i="26" s="1"/>
  <c r="G70" i="26"/>
  <c r="F70" i="26"/>
  <c r="E70" i="26"/>
  <c r="G69" i="26"/>
  <c r="F69" i="26"/>
  <c r="G68" i="26"/>
  <c r="F68" i="26"/>
  <c r="G67" i="26"/>
  <c r="F67" i="26"/>
  <c r="E67" i="26"/>
  <c r="G66" i="26"/>
  <c r="F66" i="26"/>
  <c r="E66" i="26"/>
  <c r="H66" i="26" s="1"/>
  <c r="G65" i="26"/>
  <c r="F65" i="26"/>
  <c r="E65" i="26"/>
  <c r="H65" i="26" s="1"/>
  <c r="G64" i="26"/>
  <c r="F64" i="26"/>
  <c r="G63" i="26"/>
  <c r="F63" i="26"/>
  <c r="E63" i="26"/>
  <c r="H63" i="26" s="1"/>
  <c r="G62" i="26"/>
  <c r="F62" i="26"/>
  <c r="G61" i="26"/>
  <c r="F61" i="26"/>
  <c r="E61" i="26"/>
  <c r="G60" i="26"/>
  <c r="F60" i="26"/>
  <c r="E60" i="26"/>
  <c r="H60" i="26" s="1"/>
  <c r="G59" i="26"/>
  <c r="F59" i="26"/>
  <c r="E59" i="26"/>
  <c r="H59" i="26" s="1"/>
  <c r="G58" i="26"/>
  <c r="F58" i="26"/>
  <c r="E58" i="26"/>
  <c r="G57" i="26"/>
  <c r="F57" i="26"/>
  <c r="E57" i="26"/>
  <c r="G56" i="26"/>
  <c r="F56" i="26"/>
  <c r="E56" i="26"/>
  <c r="H56" i="26" s="1"/>
  <c r="G55" i="26"/>
  <c r="F55" i="26"/>
  <c r="E55" i="26"/>
  <c r="H55" i="26" s="1"/>
  <c r="G54" i="26"/>
  <c r="F54" i="26"/>
  <c r="G53" i="26"/>
  <c r="F53" i="26"/>
  <c r="E53" i="26"/>
  <c r="H53" i="26" s="1"/>
  <c r="G52" i="26"/>
  <c r="F52" i="26"/>
  <c r="E52" i="26"/>
  <c r="H52" i="26" s="1"/>
  <c r="G51" i="26"/>
  <c r="F51" i="26"/>
  <c r="E51" i="26"/>
  <c r="G50" i="26"/>
  <c r="F50" i="26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E45" i="26"/>
  <c r="H45" i="26" s="1"/>
  <c r="G44" i="26"/>
  <c r="F44" i="26"/>
  <c r="E44" i="26"/>
  <c r="G43" i="26"/>
  <c r="F43" i="26"/>
  <c r="E43" i="26"/>
  <c r="G42" i="26"/>
  <c r="F42" i="26"/>
  <c r="E42" i="26"/>
  <c r="H42" i="26" s="1"/>
  <c r="G41" i="26"/>
  <c r="F41" i="26"/>
  <c r="E41" i="26"/>
  <c r="H41" i="26" s="1"/>
  <c r="G40" i="26"/>
  <c r="F40" i="26"/>
  <c r="E40" i="26"/>
  <c r="G39" i="26"/>
  <c r="F39" i="26"/>
  <c r="E39" i="26"/>
  <c r="G38" i="26"/>
  <c r="F38" i="26"/>
  <c r="E38" i="26"/>
  <c r="H38" i="26" s="1"/>
  <c r="G37" i="26"/>
  <c r="F37" i="26"/>
  <c r="E37" i="26"/>
  <c r="H37" i="26" s="1"/>
  <c r="G36" i="26"/>
  <c r="F36" i="26"/>
  <c r="G35" i="26"/>
  <c r="F35" i="26"/>
  <c r="E35" i="26"/>
  <c r="H35" i="26" s="1"/>
  <c r="G34" i="26"/>
  <c r="F34" i="26"/>
  <c r="E34" i="26"/>
  <c r="H34" i="26" s="1"/>
  <c r="G33" i="26"/>
  <c r="F33" i="26"/>
  <c r="E33" i="26"/>
  <c r="G32" i="26"/>
  <c r="F32" i="26"/>
  <c r="E32" i="26"/>
  <c r="G31" i="26"/>
  <c r="F31" i="26"/>
  <c r="E31" i="26"/>
  <c r="H31" i="26" s="1"/>
  <c r="G30" i="26"/>
  <c r="F30" i="26"/>
  <c r="G29" i="26"/>
  <c r="F29" i="26"/>
  <c r="G28" i="26"/>
  <c r="F28" i="26"/>
  <c r="E28" i="26"/>
  <c r="H28" i="26" s="1"/>
  <c r="G27" i="26"/>
  <c r="F27" i="26"/>
  <c r="E27" i="26"/>
  <c r="G26" i="26"/>
  <c r="F26" i="26"/>
  <c r="E26" i="26"/>
  <c r="G25" i="26"/>
  <c r="F25" i="26"/>
  <c r="E25" i="26"/>
  <c r="H25" i="26" s="1"/>
  <c r="G24" i="26"/>
  <c r="F24" i="26"/>
  <c r="E24" i="26"/>
  <c r="H24" i="26" s="1"/>
  <c r="G23" i="26"/>
  <c r="F23" i="26"/>
  <c r="E23" i="26"/>
  <c r="G22" i="26"/>
  <c r="F22" i="26"/>
  <c r="E22" i="26"/>
  <c r="G21" i="26"/>
  <c r="F21" i="26"/>
  <c r="G20" i="26"/>
  <c r="F20" i="26"/>
  <c r="E20" i="26"/>
  <c r="G19" i="26"/>
  <c r="F19" i="26"/>
  <c r="D19" i="26"/>
  <c r="C19" i="26"/>
  <c r="G13" i="26"/>
  <c r="D13" i="26"/>
  <c r="C13" i="26"/>
  <c r="E13" i="26" s="1"/>
  <c r="H13" i="26" s="1"/>
  <c r="C12" i="26"/>
  <c r="E12" i="26" s="1"/>
  <c r="D11" i="26"/>
  <c r="C11" i="26"/>
  <c r="C10" i="26"/>
  <c r="E9" i="26"/>
  <c r="H9" i="26" s="1"/>
  <c r="D9" i="26"/>
  <c r="C9" i="26"/>
  <c r="G9" i="26" s="1"/>
  <c r="C8" i="26"/>
  <c r="G618" i="25"/>
  <c r="F618" i="25"/>
  <c r="E618" i="25"/>
  <c r="H618" i="25" s="1"/>
  <c r="G617" i="25"/>
  <c r="F617" i="25"/>
  <c r="E617" i="25"/>
  <c r="H617" i="25" s="1"/>
  <c r="G616" i="25"/>
  <c r="F616" i="25"/>
  <c r="E616" i="25"/>
  <c r="H616" i="25" s="1"/>
  <c r="G615" i="25"/>
  <c r="F615" i="25"/>
  <c r="E615" i="25"/>
  <c r="H615" i="25" s="1"/>
  <c r="G614" i="25"/>
  <c r="E614" i="25"/>
  <c r="H614" i="25" s="1"/>
  <c r="G613" i="25"/>
  <c r="F613" i="25"/>
  <c r="E613" i="25"/>
  <c r="H613" i="25" s="1"/>
  <c r="G612" i="25"/>
  <c r="F612" i="25"/>
  <c r="E612" i="25"/>
  <c r="H612" i="25" s="1"/>
  <c r="G611" i="25"/>
  <c r="F611" i="25"/>
  <c r="E611" i="25"/>
  <c r="H611" i="25" s="1"/>
  <c r="G610" i="25"/>
  <c r="F610" i="25"/>
  <c r="E610" i="25"/>
  <c r="H610" i="25" s="1"/>
  <c r="G609" i="25"/>
  <c r="E609" i="25"/>
  <c r="H609" i="25" s="1"/>
  <c r="H608" i="25"/>
  <c r="G608" i="25"/>
  <c r="E608" i="25"/>
  <c r="G607" i="25"/>
  <c r="H607" i="25" s="1"/>
  <c r="E607" i="25"/>
  <c r="G606" i="25"/>
  <c r="E606" i="25"/>
  <c r="H606" i="25" s="1"/>
  <c r="G605" i="25"/>
  <c r="F605" i="25"/>
  <c r="E605" i="25"/>
  <c r="H605" i="25" s="1"/>
  <c r="G604" i="25"/>
  <c r="E604" i="25"/>
  <c r="H604" i="25" s="1"/>
  <c r="H603" i="25"/>
  <c r="G603" i="25"/>
  <c r="F603" i="25"/>
  <c r="E603" i="25"/>
  <c r="H602" i="25"/>
  <c r="G602" i="25"/>
  <c r="F602" i="25"/>
  <c r="E602" i="25"/>
  <c r="H601" i="25"/>
  <c r="G601" i="25"/>
  <c r="F601" i="25"/>
  <c r="E601" i="25"/>
  <c r="H600" i="25"/>
  <c r="G600" i="25"/>
  <c r="F600" i="25"/>
  <c r="E600" i="25"/>
  <c r="H599" i="25"/>
  <c r="G599" i="25"/>
  <c r="F599" i="25"/>
  <c r="E599" i="25"/>
  <c r="H598" i="25"/>
  <c r="G598" i="25"/>
  <c r="F598" i="25"/>
  <c r="E598" i="25"/>
  <c r="H597" i="25"/>
  <c r="G597" i="25"/>
  <c r="F597" i="25"/>
  <c r="E597" i="25"/>
  <c r="H596" i="25"/>
  <c r="G596" i="25"/>
  <c r="F596" i="25"/>
  <c r="E596" i="25"/>
  <c r="G595" i="25"/>
  <c r="G594" i="25"/>
  <c r="H594" i="25" s="1"/>
  <c r="E594" i="25"/>
  <c r="G593" i="25"/>
  <c r="F593" i="25"/>
  <c r="E593" i="25"/>
  <c r="H593" i="25" s="1"/>
  <c r="G592" i="25"/>
  <c r="F592" i="25"/>
  <c r="E592" i="25"/>
  <c r="H592" i="25" s="1"/>
  <c r="G591" i="25"/>
  <c r="E591" i="25"/>
  <c r="H591" i="25" s="1"/>
  <c r="D591" i="25"/>
  <c r="C591" i="25"/>
  <c r="E595" i="25" s="1"/>
  <c r="H595" i="25" s="1"/>
  <c r="G585" i="25"/>
  <c r="F585" i="25"/>
  <c r="E585" i="25"/>
  <c r="G584" i="25"/>
  <c r="F584" i="25"/>
  <c r="E584" i="25"/>
  <c r="H584" i="25" s="1"/>
  <c r="G583" i="25"/>
  <c r="F583" i="25"/>
  <c r="E583" i="25"/>
  <c r="H583" i="25" s="1"/>
  <c r="G582" i="25"/>
  <c r="F582" i="25"/>
  <c r="E582" i="25"/>
  <c r="G581" i="25"/>
  <c r="F581" i="25"/>
  <c r="E581" i="25"/>
  <c r="G580" i="25"/>
  <c r="F580" i="25"/>
  <c r="E580" i="25"/>
  <c r="H580" i="25" s="1"/>
  <c r="G579" i="25"/>
  <c r="E579" i="25"/>
  <c r="H579" i="25" s="1"/>
  <c r="G578" i="25"/>
  <c r="F578" i="25"/>
  <c r="G577" i="25"/>
  <c r="F577" i="25"/>
  <c r="E577" i="25"/>
  <c r="G576" i="25"/>
  <c r="F576" i="25"/>
  <c r="E576" i="25"/>
  <c r="H576" i="25" s="1"/>
  <c r="G575" i="25"/>
  <c r="F575" i="25"/>
  <c r="E575" i="25"/>
  <c r="H575" i="25" s="1"/>
  <c r="G574" i="25"/>
  <c r="F574" i="25"/>
  <c r="E574" i="25"/>
  <c r="G573" i="25"/>
  <c r="H573" i="25" s="1"/>
  <c r="F573" i="25"/>
  <c r="E573" i="25"/>
  <c r="G572" i="25"/>
  <c r="H572" i="25" s="1"/>
  <c r="E572" i="25"/>
  <c r="G571" i="25"/>
  <c r="G570" i="25"/>
  <c r="H570" i="25" s="1"/>
  <c r="F570" i="25"/>
  <c r="E570" i="25"/>
  <c r="G569" i="25"/>
  <c r="G568" i="25"/>
  <c r="H568" i="25" s="1"/>
  <c r="F568" i="25"/>
  <c r="E568" i="25"/>
  <c r="G567" i="25"/>
  <c r="H567" i="25" s="1"/>
  <c r="F567" i="25"/>
  <c r="E567" i="25"/>
  <c r="G566" i="25"/>
  <c r="H566" i="25" s="1"/>
  <c r="F566" i="25"/>
  <c r="E566" i="25"/>
  <c r="G565" i="25"/>
  <c r="G564" i="25"/>
  <c r="G563" i="25"/>
  <c r="H563" i="25" s="1"/>
  <c r="F563" i="25"/>
  <c r="E563" i="25"/>
  <c r="G562" i="25"/>
  <c r="F562" i="25"/>
  <c r="G561" i="25"/>
  <c r="F561" i="25"/>
  <c r="G560" i="25"/>
  <c r="H560" i="25" s="1"/>
  <c r="F560" i="25"/>
  <c r="E560" i="25"/>
  <c r="G559" i="25"/>
  <c r="F559" i="25"/>
  <c r="G558" i="25"/>
  <c r="F558" i="25"/>
  <c r="G557" i="25"/>
  <c r="H557" i="25" s="1"/>
  <c r="F557" i="25"/>
  <c r="E557" i="25"/>
  <c r="G556" i="25"/>
  <c r="H556" i="25" s="1"/>
  <c r="F556" i="25"/>
  <c r="E556" i="25"/>
  <c r="G555" i="25"/>
  <c r="H555" i="25" s="1"/>
  <c r="F555" i="25"/>
  <c r="E555" i="25"/>
  <c r="G554" i="25"/>
  <c r="H554" i="25" s="1"/>
  <c r="F554" i="25"/>
  <c r="E554" i="25"/>
  <c r="G553" i="25"/>
  <c r="H553" i="25" s="1"/>
  <c r="F553" i="25"/>
  <c r="E553" i="25"/>
  <c r="G552" i="25"/>
  <c r="F552" i="25"/>
  <c r="G551" i="25"/>
  <c r="H551" i="25" s="1"/>
  <c r="F551" i="25"/>
  <c r="E551" i="25"/>
  <c r="G550" i="25"/>
  <c r="H550" i="25" s="1"/>
  <c r="F550" i="25"/>
  <c r="E550" i="25"/>
  <c r="G549" i="25"/>
  <c r="F549" i="25"/>
  <c r="G548" i="25"/>
  <c r="G547" i="25"/>
  <c r="H547" i="25" s="1"/>
  <c r="F547" i="25"/>
  <c r="E547" i="25"/>
  <c r="G546" i="25"/>
  <c r="H546" i="25" s="1"/>
  <c r="F546" i="25"/>
  <c r="E546" i="25"/>
  <c r="G545" i="25"/>
  <c r="F545" i="25"/>
  <c r="G544" i="25"/>
  <c r="F544" i="25"/>
  <c r="G543" i="25"/>
  <c r="H543" i="25" s="1"/>
  <c r="F543" i="25"/>
  <c r="E543" i="25"/>
  <c r="G542" i="25"/>
  <c r="H542" i="25" s="1"/>
  <c r="F542" i="25"/>
  <c r="E542" i="25"/>
  <c r="G541" i="25"/>
  <c r="H541" i="25" s="1"/>
  <c r="F541" i="25"/>
  <c r="E541" i="25"/>
  <c r="G540" i="25"/>
  <c r="H540" i="25" s="1"/>
  <c r="F540" i="25"/>
  <c r="E540" i="25"/>
  <c r="G539" i="25"/>
  <c r="H539" i="25" s="1"/>
  <c r="F539" i="25"/>
  <c r="E539" i="25"/>
  <c r="G538" i="25"/>
  <c r="H538" i="25" s="1"/>
  <c r="F538" i="25"/>
  <c r="E538" i="25"/>
  <c r="G537" i="25"/>
  <c r="H537" i="25" s="1"/>
  <c r="F537" i="25"/>
  <c r="E537" i="25"/>
  <c r="G536" i="25"/>
  <c r="H536" i="25" s="1"/>
  <c r="F536" i="25"/>
  <c r="E536" i="25"/>
  <c r="G535" i="25"/>
  <c r="H535" i="25" s="1"/>
  <c r="F535" i="25"/>
  <c r="E535" i="25"/>
  <c r="G534" i="25"/>
  <c r="H534" i="25" s="1"/>
  <c r="F534" i="25"/>
  <c r="E534" i="25"/>
  <c r="G533" i="25"/>
  <c r="H533" i="25" s="1"/>
  <c r="F533" i="25"/>
  <c r="E533" i="25"/>
  <c r="G532" i="25"/>
  <c r="H532" i="25" s="1"/>
  <c r="F532" i="25"/>
  <c r="E532" i="25"/>
  <c r="G531" i="25"/>
  <c r="H531" i="25" s="1"/>
  <c r="F531" i="25"/>
  <c r="E531" i="25"/>
  <c r="G530" i="25"/>
  <c r="H530" i="25" s="1"/>
  <c r="F530" i="25"/>
  <c r="E530" i="25"/>
  <c r="G529" i="25"/>
  <c r="H529" i="25" s="1"/>
  <c r="F529" i="25"/>
  <c r="E529" i="25"/>
  <c r="G528" i="25"/>
  <c r="H528" i="25" s="1"/>
  <c r="F528" i="25"/>
  <c r="E528" i="25"/>
  <c r="G527" i="25"/>
  <c r="H527" i="25" s="1"/>
  <c r="F527" i="25"/>
  <c r="E527" i="25"/>
  <c r="G526" i="25"/>
  <c r="H526" i="25" s="1"/>
  <c r="F526" i="25"/>
  <c r="E526" i="25"/>
  <c r="G525" i="25"/>
  <c r="H525" i="25" s="1"/>
  <c r="F525" i="25"/>
  <c r="E525" i="25"/>
  <c r="G524" i="25"/>
  <c r="H524" i="25" s="1"/>
  <c r="F524" i="25"/>
  <c r="E524" i="25"/>
  <c r="G523" i="25"/>
  <c r="H523" i="25" s="1"/>
  <c r="F523" i="25"/>
  <c r="E523" i="25"/>
  <c r="G522" i="25"/>
  <c r="H522" i="25" s="1"/>
  <c r="F522" i="25"/>
  <c r="E522" i="25"/>
  <c r="G521" i="25"/>
  <c r="H521" i="25" s="1"/>
  <c r="E521" i="25"/>
  <c r="G520" i="25"/>
  <c r="H520" i="25" s="1"/>
  <c r="F520" i="25"/>
  <c r="E520" i="25"/>
  <c r="G519" i="25"/>
  <c r="H519" i="25" s="1"/>
  <c r="F519" i="25"/>
  <c r="E519" i="25"/>
  <c r="G518" i="25"/>
  <c r="H518" i="25" s="1"/>
  <c r="F518" i="25"/>
  <c r="E518" i="25"/>
  <c r="G517" i="25"/>
  <c r="H517" i="25" s="1"/>
  <c r="F517" i="25"/>
  <c r="E517" i="25"/>
  <c r="G516" i="25"/>
  <c r="H516" i="25" s="1"/>
  <c r="F516" i="25"/>
  <c r="E516" i="25"/>
  <c r="G515" i="25"/>
  <c r="H515" i="25" s="1"/>
  <c r="F515" i="25"/>
  <c r="E515" i="25"/>
  <c r="G514" i="25"/>
  <c r="H514" i="25" s="1"/>
  <c r="F514" i="25"/>
  <c r="E514" i="25"/>
  <c r="G513" i="25"/>
  <c r="H513" i="25" s="1"/>
  <c r="F513" i="25"/>
  <c r="E513" i="25"/>
  <c r="G512" i="25"/>
  <c r="H512" i="25" s="1"/>
  <c r="F512" i="25"/>
  <c r="E512" i="25"/>
  <c r="G511" i="25"/>
  <c r="H511" i="25" s="1"/>
  <c r="E511" i="25"/>
  <c r="G510" i="25"/>
  <c r="G509" i="25"/>
  <c r="H509" i="25" s="1"/>
  <c r="F509" i="25"/>
  <c r="E509" i="25"/>
  <c r="G508" i="25"/>
  <c r="H508" i="25" s="1"/>
  <c r="F508" i="25"/>
  <c r="E508" i="25"/>
  <c r="G507" i="25"/>
  <c r="H507" i="25" s="1"/>
  <c r="F507" i="25"/>
  <c r="E507" i="25"/>
  <c r="G506" i="25"/>
  <c r="H506" i="25" s="1"/>
  <c r="F506" i="25"/>
  <c r="E506" i="25"/>
  <c r="G505" i="25"/>
  <c r="H505" i="25" s="1"/>
  <c r="F505" i="25"/>
  <c r="E505" i="25"/>
  <c r="G504" i="25"/>
  <c r="H504" i="25" s="1"/>
  <c r="F504" i="25"/>
  <c r="E504" i="25"/>
  <c r="G503" i="25"/>
  <c r="H503" i="25" s="1"/>
  <c r="F503" i="25"/>
  <c r="E503" i="25"/>
  <c r="G502" i="25"/>
  <c r="F502" i="25"/>
  <c r="G501" i="25"/>
  <c r="H501" i="25" s="1"/>
  <c r="F501" i="25"/>
  <c r="E501" i="25"/>
  <c r="G500" i="25"/>
  <c r="H500" i="25" s="1"/>
  <c r="E500" i="25"/>
  <c r="G499" i="25"/>
  <c r="G498" i="25"/>
  <c r="H498" i="25" s="1"/>
  <c r="F498" i="25"/>
  <c r="E498" i="25"/>
  <c r="G497" i="25"/>
  <c r="H497" i="25" s="1"/>
  <c r="F497" i="25"/>
  <c r="E497" i="25"/>
  <c r="G496" i="25"/>
  <c r="F496" i="25"/>
  <c r="G495" i="25"/>
  <c r="H495" i="25" s="1"/>
  <c r="F495" i="25"/>
  <c r="E495" i="25"/>
  <c r="G494" i="25"/>
  <c r="G493" i="25"/>
  <c r="H493" i="25" s="1"/>
  <c r="F493" i="25"/>
  <c r="E493" i="25"/>
  <c r="G492" i="25"/>
  <c r="H492" i="25" s="1"/>
  <c r="F492" i="25"/>
  <c r="E492" i="25"/>
  <c r="G491" i="25"/>
  <c r="H491" i="25" s="1"/>
  <c r="F491" i="25"/>
  <c r="E491" i="25"/>
  <c r="G490" i="25"/>
  <c r="F490" i="25"/>
  <c r="G489" i="25"/>
  <c r="F489" i="25"/>
  <c r="G488" i="25"/>
  <c r="H488" i="25" s="1"/>
  <c r="F488" i="25"/>
  <c r="E488" i="25"/>
  <c r="G487" i="25"/>
  <c r="H487" i="25" s="1"/>
  <c r="F487" i="25"/>
  <c r="E487" i="25"/>
  <c r="G486" i="25"/>
  <c r="H486" i="25" s="1"/>
  <c r="F486" i="25"/>
  <c r="E486" i="25"/>
  <c r="G485" i="25"/>
  <c r="H485" i="25" s="1"/>
  <c r="F485" i="25"/>
  <c r="E485" i="25"/>
  <c r="G484" i="25"/>
  <c r="H484" i="25" s="1"/>
  <c r="F484" i="25"/>
  <c r="E484" i="25"/>
  <c r="G483" i="25"/>
  <c r="H483" i="25" s="1"/>
  <c r="F483" i="25"/>
  <c r="E483" i="25"/>
  <c r="G482" i="25"/>
  <c r="H482" i="25" s="1"/>
  <c r="F482" i="25"/>
  <c r="E482" i="25"/>
  <c r="G481" i="25"/>
  <c r="G480" i="25"/>
  <c r="H480" i="25" s="1"/>
  <c r="F480" i="25"/>
  <c r="E480" i="25"/>
  <c r="G479" i="25"/>
  <c r="H479" i="25" s="1"/>
  <c r="F479" i="25"/>
  <c r="E479" i="25"/>
  <c r="G478" i="25"/>
  <c r="H478" i="25" s="1"/>
  <c r="F478" i="25"/>
  <c r="E478" i="25"/>
  <c r="G477" i="25"/>
  <c r="H477" i="25" s="1"/>
  <c r="F477" i="25"/>
  <c r="E477" i="25"/>
  <c r="G476" i="25"/>
  <c r="H476" i="25" s="1"/>
  <c r="F476" i="25"/>
  <c r="E476" i="25"/>
  <c r="G475" i="25"/>
  <c r="G474" i="25"/>
  <c r="H474" i="25" s="1"/>
  <c r="F474" i="25"/>
  <c r="E474" i="25"/>
  <c r="G473" i="25"/>
  <c r="H473" i="25" s="1"/>
  <c r="F473" i="25"/>
  <c r="E473" i="25"/>
  <c r="G472" i="25"/>
  <c r="H472" i="25" s="1"/>
  <c r="F472" i="25"/>
  <c r="E472" i="25"/>
  <c r="G471" i="25"/>
  <c r="F471" i="25"/>
  <c r="G470" i="25"/>
  <c r="H470" i="25" s="1"/>
  <c r="F470" i="25"/>
  <c r="E470" i="25"/>
  <c r="G469" i="25"/>
  <c r="H469" i="25" s="1"/>
  <c r="F469" i="25"/>
  <c r="E469" i="25"/>
  <c r="G468" i="25"/>
  <c r="H468" i="25" s="1"/>
  <c r="F468" i="25"/>
  <c r="E468" i="25"/>
  <c r="G467" i="25"/>
  <c r="H467" i="25" s="1"/>
  <c r="F467" i="25"/>
  <c r="E467" i="25"/>
  <c r="G466" i="25"/>
  <c r="F466" i="25"/>
  <c r="G465" i="25"/>
  <c r="H465" i="25" s="1"/>
  <c r="F465" i="25"/>
  <c r="E465" i="25"/>
  <c r="G464" i="25"/>
  <c r="H464" i="25" s="1"/>
  <c r="F464" i="25"/>
  <c r="E464" i="25"/>
  <c r="G463" i="25"/>
  <c r="F463" i="25"/>
  <c r="G462" i="25"/>
  <c r="H462" i="25" s="1"/>
  <c r="F462" i="25"/>
  <c r="E462" i="25"/>
  <c r="G461" i="25"/>
  <c r="H461" i="25" s="1"/>
  <c r="F461" i="25"/>
  <c r="E461" i="25"/>
  <c r="G460" i="25"/>
  <c r="H460" i="25" s="1"/>
  <c r="F460" i="25"/>
  <c r="E460" i="25"/>
  <c r="G459" i="25"/>
  <c r="H459" i="25" s="1"/>
  <c r="F459" i="25"/>
  <c r="E459" i="25"/>
  <c r="G458" i="25"/>
  <c r="H458" i="25" s="1"/>
  <c r="F458" i="25"/>
  <c r="E458" i="25"/>
  <c r="G457" i="25"/>
  <c r="H457" i="25" s="1"/>
  <c r="F457" i="25"/>
  <c r="E457" i="25"/>
  <c r="G456" i="25"/>
  <c r="H456" i="25" s="1"/>
  <c r="F456" i="25"/>
  <c r="E456" i="25"/>
  <c r="G455" i="25"/>
  <c r="G454" i="25"/>
  <c r="H454" i="25" s="1"/>
  <c r="F454" i="25"/>
  <c r="E454" i="25"/>
  <c r="G453" i="25"/>
  <c r="H453" i="25" s="1"/>
  <c r="F453" i="25"/>
  <c r="E453" i="25"/>
  <c r="G452" i="25"/>
  <c r="H452" i="25" s="1"/>
  <c r="F452" i="25"/>
  <c r="E452" i="25"/>
  <c r="G451" i="25"/>
  <c r="F451" i="25"/>
  <c r="G450" i="25"/>
  <c r="H450" i="25" s="1"/>
  <c r="F450" i="25"/>
  <c r="E450" i="25"/>
  <c r="G449" i="25"/>
  <c r="H449" i="25" s="1"/>
  <c r="E449" i="25"/>
  <c r="G448" i="25"/>
  <c r="G447" i="25"/>
  <c r="F447" i="25"/>
  <c r="G446" i="25"/>
  <c r="H446" i="25" s="1"/>
  <c r="F446" i="25"/>
  <c r="E446" i="25"/>
  <c r="G445" i="25"/>
  <c r="H445" i="25" s="1"/>
  <c r="F445" i="25"/>
  <c r="E445" i="25"/>
  <c r="G444" i="25"/>
  <c r="H444" i="25" s="1"/>
  <c r="F444" i="25"/>
  <c r="E444" i="25"/>
  <c r="G443" i="25"/>
  <c r="H443" i="25" s="1"/>
  <c r="F443" i="25"/>
  <c r="E443" i="25"/>
  <c r="G442" i="25"/>
  <c r="G441" i="25"/>
  <c r="H441" i="25" s="1"/>
  <c r="F441" i="25"/>
  <c r="E441" i="25"/>
  <c r="G440" i="25"/>
  <c r="H440" i="25" s="1"/>
  <c r="F440" i="25"/>
  <c r="E440" i="25"/>
  <c r="G439" i="25"/>
  <c r="H439" i="25" s="1"/>
  <c r="F439" i="25"/>
  <c r="E439" i="25"/>
  <c r="G438" i="25"/>
  <c r="H438" i="25" s="1"/>
  <c r="F438" i="25"/>
  <c r="E438" i="25"/>
  <c r="G437" i="25"/>
  <c r="H437" i="25" s="1"/>
  <c r="F437" i="25"/>
  <c r="E437" i="25"/>
  <c r="G436" i="25"/>
  <c r="F436" i="25"/>
  <c r="G435" i="25"/>
  <c r="H435" i="25" s="1"/>
  <c r="F435" i="25"/>
  <c r="E435" i="25"/>
  <c r="G434" i="25"/>
  <c r="H434" i="25" s="1"/>
  <c r="F434" i="25"/>
  <c r="E434" i="25"/>
  <c r="G433" i="25"/>
  <c r="H433" i="25" s="1"/>
  <c r="F433" i="25"/>
  <c r="E433" i="25"/>
  <c r="G432" i="25"/>
  <c r="H432" i="25" s="1"/>
  <c r="F432" i="25"/>
  <c r="E432" i="25"/>
  <c r="G431" i="25"/>
  <c r="H431" i="25" s="1"/>
  <c r="F431" i="25"/>
  <c r="E431" i="25"/>
  <c r="G430" i="25"/>
  <c r="H430" i="25" s="1"/>
  <c r="F430" i="25"/>
  <c r="E430" i="25"/>
  <c r="G429" i="25"/>
  <c r="H429" i="25" s="1"/>
  <c r="F429" i="25"/>
  <c r="E429" i="25"/>
  <c r="G428" i="25"/>
  <c r="G427" i="25"/>
  <c r="H427" i="25" s="1"/>
  <c r="F427" i="25"/>
  <c r="E427" i="25"/>
  <c r="G426" i="25"/>
  <c r="F426" i="25"/>
  <c r="G425" i="25"/>
  <c r="H425" i="25" s="1"/>
  <c r="F425" i="25"/>
  <c r="E425" i="25"/>
  <c r="G424" i="25"/>
  <c r="H424" i="25" s="1"/>
  <c r="E424" i="25"/>
  <c r="G423" i="25"/>
  <c r="F423" i="25"/>
  <c r="G422" i="25"/>
  <c r="F422" i="25"/>
  <c r="G421" i="25"/>
  <c r="H421" i="25" s="1"/>
  <c r="F421" i="25"/>
  <c r="E421" i="25"/>
  <c r="G420" i="25"/>
  <c r="G419" i="25"/>
  <c r="H419" i="25" s="1"/>
  <c r="F419" i="25"/>
  <c r="E419" i="25"/>
  <c r="G418" i="25"/>
  <c r="G417" i="25"/>
  <c r="G416" i="25"/>
  <c r="F416" i="25"/>
  <c r="G415" i="25"/>
  <c r="H415" i="25" s="1"/>
  <c r="F415" i="25"/>
  <c r="E415" i="25"/>
  <c r="G414" i="25"/>
  <c r="H414" i="25" s="1"/>
  <c r="F414" i="25"/>
  <c r="E414" i="25"/>
  <c r="G413" i="25"/>
  <c r="F413" i="25"/>
  <c r="G412" i="25"/>
  <c r="H412" i="25" s="1"/>
  <c r="F412" i="25"/>
  <c r="E412" i="25"/>
  <c r="G411" i="25"/>
  <c r="F411" i="25"/>
  <c r="G410" i="25"/>
  <c r="H410" i="25" s="1"/>
  <c r="F410" i="25"/>
  <c r="E410" i="25"/>
  <c r="G409" i="25"/>
  <c r="H409" i="25" s="1"/>
  <c r="F409" i="25"/>
  <c r="E409" i="25"/>
  <c r="G408" i="25"/>
  <c r="H408" i="25" s="1"/>
  <c r="F408" i="25"/>
  <c r="E408" i="25"/>
  <c r="G407" i="25"/>
  <c r="G406" i="25"/>
  <c r="G405" i="25"/>
  <c r="F405" i="25"/>
  <c r="G404" i="25"/>
  <c r="H404" i="25" s="1"/>
  <c r="F404" i="25"/>
  <c r="E404" i="25"/>
  <c r="G403" i="25"/>
  <c r="H403" i="25" s="1"/>
  <c r="F403" i="25"/>
  <c r="E403" i="25"/>
  <c r="G402" i="25"/>
  <c r="G401" i="25"/>
  <c r="H401" i="25" s="1"/>
  <c r="F401" i="25"/>
  <c r="E401" i="25"/>
  <c r="G400" i="25"/>
  <c r="H400" i="25" s="1"/>
  <c r="F400" i="25"/>
  <c r="E400" i="25"/>
  <c r="G399" i="25"/>
  <c r="H399" i="25" s="1"/>
  <c r="F399" i="25"/>
  <c r="E399" i="25"/>
  <c r="G398" i="25"/>
  <c r="F398" i="25"/>
  <c r="G397" i="25"/>
  <c r="H397" i="25" s="1"/>
  <c r="F397" i="25"/>
  <c r="E397" i="25"/>
  <c r="G396" i="25"/>
  <c r="H396" i="25" s="1"/>
  <c r="F396" i="25"/>
  <c r="E396" i="25"/>
  <c r="G395" i="25"/>
  <c r="G394" i="25"/>
  <c r="F394" i="25"/>
  <c r="G393" i="25"/>
  <c r="F393" i="25"/>
  <c r="G392" i="25"/>
  <c r="F392" i="25"/>
  <c r="G391" i="25"/>
  <c r="G390" i="25"/>
  <c r="G389" i="25"/>
  <c r="F389" i="25"/>
  <c r="G388" i="25"/>
  <c r="F388" i="25"/>
  <c r="G387" i="25"/>
  <c r="G386" i="25"/>
  <c r="F386" i="25"/>
  <c r="G385" i="25"/>
  <c r="F385" i="25"/>
  <c r="G384" i="25"/>
  <c r="H384" i="25" s="1"/>
  <c r="F384" i="25"/>
  <c r="E384" i="25"/>
  <c r="G383" i="25"/>
  <c r="H383" i="25" s="1"/>
  <c r="F383" i="25"/>
  <c r="E383" i="25"/>
  <c r="G382" i="25"/>
  <c r="F382" i="25"/>
  <c r="G381" i="25"/>
  <c r="H381" i="25" s="1"/>
  <c r="E381" i="25"/>
  <c r="G380" i="25"/>
  <c r="G379" i="25"/>
  <c r="F379" i="25"/>
  <c r="G378" i="25"/>
  <c r="H378" i="25" s="1"/>
  <c r="F378" i="25"/>
  <c r="E378" i="25"/>
  <c r="G377" i="25"/>
  <c r="H377" i="25" s="1"/>
  <c r="F377" i="25"/>
  <c r="E377" i="25"/>
  <c r="G376" i="25"/>
  <c r="G375" i="25"/>
  <c r="H375" i="25" s="1"/>
  <c r="F375" i="25"/>
  <c r="E375" i="25"/>
  <c r="G374" i="25"/>
  <c r="H374" i="25" s="1"/>
  <c r="F374" i="25"/>
  <c r="E374" i="25"/>
  <c r="G373" i="25"/>
  <c r="H373" i="25" s="1"/>
  <c r="F373" i="25"/>
  <c r="E373" i="25"/>
  <c r="G372" i="25"/>
  <c r="G371" i="25"/>
  <c r="G370" i="25"/>
  <c r="H370" i="25" s="1"/>
  <c r="F370" i="25"/>
  <c r="E370" i="25"/>
  <c r="G369" i="25"/>
  <c r="G368" i="25"/>
  <c r="G367" i="25"/>
  <c r="H367" i="25" s="1"/>
  <c r="F367" i="25"/>
  <c r="E367" i="25"/>
  <c r="G366" i="25"/>
  <c r="H366" i="25" s="1"/>
  <c r="F366" i="25"/>
  <c r="E366" i="25"/>
  <c r="G365" i="25"/>
  <c r="G364" i="25"/>
  <c r="H364" i="25" s="1"/>
  <c r="F364" i="25"/>
  <c r="E364" i="25"/>
  <c r="G363" i="25"/>
  <c r="H363" i="25" s="1"/>
  <c r="F363" i="25"/>
  <c r="E363" i="25"/>
  <c r="G362" i="25"/>
  <c r="G361" i="25"/>
  <c r="H361" i="25" s="1"/>
  <c r="E361" i="25"/>
  <c r="G360" i="25"/>
  <c r="F360" i="25"/>
  <c r="G359" i="25"/>
  <c r="F359" i="25"/>
  <c r="G358" i="25"/>
  <c r="H358" i="25" s="1"/>
  <c r="F358" i="25"/>
  <c r="E358" i="25"/>
  <c r="G357" i="25"/>
  <c r="G356" i="25"/>
  <c r="D356" i="25"/>
  <c r="F572" i="25" s="1"/>
  <c r="C356" i="25"/>
  <c r="G350" i="25"/>
  <c r="F350" i="25"/>
  <c r="E350" i="25"/>
  <c r="H350" i="25" s="1"/>
  <c r="G349" i="25"/>
  <c r="F349" i="25"/>
  <c r="E349" i="25"/>
  <c r="H349" i="25" s="1"/>
  <c r="G348" i="25"/>
  <c r="F348" i="25"/>
  <c r="E348" i="25"/>
  <c r="H348" i="25" s="1"/>
  <c r="G347" i="25"/>
  <c r="F347" i="25"/>
  <c r="E347" i="25"/>
  <c r="H347" i="25" s="1"/>
  <c r="G346" i="25"/>
  <c r="F346" i="25"/>
  <c r="E346" i="25"/>
  <c r="H346" i="25" s="1"/>
  <c r="G345" i="25"/>
  <c r="F345" i="25"/>
  <c r="E345" i="25"/>
  <c r="H345" i="25" s="1"/>
  <c r="G344" i="25"/>
  <c r="F344" i="25"/>
  <c r="E344" i="25"/>
  <c r="H344" i="25" s="1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E328" i="25"/>
  <c r="H328" i="25" s="1"/>
  <c r="G327" i="25"/>
  <c r="F327" i="25"/>
  <c r="E327" i="25"/>
  <c r="H327" i="25" s="1"/>
  <c r="G326" i="25"/>
  <c r="F326" i="25"/>
  <c r="E326" i="25"/>
  <c r="H326" i="25" s="1"/>
  <c r="G325" i="25"/>
  <c r="F325" i="25"/>
  <c r="E325" i="25"/>
  <c r="H325" i="25" s="1"/>
  <c r="G324" i="25"/>
  <c r="F324" i="25"/>
  <c r="E324" i="25"/>
  <c r="H324" i="25" s="1"/>
  <c r="G323" i="25"/>
  <c r="F323" i="25"/>
  <c r="E323" i="25"/>
  <c r="H323" i="25" s="1"/>
  <c r="G322" i="25"/>
  <c r="F322" i="25"/>
  <c r="E322" i="25"/>
  <c r="H322" i="25" s="1"/>
  <c r="G321" i="25"/>
  <c r="F321" i="25"/>
  <c r="E321" i="25"/>
  <c r="H321" i="25" s="1"/>
  <c r="G320" i="25"/>
  <c r="F320" i="25"/>
  <c r="E320" i="25"/>
  <c r="H320" i="25" s="1"/>
  <c r="G319" i="25"/>
  <c r="F319" i="25"/>
  <c r="E319" i="25"/>
  <c r="H319" i="25" s="1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F314" i="25"/>
  <c r="E314" i="25"/>
  <c r="H314" i="25" s="1"/>
  <c r="G313" i="25"/>
  <c r="F313" i="25"/>
  <c r="E313" i="25"/>
  <c r="H313" i="25" s="1"/>
  <c r="G312" i="25"/>
  <c r="F312" i="25"/>
  <c r="E312" i="25"/>
  <c r="H312" i="25" s="1"/>
  <c r="G311" i="25"/>
  <c r="F311" i="25"/>
  <c r="E311" i="25"/>
  <c r="H311" i="25" s="1"/>
  <c r="G310" i="25"/>
  <c r="F310" i="25"/>
  <c r="E310" i="25"/>
  <c r="H310" i="25" s="1"/>
  <c r="G309" i="25"/>
  <c r="F309" i="25"/>
  <c r="E309" i="25"/>
  <c r="H309" i="25" s="1"/>
  <c r="G308" i="25"/>
  <c r="F308" i="25"/>
  <c r="E308" i="25"/>
  <c r="H308" i="25" s="1"/>
  <c r="G307" i="25"/>
  <c r="F307" i="25"/>
  <c r="E307" i="25"/>
  <c r="H307" i="25" s="1"/>
  <c r="G306" i="25"/>
  <c r="F306" i="25"/>
  <c r="E306" i="25"/>
  <c r="H306" i="25" s="1"/>
  <c r="G305" i="25"/>
  <c r="F305" i="25"/>
  <c r="E305" i="25"/>
  <c r="H305" i="25" s="1"/>
  <c r="G304" i="25"/>
  <c r="F304" i="25"/>
  <c r="E304" i="25"/>
  <c r="H304" i="25" s="1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F300" i="25"/>
  <c r="E300" i="25"/>
  <c r="H300" i="25" s="1"/>
  <c r="G299" i="25"/>
  <c r="F299" i="25"/>
  <c r="E299" i="25"/>
  <c r="H299" i="25" s="1"/>
  <c r="G298" i="25"/>
  <c r="F298" i="25"/>
  <c r="E298" i="25"/>
  <c r="H298" i="25" s="1"/>
  <c r="G297" i="25"/>
  <c r="F297" i="25"/>
  <c r="E297" i="25"/>
  <c r="H297" i="25" s="1"/>
  <c r="G296" i="25"/>
  <c r="F296" i="25"/>
  <c r="E296" i="25"/>
  <c r="H296" i="25" s="1"/>
  <c r="G295" i="25"/>
  <c r="F295" i="25"/>
  <c r="E295" i="25"/>
  <c r="H295" i="25" s="1"/>
  <c r="G294" i="25"/>
  <c r="F294" i="25"/>
  <c r="E294" i="25"/>
  <c r="H294" i="25" s="1"/>
  <c r="G293" i="25"/>
  <c r="F293" i="25"/>
  <c r="E293" i="25"/>
  <c r="H293" i="25" s="1"/>
  <c r="G292" i="25"/>
  <c r="F292" i="25"/>
  <c r="E292" i="25"/>
  <c r="H292" i="25" s="1"/>
  <c r="G291" i="25"/>
  <c r="F291" i="25"/>
  <c r="E291" i="25"/>
  <c r="H291" i="25" s="1"/>
  <c r="G290" i="25"/>
  <c r="F290" i="25"/>
  <c r="E290" i="25"/>
  <c r="H290" i="25" s="1"/>
  <c r="G289" i="25"/>
  <c r="F289" i="25"/>
  <c r="E289" i="25"/>
  <c r="H289" i="25" s="1"/>
  <c r="G288" i="25"/>
  <c r="F288" i="25"/>
  <c r="E288" i="25"/>
  <c r="H288" i="25" s="1"/>
  <c r="G287" i="25"/>
  <c r="F287" i="25"/>
  <c r="E287" i="25"/>
  <c r="H287" i="25" s="1"/>
  <c r="G286" i="25"/>
  <c r="F286" i="25"/>
  <c r="E286" i="25"/>
  <c r="H286" i="25" s="1"/>
  <c r="G285" i="25"/>
  <c r="F285" i="25"/>
  <c r="E285" i="25"/>
  <c r="H285" i="25" s="1"/>
  <c r="G284" i="25"/>
  <c r="F284" i="25"/>
  <c r="E284" i="25"/>
  <c r="H284" i="25" s="1"/>
  <c r="G283" i="25"/>
  <c r="F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F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E254" i="25"/>
  <c r="H254" i="25" s="1"/>
  <c r="G253" i="25"/>
  <c r="F253" i="25"/>
  <c r="E253" i="25"/>
  <c r="H253" i="25" s="1"/>
  <c r="G252" i="25"/>
  <c r="F252" i="25"/>
  <c r="E252" i="25"/>
  <c r="H252" i="25" s="1"/>
  <c r="G251" i="25"/>
  <c r="F251" i="25"/>
  <c r="E251" i="25"/>
  <c r="H251" i="25" s="1"/>
  <c r="G250" i="25"/>
  <c r="F250" i="25"/>
  <c r="E250" i="25"/>
  <c r="H250" i="25" s="1"/>
  <c r="G249" i="25"/>
  <c r="F249" i="25"/>
  <c r="E249" i="25"/>
  <c r="H249" i="25" s="1"/>
  <c r="G248" i="25"/>
  <c r="F248" i="25"/>
  <c r="E248" i="25"/>
  <c r="H248" i="25" s="1"/>
  <c r="G247" i="25"/>
  <c r="F247" i="25"/>
  <c r="E247" i="25"/>
  <c r="H247" i="25" s="1"/>
  <c r="G246" i="25"/>
  <c r="F246" i="25"/>
  <c r="E246" i="25"/>
  <c r="H246" i="25" s="1"/>
  <c r="G245" i="25"/>
  <c r="F245" i="25"/>
  <c r="E245" i="25"/>
  <c r="H245" i="25" s="1"/>
  <c r="G244" i="25"/>
  <c r="F244" i="25"/>
  <c r="E244" i="25"/>
  <c r="H244" i="25" s="1"/>
  <c r="G243" i="25"/>
  <c r="F243" i="25"/>
  <c r="E243" i="25"/>
  <c r="H243" i="25" s="1"/>
  <c r="G242" i="25"/>
  <c r="F242" i="25"/>
  <c r="E242" i="25"/>
  <c r="H242" i="25" s="1"/>
  <c r="G241" i="25"/>
  <c r="F241" i="25"/>
  <c r="E241" i="25"/>
  <c r="H241" i="25" s="1"/>
  <c r="G240" i="25"/>
  <c r="F240" i="25"/>
  <c r="E240" i="25"/>
  <c r="H240" i="25" s="1"/>
  <c r="G239" i="25"/>
  <c r="F239" i="25"/>
  <c r="E239" i="25"/>
  <c r="H239" i="25" s="1"/>
  <c r="G238" i="25"/>
  <c r="F238" i="25"/>
  <c r="E238" i="25"/>
  <c r="H238" i="25" s="1"/>
  <c r="G237" i="25"/>
  <c r="F237" i="25"/>
  <c r="E237" i="25"/>
  <c r="H237" i="25" s="1"/>
  <c r="G236" i="25"/>
  <c r="F236" i="25"/>
  <c r="E236" i="25"/>
  <c r="H236" i="25" s="1"/>
  <c r="G235" i="25"/>
  <c r="F235" i="25"/>
  <c r="E235" i="25"/>
  <c r="H235" i="25" s="1"/>
  <c r="G234" i="25"/>
  <c r="F234" i="25"/>
  <c r="E234" i="25"/>
  <c r="H234" i="25" s="1"/>
  <c r="G233" i="25"/>
  <c r="F233" i="25"/>
  <c r="E233" i="25"/>
  <c r="H233" i="25" s="1"/>
  <c r="G232" i="25"/>
  <c r="F232" i="25"/>
  <c r="E232" i="25"/>
  <c r="H232" i="25" s="1"/>
  <c r="G231" i="25"/>
  <c r="F231" i="25"/>
  <c r="E231" i="25"/>
  <c r="H231" i="25" s="1"/>
  <c r="G230" i="25"/>
  <c r="F230" i="25"/>
  <c r="E230" i="25"/>
  <c r="H230" i="25" s="1"/>
  <c r="G229" i="25"/>
  <c r="F229" i="25"/>
  <c r="E229" i="25"/>
  <c r="H229" i="25" s="1"/>
  <c r="G228" i="25"/>
  <c r="F228" i="25"/>
  <c r="E228" i="25"/>
  <c r="H228" i="25" s="1"/>
  <c r="G227" i="25"/>
  <c r="F227" i="25"/>
  <c r="E227" i="25"/>
  <c r="H227" i="25" s="1"/>
  <c r="G226" i="25"/>
  <c r="F226" i="25"/>
  <c r="E226" i="25"/>
  <c r="H226" i="25" s="1"/>
  <c r="G225" i="25"/>
  <c r="F225" i="25"/>
  <c r="E225" i="25"/>
  <c r="H225" i="25" s="1"/>
  <c r="G224" i="25"/>
  <c r="F224" i="25"/>
  <c r="E224" i="25"/>
  <c r="H224" i="25" s="1"/>
  <c r="G223" i="25"/>
  <c r="F223" i="25"/>
  <c r="E223" i="25"/>
  <c r="H223" i="25" s="1"/>
  <c r="G222" i="25"/>
  <c r="F222" i="25"/>
  <c r="E222" i="25"/>
  <c r="H222" i="25" s="1"/>
  <c r="G221" i="25"/>
  <c r="F221" i="25"/>
  <c r="E221" i="25"/>
  <c r="H221" i="25" s="1"/>
  <c r="G220" i="25"/>
  <c r="F220" i="25"/>
  <c r="E220" i="25"/>
  <c r="H220" i="25" s="1"/>
  <c r="G219" i="25"/>
  <c r="F219" i="25"/>
  <c r="E219" i="25"/>
  <c r="H219" i="25" s="1"/>
  <c r="G218" i="25"/>
  <c r="F218" i="25"/>
  <c r="E218" i="25"/>
  <c r="H218" i="25" s="1"/>
  <c r="G217" i="25"/>
  <c r="F217" i="25"/>
  <c r="E217" i="25"/>
  <c r="H217" i="25" s="1"/>
  <c r="G216" i="25"/>
  <c r="F216" i="25"/>
  <c r="E216" i="25"/>
  <c r="H216" i="25" s="1"/>
  <c r="G215" i="25"/>
  <c r="F215" i="25"/>
  <c r="E215" i="25"/>
  <c r="H215" i="25" s="1"/>
  <c r="G214" i="25"/>
  <c r="F214" i="25"/>
  <c r="E214" i="25"/>
  <c r="H214" i="25" s="1"/>
  <c r="G213" i="25"/>
  <c r="F213" i="25"/>
  <c r="E213" i="25"/>
  <c r="H213" i="25" s="1"/>
  <c r="G212" i="25"/>
  <c r="F212" i="25"/>
  <c r="E212" i="25"/>
  <c r="H212" i="25" s="1"/>
  <c r="G211" i="25"/>
  <c r="F211" i="25"/>
  <c r="E211" i="25"/>
  <c r="H211" i="25" s="1"/>
  <c r="G210" i="25"/>
  <c r="F210" i="25"/>
  <c r="E210" i="25"/>
  <c r="H210" i="25" s="1"/>
  <c r="G209" i="25"/>
  <c r="F209" i="25"/>
  <c r="E209" i="25"/>
  <c r="H209" i="25" s="1"/>
  <c r="G208" i="25"/>
  <c r="F208" i="25"/>
  <c r="E208" i="25"/>
  <c r="H208" i="25" s="1"/>
  <c r="G207" i="25"/>
  <c r="F207" i="25"/>
  <c r="E207" i="25"/>
  <c r="H207" i="25" s="1"/>
  <c r="G206" i="25"/>
  <c r="F206" i="25"/>
  <c r="E206" i="25"/>
  <c r="H206" i="25" s="1"/>
  <c r="G205" i="25"/>
  <c r="F205" i="25"/>
  <c r="E205" i="25"/>
  <c r="H205" i="25" s="1"/>
  <c r="G204" i="25"/>
  <c r="F204" i="25"/>
  <c r="E204" i="25"/>
  <c r="H204" i="25" s="1"/>
  <c r="G203" i="25"/>
  <c r="F203" i="25"/>
  <c r="E203" i="25"/>
  <c r="H203" i="25" s="1"/>
  <c r="G202" i="25"/>
  <c r="F202" i="25"/>
  <c r="E202" i="25"/>
  <c r="H202" i="25" s="1"/>
  <c r="G201" i="25"/>
  <c r="F201" i="25"/>
  <c r="E201" i="25"/>
  <c r="H201" i="25" s="1"/>
  <c r="G200" i="25"/>
  <c r="F200" i="25"/>
  <c r="E200" i="25"/>
  <c r="H200" i="25" s="1"/>
  <c r="G199" i="25"/>
  <c r="F199" i="25"/>
  <c r="E199" i="25"/>
  <c r="H199" i="25" s="1"/>
  <c r="G198" i="25"/>
  <c r="F198" i="25"/>
  <c r="E198" i="25"/>
  <c r="H198" i="25" s="1"/>
  <c r="G197" i="25"/>
  <c r="F197" i="25"/>
  <c r="E197" i="25"/>
  <c r="H197" i="25" s="1"/>
  <c r="G196" i="25"/>
  <c r="F196" i="25"/>
  <c r="E196" i="25"/>
  <c r="H196" i="25" s="1"/>
  <c r="G195" i="25"/>
  <c r="F195" i="25"/>
  <c r="E195" i="25"/>
  <c r="H195" i="25" s="1"/>
  <c r="G194" i="25"/>
  <c r="F194" i="25"/>
  <c r="E194" i="25"/>
  <c r="H194" i="25" s="1"/>
  <c r="G193" i="25"/>
  <c r="F193" i="25"/>
  <c r="E193" i="25"/>
  <c r="H193" i="25" s="1"/>
  <c r="G192" i="25"/>
  <c r="F192" i="25"/>
  <c r="E192" i="25"/>
  <c r="H192" i="25" s="1"/>
  <c r="G191" i="25"/>
  <c r="F191" i="25"/>
  <c r="E191" i="25"/>
  <c r="H191" i="25" s="1"/>
  <c r="G190" i="25"/>
  <c r="F190" i="25"/>
  <c r="E190" i="25"/>
  <c r="H190" i="25" s="1"/>
  <c r="G189" i="25"/>
  <c r="F189" i="25"/>
  <c r="E189" i="25"/>
  <c r="H189" i="25" s="1"/>
  <c r="G188" i="25"/>
  <c r="F188" i="25"/>
  <c r="E188" i="25"/>
  <c r="H188" i="25" s="1"/>
  <c r="G187" i="25"/>
  <c r="F187" i="25"/>
  <c r="E187" i="25"/>
  <c r="H187" i="25" s="1"/>
  <c r="G186" i="25"/>
  <c r="F186" i="25"/>
  <c r="E186" i="25"/>
  <c r="H186" i="25" s="1"/>
  <c r="G185" i="25"/>
  <c r="F185" i="25"/>
  <c r="E185" i="25"/>
  <c r="H185" i="25" s="1"/>
  <c r="G184" i="25"/>
  <c r="F184" i="25"/>
  <c r="E184" i="25"/>
  <c r="H184" i="25" s="1"/>
  <c r="G183" i="25"/>
  <c r="F183" i="25"/>
  <c r="E183" i="25"/>
  <c r="H183" i="25" s="1"/>
  <c r="G182" i="25"/>
  <c r="F182" i="25"/>
  <c r="E182" i="25"/>
  <c r="H182" i="25" s="1"/>
  <c r="G181" i="25"/>
  <c r="F181" i="25"/>
  <c r="E181" i="25"/>
  <c r="H181" i="25" s="1"/>
  <c r="G180" i="25"/>
  <c r="F180" i="25"/>
  <c r="E180" i="25"/>
  <c r="H180" i="25" s="1"/>
  <c r="G179" i="25"/>
  <c r="F179" i="25"/>
  <c r="E179" i="25"/>
  <c r="H179" i="25" s="1"/>
  <c r="G178" i="25"/>
  <c r="F178" i="25"/>
  <c r="E178" i="25"/>
  <c r="H178" i="25" s="1"/>
  <c r="F177" i="25"/>
  <c r="E177" i="25"/>
  <c r="H177" i="25" s="1"/>
  <c r="D177" i="25"/>
  <c r="C177" i="25"/>
  <c r="G177" i="25" s="1"/>
  <c r="G171" i="25"/>
  <c r="H171" i="25" s="1"/>
  <c r="F171" i="25"/>
  <c r="E171" i="25"/>
  <c r="G170" i="25"/>
  <c r="H170" i="25" s="1"/>
  <c r="F170" i="25"/>
  <c r="E170" i="25"/>
  <c r="G169" i="25"/>
  <c r="H169" i="25" s="1"/>
  <c r="F169" i="25"/>
  <c r="E169" i="25"/>
  <c r="G168" i="25"/>
  <c r="F168" i="25"/>
  <c r="G167" i="25"/>
  <c r="H167" i="25" s="1"/>
  <c r="F167" i="25"/>
  <c r="E167" i="25"/>
  <c r="G166" i="25"/>
  <c r="H166" i="25" s="1"/>
  <c r="F166" i="25"/>
  <c r="E166" i="25"/>
  <c r="G165" i="25"/>
  <c r="H165" i="25" s="1"/>
  <c r="F165" i="25"/>
  <c r="E165" i="25"/>
  <c r="G164" i="25"/>
  <c r="H164" i="25" s="1"/>
  <c r="F164" i="25"/>
  <c r="E164" i="25"/>
  <c r="G163" i="25"/>
  <c r="H163" i="25" s="1"/>
  <c r="F163" i="25"/>
  <c r="E163" i="25"/>
  <c r="G162" i="25"/>
  <c r="H162" i="25" s="1"/>
  <c r="F162" i="25"/>
  <c r="E162" i="25"/>
  <c r="G161" i="25"/>
  <c r="H161" i="25" s="1"/>
  <c r="F161" i="25"/>
  <c r="E161" i="25"/>
  <c r="G160" i="25"/>
  <c r="H160" i="25" s="1"/>
  <c r="F160" i="25"/>
  <c r="E160" i="25"/>
  <c r="G159" i="25"/>
  <c r="F159" i="25"/>
  <c r="G158" i="25"/>
  <c r="H158" i="25" s="1"/>
  <c r="F158" i="25"/>
  <c r="E158" i="25"/>
  <c r="G157" i="25"/>
  <c r="F157" i="25"/>
  <c r="G156" i="25"/>
  <c r="H156" i="25" s="1"/>
  <c r="F156" i="25"/>
  <c r="E156" i="25"/>
  <c r="G155" i="25"/>
  <c r="H155" i="25" s="1"/>
  <c r="F155" i="25"/>
  <c r="E155" i="25"/>
  <c r="G154" i="25"/>
  <c r="H154" i="25" s="1"/>
  <c r="F154" i="25"/>
  <c r="E154" i="25"/>
  <c r="G153" i="25"/>
  <c r="H153" i="25" s="1"/>
  <c r="F153" i="25"/>
  <c r="E153" i="25"/>
  <c r="G152" i="25"/>
  <c r="H152" i="25" s="1"/>
  <c r="F152" i="25"/>
  <c r="E152" i="25"/>
  <c r="G151" i="25"/>
  <c r="H151" i="25" s="1"/>
  <c r="F151" i="25"/>
  <c r="E151" i="25"/>
  <c r="G150" i="25"/>
  <c r="H150" i="25" s="1"/>
  <c r="F150" i="25"/>
  <c r="E150" i="25"/>
  <c r="G149" i="25"/>
  <c r="H149" i="25" s="1"/>
  <c r="F149" i="25"/>
  <c r="E149" i="25"/>
  <c r="G148" i="25"/>
  <c r="H148" i="25" s="1"/>
  <c r="F148" i="25"/>
  <c r="E148" i="25"/>
  <c r="G147" i="25"/>
  <c r="H147" i="25" s="1"/>
  <c r="F147" i="25"/>
  <c r="E147" i="25"/>
  <c r="G146" i="25"/>
  <c r="H146" i="25" s="1"/>
  <c r="F146" i="25"/>
  <c r="E146" i="25"/>
  <c r="G145" i="25"/>
  <c r="H145" i="25" s="1"/>
  <c r="F145" i="25"/>
  <c r="E145" i="25"/>
  <c r="G144" i="25"/>
  <c r="H144" i="25" s="1"/>
  <c r="F144" i="25"/>
  <c r="E144" i="25"/>
  <c r="G143" i="25"/>
  <c r="F143" i="25"/>
  <c r="H142" i="25"/>
  <c r="G142" i="25"/>
  <c r="F142" i="25"/>
  <c r="E142" i="25"/>
  <c r="G141" i="25"/>
  <c r="H140" i="25"/>
  <c r="G140" i="25"/>
  <c r="F140" i="25"/>
  <c r="E140" i="25"/>
  <c r="H139" i="25"/>
  <c r="G139" i="25"/>
  <c r="F139" i="25"/>
  <c r="E139" i="25"/>
  <c r="H138" i="25"/>
  <c r="G138" i="25"/>
  <c r="F138" i="25"/>
  <c r="E138" i="25"/>
  <c r="H137" i="25"/>
  <c r="G137" i="25"/>
  <c r="F137" i="25"/>
  <c r="E137" i="25"/>
  <c r="H136" i="25"/>
  <c r="G136" i="25"/>
  <c r="F136" i="25"/>
  <c r="E136" i="25"/>
  <c r="G135" i="25"/>
  <c r="H134" i="25"/>
  <c r="G134" i="25"/>
  <c r="F134" i="25"/>
  <c r="E134" i="25"/>
  <c r="G133" i="25"/>
  <c r="F133" i="25"/>
  <c r="G132" i="25"/>
  <c r="F132" i="25"/>
  <c r="H131" i="25"/>
  <c r="G131" i="25"/>
  <c r="F131" i="25"/>
  <c r="E131" i="25"/>
  <c r="G130" i="25"/>
  <c r="F130" i="25"/>
  <c r="G129" i="25"/>
  <c r="G128" i="25"/>
  <c r="G127" i="25"/>
  <c r="H127" i="25" s="1"/>
  <c r="F127" i="25"/>
  <c r="E127" i="25"/>
  <c r="G126" i="25"/>
  <c r="F126" i="25"/>
  <c r="H125" i="25"/>
  <c r="G125" i="25"/>
  <c r="F125" i="25"/>
  <c r="E125" i="25"/>
  <c r="G124" i="25"/>
  <c r="F124" i="25"/>
  <c r="G123" i="25"/>
  <c r="H123" i="25" s="1"/>
  <c r="F123" i="25"/>
  <c r="E123" i="25"/>
  <c r="G122" i="25"/>
  <c r="H122" i="25" s="1"/>
  <c r="F122" i="25"/>
  <c r="E122" i="25"/>
  <c r="G121" i="25"/>
  <c r="F121" i="25"/>
  <c r="H120" i="25"/>
  <c r="G120" i="25"/>
  <c r="F120" i="25"/>
  <c r="E120" i="25"/>
  <c r="G119" i="25"/>
  <c r="F119" i="25"/>
  <c r="G118" i="25"/>
  <c r="G117" i="25"/>
  <c r="F117" i="25"/>
  <c r="H116" i="25"/>
  <c r="G116" i="25"/>
  <c r="F116" i="25"/>
  <c r="E116" i="25"/>
  <c r="G115" i="25"/>
  <c r="F115" i="25"/>
  <c r="G114" i="25"/>
  <c r="H114" i="25" s="1"/>
  <c r="F114" i="25"/>
  <c r="E114" i="25"/>
  <c r="G113" i="25"/>
  <c r="H113" i="25" s="1"/>
  <c r="F113" i="25"/>
  <c r="E113" i="25"/>
  <c r="G112" i="25"/>
  <c r="H112" i="25" s="1"/>
  <c r="F112" i="25"/>
  <c r="E112" i="25"/>
  <c r="G111" i="25"/>
  <c r="H111" i="25" s="1"/>
  <c r="F111" i="25"/>
  <c r="E111" i="25"/>
  <c r="G110" i="25"/>
  <c r="H110" i="25" s="1"/>
  <c r="F110" i="25"/>
  <c r="E110" i="25"/>
  <c r="G109" i="25"/>
  <c r="G108" i="25"/>
  <c r="H108" i="25" s="1"/>
  <c r="F108" i="25"/>
  <c r="E108" i="25"/>
  <c r="G107" i="25"/>
  <c r="G106" i="25"/>
  <c r="H106" i="25" s="1"/>
  <c r="F106" i="25"/>
  <c r="E106" i="25"/>
  <c r="G105" i="25"/>
  <c r="H105" i="25" s="1"/>
  <c r="E105" i="25"/>
  <c r="H104" i="25"/>
  <c r="G104" i="25"/>
  <c r="F104" i="25"/>
  <c r="E104" i="25"/>
  <c r="G103" i="25"/>
  <c r="F103" i="25"/>
  <c r="G102" i="25"/>
  <c r="H102" i="25" s="1"/>
  <c r="E102" i="25"/>
  <c r="H101" i="25"/>
  <c r="G101" i="25"/>
  <c r="F101" i="25"/>
  <c r="E101" i="25"/>
  <c r="H100" i="25"/>
  <c r="G100" i="25"/>
  <c r="F100" i="25"/>
  <c r="E100" i="25"/>
  <c r="H99" i="25"/>
  <c r="G99" i="25"/>
  <c r="F99" i="25"/>
  <c r="E99" i="25"/>
  <c r="G98" i="25"/>
  <c r="G97" i="25"/>
  <c r="F97" i="25"/>
  <c r="G96" i="25"/>
  <c r="F96" i="25"/>
  <c r="G95" i="25"/>
  <c r="G94" i="25"/>
  <c r="H93" i="25"/>
  <c r="G93" i="25"/>
  <c r="F93" i="25"/>
  <c r="E93" i="25"/>
  <c r="G92" i="25"/>
  <c r="H91" i="25"/>
  <c r="G91" i="25"/>
  <c r="E91" i="25"/>
  <c r="G90" i="25"/>
  <c r="F90" i="25"/>
  <c r="G89" i="25"/>
  <c r="F89" i="25"/>
  <c r="G88" i="25"/>
  <c r="H88" i="25" s="1"/>
  <c r="F88" i="25"/>
  <c r="E88" i="25"/>
  <c r="G87" i="25"/>
  <c r="F87" i="25"/>
  <c r="H86" i="25"/>
  <c r="G86" i="25"/>
  <c r="F86" i="25"/>
  <c r="E86" i="25"/>
  <c r="H85" i="25"/>
  <c r="G85" i="25"/>
  <c r="F85" i="25"/>
  <c r="E85" i="25"/>
  <c r="H84" i="25"/>
  <c r="G84" i="25"/>
  <c r="F84" i="25"/>
  <c r="E84" i="25"/>
  <c r="H83" i="25"/>
  <c r="G83" i="25"/>
  <c r="F83" i="25"/>
  <c r="E83" i="25"/>
  <c r="H82" i="25"/>
  <c r="G82" i="25"/>
  <c r="F82" i="25"/>
  <c r="E82" i="25"/>
  <c r="G81" i="25"/>
  <c r="G80" i="25"/>
  <c r="H79" i="25"/>
  <c r="G79" i="25"/>
  <c r="F79" i="25"/>
  <c r="E79" i="25"/>
  <c r="G78" i="25"/>
  <c r="F78" i="25"/>
  <c r="G77" i="25"/>
  <c r="D76" i="25"/>
  <c r="C76" i="25"/>
  <c r="G70" i="25"/>
  <c r="F70" i="25"/>
  <c r="E70" i="25"/>
  <c r="H70" i="25" s="1"/>
  <c r="G69" i="25"/>
  <c r="F69" i="25"/>
  <c r="E69" i="25"/>
  <c r="H69" i="25" s="1"/>
  <c r="G68" i="25"/>
  <c r="F68" i="25"/>
  <c r="E68" i="25"/>
  <c r="H68" i="25" s="1"/>
  <c r="G67" i="25"/>
  <c r="F67" i="25"/>
  <c r="E67" i="25"/>
  <c r="H67" i="25" s="1"/>
  <c r="G66" i="25"/>
  <c r="F66" i="25"/>
  <c r="E66" i="25"/>
  <c r="H66" i="25" s="1"/>
  <c r="G65" i="25"/>
  <c r="F65" i="25"/>
  <c r="E65" i="25"/>
  <c r="H65" i="25" s="1"/>
  <c r="G64" i="25"/>
  <c r="F64" i="25"/>
  <c r="E64" i="25"/>
  <c r="H64" i="25" s="1"/>
  <c r="G63" i="25"/>
  <c r="F63" i="25"/>
  <c r="E63" i="25"/>
  <c r="H63" i="25" s="1"/>
  <c r="G62" i="25"/>
  <c r="F62" i="25"/>
  <c r="E62" i="25"/>
  <c r="H62" i="25" s="1"/>
  <c r="G61" i="25"/>
  <c r="F61" i="25"/>
  <c r="E61" i="25"/>
  <c r="H61" i="25" s="1"/>
  <c r="G60" i="25"/>
  <c r="F60" i="25"/>
  <c r="E60" i="25"/>
  <c r="H60" i="25" s="1"/>
  <c r="G59" i="25"/>
  <c r="F59" i="25"/>
  <c r="E59" i="25"/>
  <c r="H59" i="25" s="1"/>
  <c r="G58" i="25"/>
  <c r="F58" i="25"/>
  <c r="E58" i="25"/>
  <c r="H58" i="25" s="1"/>
  <c r="G57" i="25"/>
  <c r="F57" i="25"/>
  <c r="E57" i="25"/>
  <c r="H57" i="25" s="1"/>
  <c r="G56" i="25"/>
  <c r="F56" i="25"/>
  <c r="E56" i="25"/>
  <c r="H56" i="25" s="1"/>
  <c r="G55" i="25"/>
  <c r="F55" i="25"/>
  <c r="E55" i="25"/>
  <c r="H55" i="25" s="1"/>
  <c r="G54" i="25"/>
  <c r="F54" i="25"/>
  <c r="E54" i="25"/>
  <c r="H54" i="25" s="1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G50" i="25"/>
  <c r="F50" i="25"/>
  <c r="E50" i="25"/>
  <c r="H50" i="25" s="1"/>
  <c r="G49" i="25"/>
  <c r="F49" i="25"/>
  <c r="E49" i="25"/>
  <c r="H49" i="25" s="1"/>
  <c r="G48" i="25"/>
  <c r="F48" i="25"/>
  <c r="E48" i="25"/>
  <c r="H48" i="25" s="1"/>
  <c r="G47" i="25"/>
  <c r="F47" i="25"/>
  <c r="E47" i="25"/>
  <c r="H47" i="25" s="1"/>
  <c r="G46" i="25"/>
  <c r="F46" i="25"/>
  <c r="E46" i="25"/>
  <c r="H46" i="25" s="1"/>
  <c r="G45" i="25"/>
  <c r="F45" i="25"/>
  <c r="E45" i="25"/>
  <c r="H45" i="25" s="1"/>
  <c r="G44" i="25"/>
  <c r="F44" i="25"/>
  <c r="E44" i="25"/>
  <c r="H44" i="25" s="1"/>
  <c r="G43" i="25"/>
  <c r="F43" i="25"/>
  <c r="E43" i="25"/>
  <c r="H43" i="25" s="1"/>
  <c r="G42" i="25"/>
  <c r="F42" i="25"/>
  <c r="E42" i="25"/>
  <c r="H42" i="25" s="1"/>
  <c r="G41" i="25"/>
  <c r="F41" i="25"/>
  <c r="E41" i="25"/>
  <c r="H41" i="25" s="1"/>
  <c r="G40" i="25"/>
  <c r="F40" i="25"/>
  <c r="E40" i="25"/>
  <c r="H40" i="25" s="1"/>
  <c r="G39" i="25"/>
  <c r="F39" i="25"/>
  <c r="E39" i="25"/>
  <c r="H39" i="25" s="1"/>
  <c r="G38" i="25"/>
  <c r="F38" i="25"/>
  <c r="E38" i="25"/>
  <c r="H38" i="25" s="1"/>
  <c r="G37" i="25"/>
  <c r="F37" i="25"/>
  <c r="E37" i="25"/>
  <c r="H37" i="25" s="1"/>
  <c r="G36" i="25"/>
  <c r="F36" i="25"/>
  <c r="E36" i="25"/>
  <c r="H36" i="25" s="1"/>
  <c r="G35" i="25"/>
  <c r="F35" i="25"/>
  <c r="E35" i="25"/>
  <c r="H35" i="25" s="1"/>
  <c r="G34" i="25"/>
  <c r="F34" i="25"/>
  <c r="E34" i="25"/>
  <c r="H34" i="25" s="1"/>
  <c r="G33" i="25"/>
  <c r="F33" i="25"/>
  <c r="E33" i="25"/>
  <c r="H33" i="25" s="1"/>
  <c r="G32" i="25"/>
  <c r="F32" i="25"/>
  <c r="E32" i="25"/>
  <c r="H32" i="25" s="1"/>
  <c r="G31" i="25"/>
  <c r="F31" i="25"/>
  <c r="E31" i="25"/>
  <c r="H31" i="25" s="1"/>
  <c r="G30" i="25"/>
  <c r="F30" i="25"/>
  <c r="E30" i="25"/>
  <c r="H30" i="25" s="1"/>
  <c r="G29" i="25"/>
  <c r="F29" i="25"/>
  <c r="E29" i="25"/>
  <c r="H29" i="25" s="1"/>
  <c r="G28" i="25"/>
  <c r="F28" i="25"/>
  <c r="E28" i="25"/>
  <c r="H28" i="25" s="1"/>
  <c r="G27" i="25"/>
  <c r="F27" i="25"/>
  <c r="E27" i="25"/>
  <c r="H27" i="25" s="1"/>
  <c r="G26" i="25"/>
  <c r="F26" i="25"/>
  <c r="E26" i="25"/>
  <c r="H26" i="25" s="1"/>
  <c r="G25" i="25"/>
  <c r="F25" i="25"/>
  <c r="E25" i="25"/>
  <c r="H25" i="25" s="1"/>
  <c r="G24" i="25"/>
  <c r="F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F19" i="25"/>
  <c r="E19" i="25"/>
  <c r="D19" i="25"/>
  <c r="C19" i="25"/>
  <c r="G19" i="25" s="1"/>
  <c r="D13" i="25"/>
  <c r="C13" i="25"/>
  <c r="D11" i="25"/>
  <c r="C11" i="25"/>
  <c r="D9" i="25"/>
  <c r="C9" i="25"/>
  <c r="G9" i="25" s="1"/>
  <c r="G618" i="24"/>
  <c r="H617" i="24"/>
  <c r="G617" i="24"/>
  <c r="E617" i="24"/>
  <c r="G616" i="24"/>
  <c r="H616" i="24" s="1"/>
  <c r="F616" i="24"/>
  <c r="E616" i="24"/>
  <c r="G615" i="24"/>
  <c r="F615" i="24"/>
  <c r="G614" i="24"/>
  <c r="H613" i="24"/>
  <c r="G613" i="24"/>
  <c r="F613" i="24"/>
  <c r="E613" i="24"/>
  <c r="G612" i="24"/>
  <c r="H611" i="24"/>
  <c r="G611" i="24"/>
  <c r="E611" i="24"/>
  <c r="G610" i="24"/>
  <c r="G609" i="24"/>
  <c r="G608" i="24"/>
  <c r="G607" i="24"/>
  <c r="H607" i="24" s="1"/>
  <c r="E607" i="24"/>
  <c r="G606" i="24"/>
  <c r="H605" i="24"/>
  <c r="G605" i="24"/>
  <c r="F605" i="24"/>
  <c r="E605" i="24"/>
  <c r="H604" i="24"/>
  <c r="G604" i="24"/>
  <c r="F604" i="24"/>
  <c r="E604" i="24"/>
  <c r="H603" i="24"/>
  <c r="G603" i="24"/>
  <c r="E603" i="24"/>
  <c r="G602" i="24"/>
  <c r="G601" i="24"/>
  <c r="F601" i="24"/>
  <c r="G600" i="24"/>
  <c r="H599" i="24"/>
  <c r="G599" i="24"/>
  <c r="E599" i="24"/>
  <c r="G598" i="24"/>
  <c r="F598" i="24"/>
  <c r="H597" i="24"/>
  <c r="G597" i="24"/>
  <c r="F597" i="24"/>
  <c r="E597" i="24"/>
  <c r="G596" i="24"/>
  <c r="G595" i="24"/>
  <c r="G594" i="24"/>
  <c r="G593" i="24"/>
  <c r="G592" i="24"/>
  <c r="D591" i="24"/>
  <c r="C591" i="24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G582" i="24"/>
  <c r="F582" i="24"/>
  <c r="E582" i="24"/>
  <c r="H582" i="24" s="1"/>
  <c r="G581" i="24"/>
  <c r="F581" i="24"/>
  <c r="E581" i="24"/>
  <c r="H581" i="24" s="1"/>
  <c r="G580" i="24"/>
  <c r="F580" i="24"/>
  <c r="E580" i="24"/>
  <c r="H580" i="24" s="1"/>
  <c r="G579" i="24"/>
  <c r="F579" i="24"/>
  <c r="E579" i="24"/>
  <c r="H579" i="24" s="1"/>
  <c r="G578" i="24"/>
  <c r="F578" i="24"/>
  <c r="G577" i="24"/>
  <c r="F577" i="24"/>
  <c r="E577" i="24"/>
  <c r="H577" i="24" s="1"/>
  <c r="G576" i="24"/>
  <c r="F576" i="24"/>
  <c r="E576" i="24"/>
  <c r="H576" i="24" s="1"/>
  <c r="G575" i="24"/>
  <c r="F575" i="24"/>
  <c r="E575" i="24"/>
  <c r="H575" i="24" s="1"/>
  <c r="G574" i="24"/>
  <c r="F574" i="24"/>
  <c r="E574" i="24"/>
  <c r="H574" i="24" s="1"/>
  <c r="G573" i="24"/>
  <c r="F573" i="24"/>
  <c r="E573" i="24"/>
  <c r="H573" i="24" s="1"/>
  <c r="G572" i="24"/>
  <c r="F572" i="24"/>
  <c r="E572" i="24"/>
  <c r="H572" i="24" s="1"/>
  <c r="G571" i="24"/>
  <c r="F571" i="24"/>
  <c r="E571" i="24"/>
  <c r="H571" i="24" s="1"/>
  <c r="G570" i="24"/>
  <c r="F570" i="24"/>
  <c r="G569" i="24"/>
  <c r="F569" i="24"/>
  <c r="E569" i="24"/>
  <c r="H569" i="24" s="1"/>
  <c r="G568" i="24"/>
  <c r="F568" i="24"/>
  <c r="E568" i="24"/>
  <c r="H568" i="24" s="1"/>
  <c r="G567" i="24"/>
  <c r="F567" i="24"/>
  <c r="E567" i="24"/>
  <c r="H567" i="24" s="1"/>
  <c r="G566" i="24"/>
  <c r="F566" i="24"/>
  <c r="E566" i="24"/>
  <c r="H566" i="24" s="1"/>
  <c r="G565" i="24"/>
  <c r="F565" i="24"/>
  <c r="E565" i="24"/>
  <c r="H565" i="24" s="1"/>
  <c r="G564" i="24"/>
  <c r="F564" i="24"/>
  <c r="E564" i="24"/>
  <c r="H564" i="24" s="1"/>
  <c r="G563" i="24"/>
  <c r="F563" i="24"/>
  <c r="E563" i="24"/>
  <c r="H563" i="24" s="1"/>
  <c r="G562" i="24"/>
  <c r="F562" i="24"/>
  <c r="E562" i="24"/>
  <c r="H562" i="24" s="1"/>
  <c r="G561" i="24"/>
  <c r="F561" i="24"/>
  <c r="E561" i="24"/>
  <c r="H561" i="24" s="1"/>
  <c r="G560" i="24"/>
  <c r="F560" i="24"/>
  <c r="E560" i="24"/>
  <c r="H560" i="24" s="1"/>
  <c r="G559" i="24"/>
  <c r="F559" i="24"/>
  <c r="E559" i="24"/>
  <c r="H559" i="24" s="1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F554" i="24"/>
  <c r="E554" i="24"/>
  <c r="H554" i="24" s="1"/>
  <c r="G553" i="24"/>
  <c r="F553" i="24"/>
  <c r="E553" i="24"/>
  <c r="H553" i="24" s="1"/>
  <c r="G552" i="24"/>
  <c r="F552" i="24"/>
  <c r="E552" i="24"/>
  <c r="H552" i="24" s="1"/>
  <c r="G551" i="24"/>
  <c r="F551" i="24"/>
  <c r="E551" i="24"/>
  <c r="H551" i="24" s="1"/>
  <c r="G550" i="24"/>
  <c r="F550" i="24"/>
  <c r="E550" i="24"/>
  <c r="H550" i="24" s="1"/>
  <c r="G549" i="24"/>
  <c r="F549" i="24"/>
  <c r="E549" i="24"/>
  <c r="H549" i="24" s="1"/>
  <c r="G548" i="24"/>
  <c r="F548" i="24"/>
  <c r="E548" i="24"/>
  <c r="H548" i="24" s="1"/>
  <c r="G547" i="24"/>
  <c r="F547" i="24"/>
  <c r="E547" i="24"/>
  <c r="H547" i="24" s="1"/>
  <c r="G546" i="24"/>
  <c r="F546" i="24"/>
  <c r="E546" i="24"/>
  <c r="H546" i="24" s="1"/>
  <c r="G545" i="24"/>
  <c r="F545" i="24"/>
  <c r="E545" i="24"/>
  <c r="H545" i="24" s="1"/>
  <c r="G544" i="24"/>
  <c r="F544" i="24"/>
  <c r="E544" i="24"/>
  <c r="H544" i="24" s="1"/>
  <c r="G543" i="24"/>
  <c r="F543" i="24"/>
  <c r="E543" i="24"/>
  <c r="H543" i="24" s="1"/>
  <c r="G542" i="24"/>
  <c r="F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F539" i="24"/>
  <c r="E539" i="24"/>
  <c r="H539" i="24" s="1"/>
  <c r="G538" i="24"/>
  <c r="F538" i="24"/>
  <c r="E538" i="24"/>
  <c r="H538" i="24" s="1"/>
  <c r="G537" i="24"/>
  <c r="F537" i="24"/>
  <c r="E537" i="24"/>
  <c r="H537" i="24" s="1"/>
  <c r="G536" i="24"/>
  <c r="F536" i="24"/>
  <c r="E536" i="24"/>
  <c r="H536" i="24" s="1"/>
  <c r="G535" i="24"/>
  <c r="F535" i="24"/>
  <c r="E535" i="24"/>
  <c r="H535" i="24" s="1"/>
  <c r="G534" i="24"/>
  <c r="F534" i="24"/>
  <c r="E534" i="24"/>
  <c r="H534" i="24" s="1"/>
  <c r="G533" i="24"/>
  <c r="F533" i="24"/>
  <c r="E533" i="24"/>
  <c r="H533" i="24" s="1"/>
  <c r="G532" i="24"/>
  <c r="F532" i="24"/>
  <c r="E532" i="24"/>
  <c r="H532" i="24" s="1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G517" i="24"/>
  <c r="F517" i="24"/>
  <c r="E517" i="24"/>
  <c r="H517" i="24" s="1"/>
  <c r="G516" i="24"/>
  <c r="F516" i="24"/>
  <c r="E516" i="24"/>
  <c r="H516" i="24" s="1"/>
  <c r="G515" i="24"/>
  <c r="F515" i="24"/>
  <c r="E515" i="24"/>
  <c r="H515" i="24" s="1"/>
  <c r="G514" i="24"/>
  <c r="F514" i="24"/>
  <c r="E514" i="24"/>
  <c r="H514" i="24" s="1"/>
  <c r="G513" i="24"/>
  <c r="F513" i="24"/>
  <c r="E513" i="24"/>
  <c r="H513" i="24" s="1"/>
  <c r="G512" i="24"/>
  <c r="F512" i="24"/>
  <c r="E512" i="24"/>
  <c r="H512" i="24" s="1"/>
  <c r="G511" i="24"/>
  <c r="F511" i="24"/>
  <c r="E511" i="24"/>
  <c r="H511" i="24" s="1"/>
  <c r="G510" i="24"/>
  <c r="F510" i="24"/>
  <c r="E510" i="24"/>
  <c r="H510" i="24" s="1"/>
  <c r="G509" i="24"/>
  <c r="F509" i="24"/>
  <c r="E509" i="24"/>
  <c r="H509" i="24" s="1"/>
  <c r="G508" i="24"/>
  <c r="F508" i="24"/>
  <c r="E508" i="24"/>
  <c r="H508" i="24" s="1"/>
  <c r="G507" i="24"/>
  <c r="F507" i="24"/>
  <c r="E507" i="24"/>
  <c r="H507" i="24" s="1"/>
  <c r="G506" i="24"/>
  <c r="F506" i="24"/>
  <c r="E506" i="24"/>
  <c r="H506" i="24" s="1"/>
  <c r="G505" i="24"/>
  <c r="F505" i="24"/>
  <c r="E505" i="24"/>
  <c r="H505" i="24" s="1"/>
  <c r="G504" i="24"/>
  <c r="F504" i="24"/>
  <c r="E504" i="24"/>
  <c r="H504" i="24" s="1"/>
  <c r="G503" i="24"/>
  <c r="F503" i="24"/>
  <c r="E503" i="24"/>
  <c r="H503" i="24" s="1"/>
  <c r="G502" i="24"/>
  <c r="F502" i="24"/>
  <c r="E502" i="24"/>
  <c r="H502" i="24" s="1"/>
  <c r="G501" i="24"/>
  <c r="F501" i="24"/>
  <c r="E501" i="24"/>
  <c r="H501" i="24" s="1"/>
  <c r="G500" i="24"/>
  <c r="F500" i="24"/>
  <c r="E500" i="24"/>
  <c r="H500" i="24" s="1"/>
  <c r="G499" i="24"/>
  <c r="F499" i="24"/>
  <c r="E499" i="24"/>
  <c r="H499" i="24" s="1"/>
  <c r="G498" i="24"/>
  <c r="F498" i="24"/>
  <c r="G497" i="24"/>
  <c r="F497" i="24"/>
  <c r="E497" i="24"/>
  <c r="H497" i="24" s="1"/>
  <c r="G496" i="24"/>
  <c r="F496" i="24"/>
  <c r="E496" i="24"/>
  <c r="H496" i="24" s="1"/>
  <c r="G495" i="24"/>
  <c r="F495" i="24"/>
  <c r="E495" i="24"/>
  <c r="H495" i="24" s="1"/>
  <c r="G494" i="24"/>
  <c r="F494" i="24"/>
  <c r="G493" i="24"/>
  <c r="F493" i="24"/>
  <c r="E493" i="24"/>
  <c r="H493" i="24" s="1"/>
  <c r="G492" i="24"/>
  <c r="F492" i="24"/>
  <c r="E492" i="24"/>
  <c r="H492" i="24" s="1"/>
  <c r="G491" i="24"/>
  <c r="F491" i="24"/>
  <c r="E491" i="24"/>
  <c r="H491" i="24" s="1"/>
  <c r="G490" i="24"/>
  <c r="F490" i="24"/>
  <c r="G489" i="24"/>
  <c r="F489" i="24"/>
  <c r="E489" i="24"/>
  <c r="H489" i="24" s="1"/>
  <c r="G488" i="24"/>
  <c r="F488" i="24"/>
  <c r="E488" i="24"/>
  <c r="H488" i="24" s="1"/>
  <c r="G487" i="24"/>
  <c r="F487" i="24"/>
  <c r="E487" i="24"/>
  <c r="H487" i="24" s="1"/>
  <c r="G486" i="24"/>
  <c r="F486" i="24"/>
  <c r="G485" i="24"/>
  <c r="F485" i="24"/>
  <c r="E485" i="24"/>
  <c r="H485" i="24" s="1"/>
  <c r="G484" i="24"/>
  <c r="F484" i="24"/>
  <c r="E484" i="24"/>
  <c r="H484" i="24" s="1"/>
  <c r="G483" i="24"/>
  <c r="F483" i="24"/>
  <c r="E483" i="24"/>
  <c r="H483" i="24" s="1"/>
  <c r="G482" i="24"/>
  <c r="F482" i="24"/>
  <c r="E482" i="24"/>
  <c r="H482" i="24" s="1"/>
  <c r="G481" i="24"/>
  <c r="F481" i="24"/>
  <c r="E481" i="24"/>
  <c r="H481" i="24" s="1"/>
  <c r="G480" i="24"/>
  <c r="F480" i="24"/>
  <c r="E480" i="24"/>
  <c r="H480" i="24" s="1"/>
  <c r="G479" i="24"/>
  <c r="F479" i="24"/>
  <c r="E479" i="24"/>
  <c r="G478" i="24"/>
  <c r="F478" i="24"/>
  <c r="E478" i="24"/>
  <c r="G477" i="24"/>
  <c r="F477" i="24"/>
  <c r="E477" i="24"/>
  <c r="H477" i="24" s="1"/>
  <c r="G476" i="24"/>
  <c r="F476" i="24"/>
  <c r="E476" i="24"/>
  <c r="H476" i="24" s="1"/>
  <c r="G475" i="24"/>
  <c r="F475" i="24"/>
  <c r="E475" i="24"/>
  <c r="G474" i="24"/>
  <c r="F474" i="24"/>
  <c r="E474" i="24"/>
  <c r="G473" i="24"/>
  <c r="F473" i="24"/>
  <c r="E473" i="24"/>
  <c r="H473" i="24" s="1"/>
  <c r="G472" i="24"/>
  <c r="F472" i="24"/>
  <c r="E472" i="24"/>
  <c r="H472" i="24" s="1"/>
  <c r="G471" i="24"/>
  <c r="F471" i="24"/>
  <c r="E471" i="24"/>
  <c r="G470" i="24"/>
  <c r="F470" i="24"/>
  <c r="E470" i="24"/>
  <c r="G469" i="24"/>
  <c r="F469" i="24"/>
  <c r="E469" i="24"/>
  <c r="H469" i="24" s="1"/>
  <c r="G468" i="24"/>
  <c r="F468" i="24"/>
  <c r="E468" i="24"/>
  <c r="H468" i="24" s="1"/>
  <c r="G467" i="24"/>
  <c r="F467" i="24"/>
  <c r="E467" i="24"/>
  <c r="G466" i="24"/>
  <c r="F466" i="24"/>
  <c r="G465" i="24"/>
  <c r="F465" i="24"/>
  <c r="E465" i="24"/>
  <c r="G464" i="24"/>
  <c r="F464" i="24"/>
  <c r="E464" i="24"/>
  <c r="H464" i="24" s="1"/>
  <c r="G463" i="24"/>
  <c r="F463" i="24"/>
  <c r="E463" i="24"/>
  <c r="H463" i="24" s="1"/>
  <c r="G462" i="24"/>
  <c r="F462" i="24"/>
  <c r="E462" i="24"/>
  <c r="G461" i="24"/>
  <c r="F461" i="24"/>
  <c r="E461" i="24"/>
  <c r="G460" i="24"/>
  <c r="F460" i="24"/>
  <c r="E460" i="24"/>
  <c r="H460" i="24" s="1"/>
  <c r="G459" i="24"/>
  <c r="F459" i="24"/>
  <c r="E459" i="24"/>
  <c r="H459" i="24" s="1"/>
  <c r="G458" i="24"/>
  <c r="F458" i="24"/>
  <c r="E458" i="24"/>
  <c r="G457" i="24"/>
  <c r="F457" i="24"/>
  <c r="E457" i="24"/>
  <c r="G456" i="24"/>
  <c r="F456" i="24"/>
  <c r="E456" i="24"/>
  <c r="H456" i="24" s="1"/>
  <c r="G455" i="24"/>
  <c r="F455" i="24"/>
  <c r="E455" i="24"/>
  <c r="H455" i="24" s="1"/>
  <c r="G454" i="24"/>
  <c r="F454" i="24"/>
  <c r="E454" i="24"/>
  <c r="G453" i="24"/>
  <c r="F453" i="24"/>
  <c r="E453" i="24"/>
  <c r="G452" i="24"/>
  <c r="F452" i="24"/>
  <c r="E452" i="24"/>
  <c r="H452" i="24" s="1"/>
  <c r="G451" i="24"/>
  <c r="F451" i="24"/>
  <c r="E451" i="24"/>
  <c r="H451" i="24" s="1"/>
  <c r="G450" i="24"/>
  <c r="F450" i="24"/>
  <c r="E450" i="24"/>
  <c r="G449" i="24"/>
  <c r="F449" i="24"/>
  <c r="E449" i="24"/>
  <c r="G448" i="24"/>
  <c r="F448" i="24"/>
  <c r="E448" i="24"/>
  <c r="H448" i="24" s="1"/>
  <c r="G447" i="24"/>
  <c r="F447" i="24"/>
  <c r="E447" i="24"/>
  <c r="H447" i="24" s="1"/>
  <c r="G446" i="24"/>
  <c r="F446" i="24"/>
  <c r="G445" i="24"/>
  <c r="F445" i="24"/>
  <c r="E445" i="24"/>
  <c r="G444" i="24"/>
  <c r="F444" i="24"/>
  <c r="E444" i="24"/>
  <c r="H444" i="24" s="1"/>
  <c r="G443" i="24"/>
  <c r="F443" i="24"/>
  <c r="E443" i="24"/>
  <c r="H443" i="24" s="1"/>
  <c r="G442" i="24"/>
  <c r="F442" i="24"/>
  <c r="G441" i="24"/>
  <c r="F441" i="24"/>
  <c r="E441" i="24"/>
  <c r="H441" i="24" s="1"/>
  <c r="G440" i="24"/>
  <c r="F440" i="24"/>
  <c r="E440" i="24"/>
  <c r="H440" i="24" s="1"/>
  <c r="G439" i="24"/>
  <c r="F439" i="24"/>
  <c r="E439" i="24"/>
  <c r="G438" i="24"/>
  <c r="F438" i="24"/>
  <c r="E438" i="24"/>
  <c r="G437" i="24"/>
  <c r="F437" i="24"/>
  <c r="E437" i="24"/>
  <c r="H437" i="24" s="1"/>
  <c r="G436" i="24"/>
  <c r="F436" i="24"/>
  <c r="E436" i="24"/>
  <c r="H436" i="24" s="1"/>
  <c r="G435" i="24"/>
  <c r="F435" i="24"/>
  <c r="E435" i="24"/>
  <c r="G434" i="24"/>
  <c r="F434" i="24"/>
  <c r="E434" i="24"/>
  <c r="G433" i="24"/>
  <c r="F433" i="24"/>
  <c r="E433" i="24"/>
  <c r="H433" i="24" s="1"/>
  <c r="G432" i="24"/>
  <c r="F432" i="24"/>
  <c r="E432" i="24"/>
  <c r="H432" i="24" s="1"/>
  <c r="G431" i="24"/>
  <c r="F431" i="24"/>
  <c r="E431" i="24"/>
  <c r="G430" i="24"/>
  <c r="F430" i="24"/>
  <c r="G429" i="24"/>
  <c r="F429" i="24"/>
  <c r="E429" i="24"/>
  <c r="H429" i="24" s="1"/>
  <c r="G428" i="24"/>
  <c r="F428" i="24"/>
  <c r="E428" i="24"/>
  <c r="H428" i="24" s="1"/>
  <c r="G427" i="24"/>
  <c r="F427" i="24"/>
  <c r="E427" i="24"/>
  <c r="G426" i="24"/>
  <c r="F426" i="24"/>
  <c r="E426" i="24"/>
  <c r="G425" i="24"/>
  <c r="F425" i="24"/>
  <c r="E425" i="24"/>
  <c r="H425" i="24" s="1"/>
  <c r="G424" i="24"/>
  <c r="F424" i="24"/>
  <c r="E424" i="24"/>
  <c r="H424" i="24" s="1"/>
  <c r="G423" i="24"/>
  <c r="F423" i="24"/>
  <c r="E423" i="24"/>
  <c r="G422" i="24"/>
  <c r="F422" i="24"/>
  <c r="E422" i="24"/>
  <c r="G421" i="24"/>
  <c r="F421" i="24"/>
  <c r="E421" i="24"/>
  <c r="H421" i="24" s="1"/>
  <c r="G420" i="24"/>
  <c r="F420" i="24"/>
  <c r="E420" i="24"/>
  <c r="H420" i="24" s="1"/>
  <c r="G419" i="24"/>
  <c r="F419" i="24"/>
  <c r="E419" i="24"/>
  <c r="G418" i="24"/>
  <c r="F418" i="24"/>
  <c r="G417" i="24"/>
  <c r="F417" i="24"/>
  <c r="E417" i="24"/>
  <c r="G416" i="24"/>
  <c r="F416" i="24"/>
  <c r="E416" i="24"/>
  <c r="H416" i="24" s="1"/>
  <c r="G415" i="24"/>
  <c r="F415" i="24"/>
  <c r="E415" i="24"/>
  <c r="H415" i="24" s="1"/>
  <c r="G414" i="24"/>
  <c r="F414" i="24"/>
  <c r="E414" i="24"/>
  <c r="G413" i="24"/>
  <c r="F413" i="24"/>
  <c r="E413" i="24"/>
  <c r="G412" i="24"/>
  <c r="F412" i="24"/>
  <c r="E412" i="24"/>
  <c r="H412" i="24" s="1"/>
  <c r="G411" i="24"/>
  <c r="F411" i="24"/>
  <c r="E411" i="24"/>
  <c r="H411" i="24" s="1"/>
  <c r="G410" i="24"/>
  <c r="F410" i="24"/>
  <c r="E410" i="24"/>
  <c r="G409" i="24"/>
  <c r="F409" i="24"/>
  <c r="E409" i="24"/>
  <c r="G408" i="24"/>
  <c r="F408" i="24"/>
  <c r="E408" i="24"/>
  <c r="H408" i="24" s="1"/>
  <c r="G407" i="24"/>
  <c r="F407" i="24"/>
  <c r="E407" i="24"/>
  <c r="H407" i="24" s="1"/>
  <c r="G406" i="24"/>
  <c r="F406" i="24"/>
  <c r="G405" i="24"/>
  <c r="F405" i="24"/>
  <c r="E405" i="24"/>
  <c r="G404" i="24"/>
  <c r="F404" i="24"/>
  <c r="E404" i="24"/>
  <c r="H404" i="24" s="1"/>
  <c r="G403" i="24"/>
  <c r="F403" i="24"/>
  <c r="E403" i="24"/>
  <c r="H403" i="24" s="1"/>
  <c r="G402" i="24"/>
  <c r="F402" i="24"/>
  <c r="G401" i="24"/>
  <c r="F401" i="24"/>
  <c r="E401" i="24"/>
  <c r="H401" i="24" s="1"/>
  <c r="G400" i="24"/>
  <c r="F400" i="24"/>
  <c r="E400" i="24"/>
  <c r="H400" i="24" s="1"/>
  <c r="G399" i="24"/>
  <c r="F399" i="24"/>
  <c r="E399" i="24"/>
  <c r="G398" i="24"/>
  <c r="F398" i="24"/>
  <c r="E398" i="24"/>
  <c r="G397" i="24"/>
  <c r="F397" i="24"/>
  <c r="E397" i="24"/>
  <c r="H397" i="24" s="1"/>
  <c r="G396" i="24"/>
  <c r="F396" i="24"/>
  <c r="E396" i="24"/>
  <c r="H396" i="24" s="1"/>
  <c r="G395" i="24"/>
  <c r="F395" i="24"/>
  <c r="E395" i="24"/>
  <c r="G394" i="24"/>
  <c r="F394" i="24"/>
  <c r="G393" i="24"/>
  <c r="F393" i="24"/>
  <c r="E393" i="24"/>
  <c r="H393" i="24" s="1"/>
  <c r="G392" i="24"/>
  <c r="F392" i="24"/>
  <c r="E392" i="24"/>
  <c r="H392" i="24" s="1"/>
  <c r="G391" i="24"/>
  <c r="F391" i="24"/>
  <c r="E391" i="24"/>
  <c r="G390" i="24"/>
  <c r="F390" i="24"/>
  <c r="G389" i="24"/>
  <c r="F389" i="24"/>
  <c r="E389" i="24"/>
  <c r="G388" i="24"/>
  <c r="F388" i="24"/>
  <c r="E388" i="24"/>
  <c r="H388" i="24" s="1"/>
  <c r="G387" i="24"/>
  <c r="F387" i="24"/>
  <c r="E387" i="24"/>
  <c r="H387" i="24" s="1"/>
  <c r="G386" i="24"/>
  <c r="F386" i="24"/>
  <c r="E386" i="24"/>
  <c r="G385" i="24"/>
  <c r="F385" i="24"/>
  <c r="E385" i="24"/>
  <c r="G384" i="24"/>
  <c r="F384" i="24"/>
  <c r="E384" i="24"/>
  <c r="H384" i="24" s="1"/>
  <c r="G383" i="24"/>
  <c r="F383" i="24"/>
  <c r="E383" i="24"/>
  <c r="H383" i="24" s="1"/>
  <c r="G382" i="24"/>
  <c r="F382" i="24"/>
  <c r="G381" i="24"/>
  <c r="F381" i="24"/>
  <c r="E381" i="24"/>
  <c r="G380" i="24"/>
  <c r="F380" i="24"/>
  <c r="E380" i="24"/>
  <c r="H380" i="24" s="1"/>
  <c r="G379" i="24"/>
  <c r="F379" i="24"/>
  <c r="E379" i="24"/>
  <c r="H379" i="24" s="1"/>
  <c r="G378" i="24"/>
  <c r="F378" i="24"/>
  <c r="E378" i="24"/>
  <c r="G377" i="24"/>
  <c r="F377" i="24"/>
  <c r="E377" i="24"/>
  <c r="G376" i="24"/>
  <c r="F376" i="24"/>
  <c r="E376" i="24"/>
  <c r="H376" i="24" s="1"/>
  <c r="G375" i="24"/>
  <c r="F375" i="24"/>
  <c r="E375" i="24"/>
  <c r="H375" i="24" s="1"/>
  <c r="G374" i="24"/>
  <c r="F374" i="24"/>
  <c r="E374" i="24"/>
  <c r="G373" i="24"/>
  <c r="F373" i="24"/>
  <c r="E373" i="24"/>
  <c r="G372" i="24"/>
  <c r="F372" i="24"/>
  <c r="E372" i="24"/>
  <c r="H372" i="24" s="1"/>
  <c r="G371" i="24"/>
  <c r="F371" i="24"/>
  <c r="E371" i="24"/>
  <c r="H371" i="24" s="1"/>
  <c r="G370" i="24"/>
  <c r="F370" i="24"/>
  <c r="E370" i="24"/>
  <c r="G369" i="24"/>
  <c r="F369" i="24"/>
  <c r="E369" i="24"/>
  <c r="G368" i="24"/>
  <c r="F368" i="24"/>
  <c r="E368" i="24"/>
  <c r="H368" i="24" s="1"/>
  <c r="G367" i="24"/>
  <c r="F367" i="24"/>
  <c r="E367" i="24"/>
  <c r="H367" i="24" s="1"/>
  <c r="G366" i="24"/>
  <c r="F366" i="24"/>
  <c r="G365" i="24"/>
  <c r="F365" i="24"/>
  <c r="E365" i="24"/>
  <c r="H365" i="24" s="1"/>
  <c r="G364" i="24"/>
  <c r="F364" i="24"/>
  <c r="E364" i="24"/>
  <c r="H364" i="24" s="1"/>
  <c r="G363" i="24"/>
  <c r="F363" i="24"/>
  <c r="E363" i="24"/>
  <c r="G362" i="24"/>
  <c r="F362" i="24"/>
  <c r="G361" i="24"/>
  <c r="F361" i="24"/>
  <c r="E361" i="24"/>
  <c r="H361" i="24" s="1"/>
  <c r="G360" i="24"/>
  <c r="F360" i="24"/>
  <c r="E360" i="24"/>
  <c r="H360" i="24" s="1"/>
  <c r="G359" i="24"/>
  <c r="F359" i="24"/>
  <c r="E359" i="24"/>
  <c r="G358" i="24"/>
  <c r="F358" i="24"/>
  <c r="E358" i="24"/>
  <c r="G357" i="24"/>
  <c r="F357" i="24"/>
  <c r="E357" i="24"/>
  <c r="H357" i="24" s="1"/>
  <c r="F356" i="24"/>
  <c r="E356" i="24"/>
  <c r="D356" i="24"/>
  <c r="C356" i="24"/>
  <c r="E578" i="24" s="1"/>
  <c r="H578" i="24" s="1"/>
  <c r="H350" i="24"/>
  <c r="G350" i="24"/>
  <c r="F350" i="24"/>
  <c r="E350" i="24"/>
  <c r="H349" i="24"/>
  <c r="G349" i="24"/>
  <c r="F349" i="24"/>
  <c r="E349" i="24"/>
  <c r="H348" i="24"/>
  <c r="G348" i="24"/>
  <c r="F348" i="24"/>
  <c r="E348" i="24"/>
  <c r="H347" i="24"/>
  <c r="G347" i="24"/>
  <c r="F347" i="24"/>
  <c r="E347" i="24"/>
  <c r="H346" i="24"/>
  <c r="G346" i="24"/>
  <c r="F346" i="24"/>
  <c r="E346" i="24"/>
  <c r="H345" i="24"/>
  <c r="G345" i="24"/>
  <c r="E345" i="24"/>
  <c r="G344" i="24"/>
  <c r="E344" i="24"/>
  <c r="H344" i="24" s="1"/>
  <c r="G343" i="24"/>
  <c r="F343" i="24"/>
  <c r="E343" i="24"/>
  <c r="H343" i="24" s="1"/>
  <c r="G342" i="24"/>
  <c r="F342" i="24"/>
  <c r="E342" i="24"/>
  <c r="H342" i="24" s="1"/>
  <c r="G341" i="24"/>
  <c r="F341" i="24"/>
  <c r="E341" i="24"/>
  <c r="H341" i="24" s="1"/>
  <c r="G340" i="24"/>
  <c r="F340" i="24"/>
  <c r="E340" i="24"/>
  <c r="H340" i="24" s="1"/>
  <c r="G339" i="24"/>
  <c r="F339" i="24"/>
  <c r="E339" i="24"/>
  <c r="H339" i="24" s="1"/>
  <c r="G338" i="24"/>
  <c r="F338" i="24"/>
  <c r="E338" i="24"/>
  <c r="H338" i="24" s="1"/>
  <c r="G337" i="24"/>
  <c r="F337" i="24"/>
  <c r="E337" i="24"/>
  <c r="H337" i="24" s="1"/>
  <c r="G336" i="24"/>
  <c r="F336" i="24"/>
  <c r="E336" i="24"/>
  <c r="H336" i="24" s="1"/>
  <c r="G335" i="24"/>
  <c r="F335" i="24"/>
  <c r="E335" i="24"/>
  <c r="H335" i="24" s="1"/>
  <c r="G334" i="24"/>
  <c r="H333" i="24"/>
  <c r="G333" i="24"/>
  <c r="F333" i="24"/>
  <c r="E333" i="24"/>
  <c r="H332" i="24"/>
  <c r="G332" i="24"/>
  <c r="F332" i="24"/>
  <c r="E332" i="24"/>
  <c r="H331" i="24"/>
  <c r="G331" i="24"/>
  <c r="F331" i="24"/>
  <c r="E331" i="24"/>
  <c r="H330" i="24"/>
  <c r="G330" i="24"/>
  <c r="F330" i="24"/>
  <c r="E330" i="24"/>
  <c r="H329" i="24"/>
  <c r="G329" i="24"/>
  <c r="E329" i="24"/>
  <c r="G328" i="24"/>
  <c r="G327" i="24"/>
  <c r="E327" i="24"/>
  <c r="H327" i="24" s="1"/>
  <c r="H326" i="24"/>
  <c r="G326" i="24"/>
  <c r="F326" i="24"/>
  <c r="E326" i="24"/>
  <c r="G325" i="24"/>
  <c r="G324" i="24"/>
  <c r="H324" i="24" s="1"/>
  <c r="F324" i="24"/>
  <c r="E324" i="24"/>
  <c r="G323" i="24"/>
  <c r="H322" i="24"/>
  <c r="G322" i="24"/>
  <c r="F322" i="24"/>
  <c r="E322" i="24"/>
  <c r="H321" i="24"/>
  <c r="G321" i="24"/>
  <c r="F321" i="24"/>
  <c r="E321" i="24"/>
  <c r="H320" i="24"/>
  <c r="G320" i="24"/>
  <c r="F320" i="24"/>
  <c r="E320" i="24"/>
  <c r="G319" i="24"/>
  <c r="G318" i="24"/>
  <c r="F318" i="24"/>
  <c r="E318" i="24"/>
  <c r="G317" i="24"/>
  <c r="F317" i="24"/>
  <c r="E317" i="24"/>
  <c r="G316" i="24"/>
  <c r="F316" i="24"/>
  <c r="E316" i="24"/>
  <c r="H316" i="24" s="1"/>
  <c r="G315" i="24"/>
  <c r="F315" i="24"/>
  <c r="E315" i="24"/>
  <c r="H315" i="24" s="1"/>
  <c r="G314" i="24"/>
  <c r="E314" i="24"/>
  <c r="G313" i="24"/>
  <c r="F313" i="24"/>
  <c r="E313" i="24"/>
  <c r="H313" i="24" s="1"/>
  <c r="G312" i="24"/>
  <c r="F312" i="24"/>
  <c r="E312" i="24"/>
  <c r="H312" i="24" s="1"/>
  <c r="G311" i="24"/>
  <c r="F311" i="24"/>
  <c r="E311" i="24"/>
  <c r="H311" i="24" s="1"/>
  <c r="G310" i="24"/>
  <c r="F310" i="24"/>
  <c r="E310" i="24"/>
  <c r="H310" i="24" s="1"/>
  <c r="G309" i="24"/>
  <c r="F309" i="24"/>
  <c r="E309" i="24"/>
  <c r="H309" i="24" s="1"/>
  <c r="G308" i="24"/>
  <c r="E308" i="24"/>
  <c r="H308" i="24" s="1"/>
  <c r="G307" i="24"/>
  <c r="G306" i="24"/>
  <c r="H306" i="24" s="1"/>
  <c r="E306" i="24"/>
  <c r="G305" i="24"/>
  <c r="F305" i="24"/>
  <c r="E305" i="24"/>
  <c r="H305" i="24" s="1"/>
  <c r="G304" i="24"/>
  <c r="E304" i="24"/>
  <c r="H303" i="24"/>
  <c r="G303" i="24"/>
  <c r="E303" i="24"/>
  <c r="G302" i="24"/>
  <c r="F302" i="24"/>
  <c r="E302" i="24"/>
  <c r="H302" i="24" s="1"/>
  <c r="G301" i="24"/>
  <c r="F301" i="24"/>
  <c r="E301" i="24"/>
  <c r="H301" i="24" s="1"/>
  <c r="G300" i="24"/>
  <c r="G299" i="24"/>
  <c r="G298" i="24"/>
  <c r="F298" i="24"/>
  <c r="E298" i="24"/>
  <c r="G297" i="24"/>
  <c r="H296" i="24"/>
  <c r="G296" i="24"/>
  <c r="E296" i="24"/>
  <c r="G295" i="24"/>
  <c r="H295" i="24" s="1"/>
  <c r="F295" i="24"/>
  <c r="E295" i="24"/>
  <c r="G294" i="24"/>
  <c r="G293" i="24"/>
  <c r="G292" i="24"/>
  <c r="G291" i="24"/>
  <c r="F291" i="24"/>
  <c r="E291" i="24"/>
  <c r="H291" i="24" s="1"/>
  <c r="G290" i="24"/>
  <c r="F290" i="24"/>
  <c r="E290" i="24"/>
  <c r="H290" i="24" s="1"/>
  <c r="G289" i="24"/>
  <c r="E289" i="24"/>
  <c r="H289" i="24" s="1"/>
  <c r="G288" i="24"/>
  <c r="F288" i="24"/>
  <c r="E288" i="24"/>
  <c r="H288" i="24" s="1"/>
  <c r="G287" i="24"/>
  <c r="F287" i="24"/>
  <c r="E287" i="24"/>
  <c r="H287" i="24" s="1"/>
  <c r="H286" i="24"/>
  <c r="G286" i="24"/>
  <c r="E286" i="24"/>
  <c r="H285" i="24"/>
  <c r="G285" i="24"/>
  <c r="F285" i="24"/>
  <c r="E285" i="24"/>
  <c r="H284" i="24"/>
  <c r="G284" i="24"/>
  <c r="F284" i="24"/>
  <c r="E284" i="24"/>
  <c r="G283" i="24"/>
  <c r="G282" i="24"/>
  <c r="E282" i="24"/>
  <c r="H282" i="24" s="1"/>
  <c r="G281" i="24"/>
  <c r="H280" i="24"/>
  <c r="G280" i="24"/>
  <c r="F280" i="24"/>
  <c r="E280" i="24"/>
  <c r="H279" i="24"/>
  <c r="G279" i="24"/>
  <c r="F279" i="24"/>
  <c r="E279" i="24"/>
  <c r="H278" i="24"/>
  <c r="G278" i="24"/>
  <c r="F278" i="24"/>
  <c r="E278" i="24"/>
  <c r="G277" i="24"/>
  <c r="F277" i="24"/>
  <c r="H276" i="24"/>
  <c r="G276" i="24"/>
  <c r="F276" i="24"/>
  <c r="E276" i="24"/>
  <c r="H275" i="24"/>
  <c r="G275" i="24"/>
  <c r="F275" i="24"/>
  <c r="E275" i="24"/>
  <c r="H274" i="24"/>
  <c r="G274" i="24"/>
  <c r="F274" i="24"/>
  <c r="E274" i="24"/>
  <c r="H273" i="24"/>
  <c r="G273" i="24"/>
  <c r="F273" i="24"/>
  <c r="E273" i="24"/>
  <c r="H272" i="24"/>
  <c r="G272" i="24"/>
  <c r="F272" i="24"/>
  <c r="E272" i="24"/>
  <c r="H271" i="24"/>
  <c r="G271" i="24"/>
  <c r="F271" i="24"/>
  <c r="E271" i="24"/>
  <c r="G270" i="24"/>
  <c r="G269" i="24"/>
  <c r="H269" i="24" s="1"/>
  <c r="F269" i="24"/>
  <c r="E269" i="24"/>
  <c r="G268" i="24"/>
  <c r="E268" i="24"/>
  <c r="H268" i="24" s="1"/>
  <c r="G267" i="24"/>
  <c r="F267" i="24"/>
  <c r="E267" i="24"/>
  <c r="H267" i="24" s="1"/>
  <c r="G266" i="24"/>
  <c r="G265" i="24"/>
  <c r="F265" i="24"/>
  <c r="G264" i="24"/>
  <c r="F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H255" i="24"/>
  <c r="G255" i="24"/>
  <c r="E255" i="24"/>
  <c r="G254" i="24"/>
  <c r="G253" i="24"/>
  <c r="F253" i="24"/>
  <c r="E253" i="24"/>
  <c r="G252" i="24"/>
  <c r="E252" i="24"/>
  <c r="H252" i="24" s="1"/>
  <c r="H251" i="24"/>
  <c r="G251" i="24"/>
  <c r="F251" i="24"/>
  <c r="E251" i="24"/>
  <c r="H250" i="24"/>
  <c r="G250" i="24"/>
  <c r="F250" i="24"/>
  <c r="E250" i="24"/>
  <c r="H249" i="24"/>
  <c r="G249" i="24"/>
  <c r="F249" i="24"/>
  <c r="E249" i="24"/>
  <c r="H248" i="24"/>
  <c r="G248" i="24"/>
  <c r="F248" i="24"/>
  <c r="E248" i="24"/>
  <c r="H247" i="24"/>
  <c r="G247" i="24"/>
  <c r="E247" i="24"/>
  <c r="G246" i="24"/>
  <c r="H246" i="24" s="1"/>
  <c r="F246" i="24"/>
  <c r="E246" i="24"/>
  <c r="G245" i="24"/>
  <c r="H245" i="24" s="1"/>
  <c r="E245" i="24"/>
  <c r="G244" i="24"/>
  <c r="E244" i="24"/>
  <c r="H244" i="24" s="1"/>
  <c r="G243" i="24"/>
  <c r="F243" i="24"/>
  <c r="E243" i="24"/>
  <c r="H243" i="24" s="1"/>
  <c r="G242" i="24"/>
  <c r="F242" i="24"/>
  <c r="E242" i="24"/>
  <c r="G241" i="24"/>
  <c r="F241" i="24"/>
  <c r="G240" i="24"/>
  <c r="F240" i="24"/>
  <c r="E240" i="24"/>
  <c r="H240" i="24" s="1"/>
  <c r="G239" i="24"/>
  <c r="F239" i="24"/>
  <c r="E239" i="24"/>
  <c r="H239" i="24" s="1"/>
  <c r="G238" i="24"/>
  <c r="F238" i="24"/>
  <c r="E238" i="24"/>
  <c r="G237" i="24"/>
  <c r="E237" i="24"/>
  <c r="H237" i="24" s="1"/>
  <c r="G236" i="24"/>
  <c r="F236" i="24"/>
  <c r="E236" i="24"/>
  <c r="H236" i="24" s="1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F232" i="24"/>
  <c r="E232" i="24"/>
  <c r="H232" i="24" s="1"/>
  <c r="G231" i="24"/>
  <c r="H230" i="24"/>
  <c r="G230" i="24"/>
  <c r="F230" i="24"/>
  <c r="E230" i="24"/>
  <c r="H229" i="24"/>
  <c r="G229" i="24"/>
  <c r="F229" i="24"/>
  <c r="E229" i="24"/>
  <c r="H228" i="24"/>
  <c r="G228" i="24"/>
  <c r="F228" i="24"/>
  <c r="E228" i="24"/>
  <c r="H227" i="24"/>
  <c r="G227" i="24"/>
  <c r="F227" i="24"/>
  <c r="E227" i="24"/>
  <c r="H226" i="24"/>
  <c r="G226" i="24"/>
  <c r="F226" i="24"/>
  <c r="E226" i="24"/>
  <c r="H225" i="24"/>
  <c r="G225" i="24"/>
  <c r="E225" i="24"/>
  <c r="G224" i="24"/>
  <c r="G223" i="24"/>
  <c r="F223" i="24"/>
  <c r="E223" i="24"/>
  <c r="H223" i="24" s="1"/>
  <c r="G222" i="24"/>
  <c r="F222" i="24"/>
  <c r="E222" i="24"/>
  <c r="H222" i="24" s="1"/>
  <c r="G221" i="24"/>
  <c r="F221" i="24"/>
  <c r="E221" i="24"/>
  <c r="G220" i="24"/>
  <c r="E220" i="24"/>
  <c r="H220" i="24" s="1"/>
  <c r="G219" i="24"/>
  <c r="H218" i="24"/>
  <c r="G218" i="24"/>
  <c r="F218" i="24"/>
  <c r="E218" i="24"/>
  <c r="H217" i="24"/>
  <c r="G217" i="24"/>
  <c r="F217" i="24"/>
  <c r="E217" i="24"/>
  <c r="G216" i="24"/>
  <c r="G215" i="24"/>
  <c r="E215" i="24"/>
  <c r="H215" i="24" s="1"/>
  <c r="G214" i="24"/>
  <c r="H213" i="24"/>
  <c r="G213" i="24"/>
  <c r="F213" i="24"/>
  <c r="E213" i="24"/>
  <c r="H212" i="24"/>
  <c r="G212" i="24"/>
  <c r="E212" i="24"/>
  <c r="G211" i="24"/>
  <c r="G210" i="24"/>
  <c r="G209" i="24"/>
  <c r="F209" i="24"/>
  <c r="G208" i="24"/>
  <c r="F208" i="24"/>
  <c r="E208" i="24"/>
  <c r="H208" i="24" s="1"/>
  <c r="G207" i="24"/>
  <c r="F207" i="24"/>
  <c r="G206" i="24"/>
  <c r="F206" i="24"/>
  <c r="E206" i="24"/>
  <c r="G205" i="24"/>
  <c r="F205" i="24"/>
  <c r="G204" i="24"/>
  <c r="F204" i="24"/>
  <c r="E204" i="24"/>
  <c r="H204" i="24" s="1"/>
  <c r="G203" i="24"/>
  <c r="F203" i="24"/>
  <c r="E203" i="24"/>
  <c r="H203" i="24" s="1"/>
  <c r="G202" i="24"/>
  <c r="F202" i="24"/>
  <c r="E202" i="24"/>
  <c r="G201" i="24"/>
  <c r="F201" i="24"/>
  <c r="E201" i="24"/>
  <c r="G200" i="24"/>
  <c r="F200" i="24"/>
  <c r="E200" i="24"/>
  <c r="H200" i="24" s="1"/>
  <c r="G199" i="24"/>
  <c r="F199" i="24"/>
  <c r="G198" i="24"/>
  <c r="F198" i="24"/>
  <c r="G197" i="24"/>
  <c r="F197" i="24"/>
  <c r="G196" i="24"/>
  <c r="F196" i="24"/>
  <c r="E196" i="24"/>
  <c r="H196" i="24" s="1"/>
  <c r="G195" i="24"/>
  <c r="F195" i="24"/>
  <c r="E195" i="24"/>
  <c r="H195" i="24" s="1"/>
  <c r="G194" i="24"/>
  <c r="F194" i="24"/>
  <c r="E194" i="24"/>
  <c r="G193" i="24"/>
  <c r="F193" i="24"/>
  <c r="G192" i="24"/>
  <c r="F192" i="24"/>
  <c r="E192" i="24"/>
  <c r="H192" i="24" s="1"/>
  <c r="G191" i="24"/>
  <c r="F191" i="24"/>
  <c r="G190" i="24"/>
  <c r="F190" i="24"/>
  <c r="E190" i="24"/>
  <c r="G189" i="24"/>
  <c r="F189" i="24"/>
  <c r="E189" i="24"/>
  <c r="G188" i="24"/>
  <c r="F188" i="24"/>
  <c r="E188" i="24"/>
  <c r="H188" i="24" s="1"/>
  <c r="G187" i="24"/>
  <c r="F187" i="24"/>
  <c r="E187" i="24"/>
  <c r="H187" i="24" s="1"/>
  <c r="G186" i="24"/>
  <c r="F186" i="24"/>
  <c r="E186" i="24"/>
  <c r="G185" i="24"/>
  <c r="F185" i="24"/>
  <c r="E185" i="24"/>
  <c r="G184" i="24"/>
  <c r="F184" i="24"/>
  <c r="E184" i="24"/>
  <c r="H184" i="24" s="1"/>
  <c r="G183" i="24"/>
  <c r="F183" i="24"/>
  <c r="E183" i="24"/>
  <c r="H183" i="24" s="1"/>
  <c r="G182" i="24"/>
  <c r="F182" i="24"/>
  <c r="G181" i="24"/>
  <c r="F181" i="24"/>
  <c r="E181" i="24"/>
  <c r="G180" i="24"/>
  <c r="F180" i="24"/>
  <c r="E180" i="24"/>
  <c r="H180" i="24" s="1"/>
  <c r="G179" i="24"/>
  <c r="F179" i="24"/>
  <c r="G178" i="24"/>
  <c r="F178" i="24"/>
  <c r="F177" i="24"/>
  <c r="D177" i="24"/>
  <c r="C177" i="24"/>
  <c r="H171" i="24"/>
  <c r="G171" i="24"/>
  <c r="F171" i="24"/>
  <c r="E171" i="24"/>
  <c r="H170" i="24"/>
  <c r="G170" i="24"/>
  <c r="F170" i="24"/>
  <c r="E170" i="24"/>
  <c r="H169" i="24"/>
  <c r="G169" i="24"/>
  <c r="F169" i="24"/>
  <c r="E169" i="24"/>
  <c r="G168" i="24"/>
  <c r="G167" i="24"/>
  <c r="H167" i="24" s="1"/>
  <c r="F167" i="24"/>
  <c r="E167" i="24"/>
  <c r="G166" i="24"/>
  <c r="H166" i="24" s="1"/>
  <c r="F166" i="24"/>
  <c r="E166" i="24"/>
  <c r="G165" i="24"/>
  <c r="H165" i="24" s="1"/>
  <c r="F165" i="24"/>
  <c r="E165" i="24"/>
  <c r="G164" i="24"/>
  <c r="H164" i="24" s="1"/>
  <c r="F164" i="24"/>
  <c r="E164" i="24"/>
  <c r="G163" i="24"/>
  <c r="H163" i="24" s="1"/>
  <c r="F163" i="24"/>
  <c r="E163" i="24"/>
  <c r="G162" i="24"/>
  <c r="H162" i="24" s="1"/>
  <c r="F162" i="24"/>
  <c r="E162" i="24"/>
  <c r="G161" i="24"/>
  <c r="H161" i="24" s="1"/>
  <c r="F161" i="24"/>
  <c r="E161" i="24"/>
  <c r="G160" i="24"/>
  <c r="H160" i="24" s="1"/>
  <c r="E160" i="24"/>
  <c r="G159" i="24"/>
  <c r="F159" i="24"/>
  <c r="E159" i="24"/>
  <c r="H159" i="24" s="1"/>
  <c r="G158" i="24"/>
  <c r="F158" i="24"/>
  <c r="E158" i="24"/>
  <c r="H158" i="24" s="1"/>
  <c r="G157" i="24"/>
  <c r="E157" i="24"/>
  <c r="H157" i="24" s="1"/>
  <c r="G156" i="24"/>
  <c r="F156" i="24"/>
  <c r="E156" i="24"/>
  <c r="H156" i="24" s="1"/>
  <c r="G155" i="24"/>
  <c r="F155" i="24"/>
  <c r="E155" i="24"/>
  <c r="H155" i="24" s="1"/>
  <c r="G154" i="24"/>
  <c r="F154" i="24"/>
  <c r="E154" i="24"/>
  <c r="H154" i="24" s="1"/>
  <c r="G153" i="24"/>
  <c r="E153" i="24"/>
  <c r="H153" i="24" s="1"/>
  <c r="G152" i="24"/>
  <c r="G151" i="24"/>
  <c r="H151" i="24" s="1"/>
  <c r="F151" i="24"/>
  <c r="E151" i="24"/>
  <c r="G150" i="24"/>
  <c r="H150" i="24" s="1"/>
  <c r="F150" i="24"/>
  <c r="E150" i="24"/>
  <c r="G149" i="24"/>
  <c r="H149" i="24" s="1"/>
  <c r="E149" i="24"/>
  <c r="G148" i="24"/>
  <c r="F148" i="24"/>
  <c r="E148" i="24"/>
  <c r="H148" i="24" s="1"/>
  <c r="G147" i="24"/>
  <c r="E147" i="24"/>
  <c r="H147" i="24" s="1"/>
  <c r="G146" i="24"/>
  <c r="F146" i="24"/>
  <c r="E146" i="24"/>
  <c r="H146" i="24" s="1"/>
  <c r="G145" i="24"/>
  <c r="F145" i="24"/>
  <c r="E145" i="24"/>
  <c r="H145" i="24" s="1"/>
  <c r="G144" i="24"/>
  <c r="F144" i="24"/>
  <c r="E144" i="24"/>
  <c r="H144" i="24" s="1"/>
  <c r="G143" i="24"/>
  <c r="G142" i="24"/>
  <c r="F142" i="24"/>
  <c r="H141" i="24"/>
  <c r="G141" i="24"/>
  <c r="E141" i="24"/>
  <c r="G140" i="24"/>
  <c r="H140" i="24" s="1"/>
  <c r="E140" i="24"/>
  <c r="G139" i="24"/>
  <c r="E139" i="24"/>
  <c r="H139" i="24" s="1"/>
  <c r="G138" i="24"/>
  <c r="F138" i="24"/>
  <c r="E138" i="24"/>
  <c r="H138" i="24" s="1"/>
  <c r="G137" i="24"/>
  <c r="F137" i="24"/>
  <c r="E137" i="24"/>
  <c r="H137" i="24" s="1"/>
  <c r="G136" i="24"/>
  <c r="G135" i="24"/>
  <c r="G134" i="24"/>
  <c r="H134" i="24" s="1"/>
  <c r="E134" i="24"/>
  <c r="G133" i="24"/>
  <c r="E133" i="24"/>
  <c r="H133" i="24" s="1"/>
  <c r="G132" i="24"/>
  <c r="E132" i="24"/>
  <c r="H132" i="24" s="1"/>
  <c r="H131" i="24"/>
  <c r="G131" i="24"/>
  <c r="F131" i="24"/>
  <c r="E131" i="24"/>
  <c r="G130" i="24"/>
  <c r="G129" i="24"/>
  <c r="H129" i="24" s="1"/>
  <c r="E129" i="24"/>
  <c r="G128" i="24"/>
  <c r="E128" i="24"/>
  <c r="H128" i="24" s="1"/>
  <c r="G127" i="24"/>
  <c r="G126" i="24"/>
  <c r="G125" i="24"/>
  <c r="G124" i="24"/>
  <c r="E124" i="24"/>
  <c r="H124" i="24" s="1"/>
  <c r="G123" i="24"/>
  <c r="H122" i="24"/>
  <c r="G122" i="24"/>
  <c r="F122" i="24"/>
  <c r="E122" i="24"/>
  <c r="H121" i="24"/>
  <c r="G121" i="24"/>
  <c r="E121" i="24"/>
  <c r="G120" i="24"/>
  <c r="H120" i="24" s="1"/>
  <c r="E120" i="24"/>
  <c r="G119" i="24"/>
  <c r="E119" i="24"/>
  <c r="H119" i="24" s="1"/>
  <c r="G118" i="24"/>
  <c r="H117" i="24"/>
  <c r="G117" i="24"/>
  <c r="E117" i="24"/>
  <c r="G116" i="24"/>
  <c r="G115" i="24"/>
  <c r="E115" i="24"/>
  <c r="H115" i="24" s="1"/>
  <c r="G114" i="24"/>
  <c r="H113" i="24"/>
  <c r="G113" i="24"/>
  <c r="F113" i="24"/>
  <c r="E113" i="24"/>
  <c r="H112" i="24"/>
  <c r="G112" i="24"/>
  <c r="E112" i="24"/>
  <c r="G111" i="24"/>
  <c r="G110" i="24"/>
  <c r="F110" i="24"/>
  <c r="E110" i="24"/>
  <c r="H110" i="24" s="1"/>
  <c r="G109" i="24"/>
  <c r="E109" i="24"/>
  <c r="H109" i="24" s="1"/>
  <c r="G108" i="24"/>
  <c r="F108" i="24"/>
  <c r="E108" i="24"/>
  <c r="H108" i="24" s="1"/>
  <c r="G107" i="24"/>
  <c r="G106" i="24"/>
  <c r="G105" i="24"/>
  <c r="H105" i="24" s="1"/>
  <c r="F105" i="24"/>
  <c r="E105" i="24"/>
  <c r="G104" i="24"/>
  <c r="G103" i="24"/>
  <c r="E103" i="24"/>
  <c r="H103" i="24" s="1"/>
  <c r="G102" i="24"/>
  <c r="H101" i="24"/>
  <c r="G101" i="24"/>
  <c r="F101" i="24"/>
  <c r="E101" i="24"/>
  <c r="G100" i="24"/>
  <c r="G99" i="24"/>
  <c r="H99" i="24" s="1"/>
  <c r="E99" i="24"/>
  <c r="G98" i="24"/>
  <c r="E98" i="24"/>
  <c r="H98" i="24" s="1"/>
  <c r="G97" i="24"/>
  <c r="G96" i="24"/>
  <c r="G95" i="24"/>
  <c r="G94" i="24"/>
  <c r="E94" i="24"/>
  <c r="H94" i="24" s="1"/>
  <c r="G93" i="24"/>
  <c r="F93" i="24"/>
  <c r="E93" i="24"/>
  <c r="H93" i="24" s="1"/>
  <c r="G92" i="24"/>
  <c r="G91" i="24"/>
  <c r="G90" i="24"/>
  <c r="G89" i="24"/>
  <c r="E89" i="24"/>
  <c r="H89" i="24" s="1"/>
  <c r="G88" i="24"/>
  <c r="F88" i="24"/>
  <c r="E88" i="24"/>
  <c r="H88" i="24" s="1"/>
  <c r="G87" i="24"/>
  <c r="E87" i="24"/>
  <c r="H87" i="24" s="1"/>
  <c r="H86" i="24"/>
  <c r="G86" i="24"/>
  <c r="F86" i="24"/>
  <c r="E86" i="24"/>
  <c r="H85" i="24"/>
  <c r="G85" i="24"/>
  <c r="F85" i="24"/>
  <c r="E85" i="24"/>
  <c r="H84" i="24"/>
  <c r="G84" i="24"/>
  <c r="F84" i="24"/>
  <c r="E84" i="24"/>
  <c r="H83" i="24"/>
  <c r="G83" i="24"/>
  <c r="F83" i="24"/>
  <c r="E83" i="24"/>
  <c r="G82" i="24"/>
  <c r="G81" i="24"/>
  <c r="G80" i="24"/>
  <c r="E80" i="24"/>
  <c r="H80" i="24" s="1"/>
  <c r="G79" i="24"/>
  <c r="F79" i="24"/>
  <c r="E79" i="24"/>
  <c r="H79" i="24" s="1"/>
  <c r="G78" i="24"/>
  <c r="G77" i="24"/>
  <c r="G76" i="24"/>
  <c r="D76" i="24"/>
  <c r="C76" i="24"/>
  <c r="E125" i="24" s="1"/>
  <c r="H125" i="24" s="1"/>
  <c r="G70" i="24"/>
  <c r="F70" i="24"/>
  <c r="E70" i="24"/>
  <c r="G69" i="24"/>
  <c r="F69" i="24"/>
  <c r="E69" i="24"/>
  <c r="G68" i="24"/>
  <c r="F68" i="24"/>
  <c r="E68" i="24"/>
  <c r="H68" i="24" s="1"/>
  <c r="G67" i="24"/>
  <c r="F67" i="24"/>
  <c r="E67" i="24"/>
  <c r="H67" i="24" s="1"/>
  <c r="G66" i="24"/>
  <c r="F66" i="24"/>
  <c r="E66" i="24"/>
  <c r="G65" i="24"/>
  <c r="F65" i="24"/>
  <c r="E65" i="24"/>
  <c r="G64" i="24"/>
  <c r="F64" i="24"/>
  <c r="E64" i="24"/>
  <c r="H64" i="24" s="1"/>
  <c r="G63" i="24"/>
  <c r="F63" i="24"/>
  <c r="E63" i="24"/>
  <c r="H63" i="24" s="1"/>
  <c r="G62" i="24"/>
  <c r="F62" i="24"/>
  <c r="E62" i="24"/>
  <c r="G61" i="24"/>
  <c r="F61" i="24"/>
  <c r="E61" i="24"/>
  <c r="G60" i="24"/>
  <c r="F60" i="24"/>
  <c r="E60" i="24"/>
  <c r="H60" i="24" s="1"/>
  <c r="G59" i="24"/>
  <c r="F59" i="24"/>
  <c r="E59" i="24"/>
  <c r="H59" i="24" s="1"/>
  <c r="G58" i="24"/>
  <c r="F58" i="24"/>
  <c r="E58" i="24"/>
  <c r="G57" i="24"/>
  <c r="F57" i="24"/>
  <c r="E57" i="24"/>
  <c r="G56" i="24"/>
  <c r="F56" i="24"/>
  <c r="E56" i="24"/>
  <c r="H56" i="24" s="1"/>
  <c r="G55" i="24"/>
  <c r="F55" i="24"/>
  <c r="E55" i="24"/>
  <c r="H55" i="24" s="1"/>
  <c r="G54" i="24"/>
  <c r="F54" i="24"/>
  <c r="G53" i="24"/>
  <c r="F53" i="24"/>
  <c r="E53" i="24"/>
  <c r="G52" i="24"/>
  <c r="F52" i="24"/>
  <c r="E52" i="24"/>
  <c r="H52" i="24" s="1"/>
  <c r="G51" i="24"/>
  <c r="F51" i="24"/>
  <c r="E51" i="24"/>
  <c r="H51" i="24" s="1"/>
  <c r="G50" i="24"/>
  <c r="F50" i="24"/>
  <c r="G49" i="24"/>
  <c r="F49" i="24"/>
  <c r="E49" i="24"/>
  <c r="G48" i="24"/>
  <c r="F48" i="24"/>
  <c r="E48" i="24"/>
  <c r="H48" i="24" s="1"/>
  <c r="G47" i="24"/>
  <c r="F47" i="24"/>
  <c r="E47" i="24"/>
  <c r="H47" i="24" s="1"/>
  <c r="G46" i="24"/>
  <c r="F46" i="24"/>
  <c r="E46" i="24"/>
  <c r="G45" i="24"/>
  <c r="F45" i="24"/>
  <c r="E45" i="24"/>
  <c r="G44" i="24"/>
  <c r="F44" i="24"/>
  <c r="E44" i="24"/>
  <c r="H44" i="24" s="1"/>
  <c r="G43" i="24"/>
  <c r="F43" i="24"/>
  <c r="E43" i="24"/>
  <c r="H43" i="24" s="1"/>
  <c r="G42" i="24"/>
  <c r="F42" i="24"/>
  <c r="E42" i="24"/>
  <c r="G41" i="24"/>
  <c r="F41" i="24"/>
  <c r="E41" i="24"/>
  <c r="G40" i="24"/>
  <c r="F40" i="24"/>
  <c r="E40" i="24"/>
  <c r="H40" i="24" s="1"/>
  <c r="G39" i="24"/>
  <c r="F39" i="24"/>
  <c r="E39" i="24"/>
  <c r="H39" i="24" s="1"/>
  <c r="G38" i="24"/>
  <c r="F38" i="24"/>
  <c r="E38" i="24"/>
  <c r="G37" i="24"/>
  <c r="F37" i="24"/>
  <c r="E37" i="24"/>
  <c r="G36" i="24"/>
  <c r="F36" i="24"/>
  <c r="E36" i="24"/>
  <c r="H36" i="24" s="1"/>
  <c r="G35" i="24"/>
  <c r="F35" i="24"/>
  <c r="E35" i="24"/>
  <c r="H35" i="24" s="1"/>
  <c r="G34" i="24"/>
  <c r="F34" i="24"/>
  <c r="E34" i="24"/>
  <c r="G33" i="24"/>
  <c r="F33" i="24"/>
  <c r="G32" i="24"/>
  <c r="F32" i="24"/>
  <c r="E32" i="24"/>
  <c r="H32" i="24" s="1"/>
  <c r="G31" i="24"/>
  <c r="F31" i="24"/>
  <c r="E31" i="24"/>
  <c r="H31" i="24" s="1"/>
  <c r="G30" i="24"/>
  <c r="F30" i="24"/>
  <c r="G29" i="24"/>
  <c r="F29" i="24"/>
  <c r="G28" i="24"/>
  <c r="F28" i="24"/>
  <c r="E28" i="24"/>
  <c r="H28" i="24" s="1"/>
  <c r="G27" i="24"/>
  <c r="F27" i="24"/>
  <c r="E27" i="24"/>
  <c r="H27" i="24" s="1"/>
  <c r="G26" i="24"/>
  <c r="F26" i="24"/>
  <c r="E26" i="24"/>
  <c r="G25" i="24"/>
  <c r="F25" i="24"/>
  <c r="E25" i="24"/>
  <c r="G24" i="24"/>
  <c r="F24" i="24"/>
  <c r="E24" i="24"/>
  <c r="H24" i="24" s="1"/>
  <c r="G23" i="24"/>
  <c r="F23" i="24"/>
  <c r="E23" i="24"/>
  <c r="H23" i="24" s="1"/>
  <c r="G22" i="24"/>
  <c r="F22" i="24"/>
  <c r="E22" i="24"/>
  <c r="G21" i="24"/>
  <c r="F21" i="24"/>
  <c r="E21" i="24"/>
  <c r="G20" i="24"/>
  <c r="F20" i="24"/>
  <c r="E20" i="24"/>
  <c r="H20" i="24" s="1"/>
  <c r="F19" i="24"/>
  <c r="E19" i="24"/>
  <c r="D19" i="24"/>
  <c r="C19" i="24"/>
  <c r="E33" i="24" s="1"/>
  <c r="H33" i="24" s="1"/>
  <c r="G13" i="24"/>
  <c r="D13" i="24"/>
  <c r="C13" i="24"/>
  <c r="D12" i="24"/>
  <c r="C12" i="24"/>
  <c r="D11" i="24"/>
  <c r="C11" i="24"/>
  <c r="C10" i="24"/>
  <c r="D9" i="24"/>
  <c r="C9" i="24"/>
  <c r="G9" i="24" s="1"/>
  <c r="G618" i="23"/>
  <c r="F618" i="23"/>
  <c r="G617" i="23"/>
  <c r="G616" i="23"/>
  <c r="F616" i="23"/>
  <c r="E616" i="23"/>
  <c r="H616" i="23" s="1"/>
  <c r="G615" i="23"/>
  <c r="F615" i="23"/>
  <c r="E615" i="23"/>
  <c r="H615" i="23" s="1"/>
  <c r="G614" i="23"/>
  <c r="E614" i="23"/>
  <c r="H614" i="23" s="1"/>
  <c r="H613" i="23"/>
  <c r="G613" i="23"/>
  <c r="F613" i="23"/>
  <c r="E613" i="23"/>
  <c r="H612" i="23"/>
  <c r="G612" i="23"/>
  <c r="F612" i="23"/>
  <c r="E612" i="23"/>
  <c r="G611" i="23"/>
  <c r="G610" i="23"/>
  <c r="G609" i="23"/>
  <c r="G608" i="23"/>
  <c r="G607" i="23"/>
  <c r="F607" i="23"/>
  <c r="G606" i="23"/>
  <c r="G605" i="23"/>
  <c r="H605" i="23" s="1"/>
  <c r="E605" i="23"/>
  <c r="G604" i="23"/>
  <c r="F604" i="23"/>
  <c r="E604" i="23"/>
  <c r="H604" i="23" s="1"/>
  <c r="G603" i="23"/>
  <c r="F603" i="23"/>
  <c r="E603" i="23"/>
  <c r="H603" i="23" s="1"/>
  <c r="G602" i="23"/>
  <c r="F602" i="23"/>
  <c r="G601" i="23"/>
  <c r="E601" i="23"/>
  <c r="H601" i="23" s="1"/>
  <c r="G600" i="23"/>
  <c r="F600" i="23"/>
  <c r="G599" i="23"/>
  <c r="F599" i="23"/>
  <c r="E599" i="23"/>
  <c r="H599" i="23" s="1"/>
  <c r="G598" i="23"/>
  <c r="F598" i="23"/>
  <c r="E598" i="23"/>
  <c r="H598" i="23" s="1"/>
  <c r="G597" i="23"/>
  <c r="F597" i="23"/>
  <c r="E597" i="23"/>
  <c r="H597" i="23" s="1"/>
  <c r="G596" i="23"/>
  <c r="G595" i="23"/>
  <c r="G594" i="23"/>
  <c r="G593" i="23"/>
  <c r="G592" i="23"/>
  <c r="D591" i="23"/>
  <c r="C591" i="23"/>
  <c r="E600" i="23" s="1"/>
  <c r="H600" i="23" s="1"/>
  <c r="G585" i="23"/>
  <c r="F585" i="23"/>
  <c r="E585" i="23"/>
  <c r="H585" i="23" s="1"/>
  <c r="G584" i="23"/>
  <c r="F584" i="23"/>
  <c r="E584" i="23"/>
  <c r="G583" i="23"/>
  <c r="F583" i="23"/>
  <c r="G582" i="23"/>
  <c r="F582" i="23"/>
  <c r="E582" i="23"/>
  <c r="H582" i="23" s="1"/>
  <c r="G581" i="23"/>
  <c r="F581" i="23"/>
  <c r="E581" i="23"/>
  <c r="H581" i="23" s="1"/>
  <c r="G580" i="23"/>
  <c r="F580" i="23"/>
  <c r="E580" i="23"/>
  <c r="G579" i="23"/>
  <c r="F579" i="23"/>
  <c r="E579" i="23"/>
  <c r="G578" i="23"/>
  <c r="G577" i="23"/>
  <c r="F577" i="23"/>
  <c r="E577" i="23"/>
  <c r="H577" i="23" s="1"/>
  <c r="G576" i="23"/>
  <c r="F576" i="23"/>
  <c r="E576" i="23"/>
  <c r="G575" i="23"/>
  <c r="F575" i="23"/>
  <c r="G574" i="23"/>
  <c r="F574" i="23"/>
  <c r="E574" i="23"/>
  <c r="H574" i="23" s="1"/>
  <c r="G573" i="23"/>
  <c r="F573" i="23"/>
  <c r="E573" i="23"/>
  <c r="H573" i="23" s="1"/>
  <c r="G572" i="23"/>
  <c r="G571" i="23"/>
  <c r="F571" i="23"/>
  <c r="G570" i="23"/>
  <c r="G569" i="23"/>
  <c r="G568" i="23"/>
  <c r="F568" i="23"/>
  <c r="E568" i="23"/>
  <c r="G567" i="23"/>
  <c r="F567" i="23"/>
  <c r="E567" i="23"/>
  <c r="G566" i="23"/>
  <c r="G565" i="23"/>
  <c r="F565" i="23"/>
  <c r="E565" i="23"/>
  <c r="H565" i="23" s="1"/>
  <c r="G564" i="23"/>
  <c r="G563" i="23"/>
  <c r="F563" i="23"/>
  <c r="E563" i="23"/>
  <c r="G562" i="23"/>
  <c r="F562" i="23"/>
  <c r="E562" i="23"/>
  <c r="H562" i="23" s="1"/>
  <c r="G561" i="23"/>
  <c r="F561" i="23"/>
  <c r="G560" i="23"/>
  <c r="F560" i="23"/>
  <c r="E560" i="23"/>
  <c r="G559" i="23"/>
  <c r="F559" i="23"/>
  <c r="E559" i="23"/>
  <c r="G558" i="23"/>
  <c r="F558" i="23"/>
  <c r="E558" i="23"/>
  <c r="H558" i="23" s="1"/>
  <c r="G557" i="23"/>
  <c r="F557" i="23"/>
  <c r="G556" i="23"/>
  <c r="E556" i="23"/>
  <c r="G555" i="23"/>
  <c r="F555" i="23"/>
  <c r="E555" i="23"/>
  <c r="G554" i="23"/>
  <c r="F554" i="23"/>
  <c r="E554" i="23"/>
  <c r="H554" i="23" s="1"/>
  <c r="G553" i="23"/>
  <c r="E553" i="23"/>
  <c r="H553" i="23" s="1"/>
  <c r="G552" i="23"/>
  <c r="F552" i="23"/>
  <c r="E552" i="23"/>
  <c r="G551" i="23"/>
  <c r="F551" i="23"/>
  <c r="E551" i="23"/>
  <c r="G550" i="23"/>
  <c r="F550" i="23"/>
  <c r="E550" i="23"/>
  <c r="H550" i="23" s="1"/>
  <c r="G549" i="23"/>
  <c r="G548" i="23"/>
  <c r="E548" i="23"/>
  <c r="G547" i="23"/>
  <c r="F547" i="23"/>
  <c r="E547" i="23"/>
  <c r="G546" i="23"/>
  <c r="E546" i="23"/>
  <c r="H546" i="23" s="1"/>
  <c r="G545" i="23"/>
  <c r="G544" i="23"/>
  <c r="E544" i="23"/>
  <c r="G543" i="23"/>
  <c r="F543" i="23"/>
  <c r="E543" i="23"/>
  <c r="G542" i="23"/>
  <c r="F542" i="23"/>
  <c r="G541" i="23"/>
  <c r="F541" i="23"/>
  <c r="E541" i="23"/>
  <c r="H541" i="23" s="1"/>
  <c r="G540" i="23"/>
  <c r="F540" i="23"/>
  <c r="E540" i="23"/>
  <c r="G539" i="23"/>
  <c r="F539" i="23"/>
  <c r="G538" i="23"/>
  <c r="F538" i="23"/>
  <c r="E538" i="23"/>
  <c r="H538" i="23" s="1"/>
  <c r="G537" i="23"/>
  <c r="F537" i="23"/>
  <c r="E537" i="23"/>
  <c r="H537" i="23" s="1"/>
  <c r="G536" i="23"/>
  <c r="F536" i="23"/>
  <c r="E536" i="23"/>
  <c r="G535" i="23"/>
  <c r="F535" i="23"/>
  <c r="E535" i="23"/>
  <c r="G534" i="23"/>
  <c r="F534" i="23"/>
  <c r="E534" i="23"/>
  <c r="H534" i="23" s="1"/>
  <c r="G533" i="23"/>
  <c r="F533" i="23"/>
  <c r="E533" i="23"/>
  <c r="H533" i="23" s="1"/>
  <c r="G532" i="23"/>
  <c r="F532" i="23"/>
  <c r="E532" i="23"/>
  <c r="G531" i="23"/>
  <c r="F531" i="23"/>
  <c r="E531" i="23"/>
  <c r="G530" i="23"/>
  <c r="F530" i="23"/>
  <c r="E530" i="23"/>
  <c r="H530" i="23" s="1"/>
  <c r="G529" i="23"/>
  <c r="F529" i="23"/>
  <c r="E529" i="23"/>
  <c r="H529" i="23" s="1"/>
  <c r="G528" i="23"/>
  <c r="F528" i="23"/>
  <c r="E528" i="23"/>
  <c r="G527" i="23"/>
  <c r="F527" i="23"/>
  <c r="G526" i="23"/>
  <c r="G525" i="23"/>
  <c r="G524" i="23"/>
  <c r="F524" i="23"/>
  <c r="E524" i="23"/>
  <c r="G523" i="23"/>
  <c r="F523" i="23"/>
  <c r="E523" i="23"/>
  <c r="G522" i="23"/>
  <c r="F522" i="23"/>
  <c r="E522" i="23"/>
  <c r="H522" i="23" s="1"/>
  <c r="G521" i="23"/>
  <c r="F521" i="23"/>
  <c r="E521" i="23"/>
  <c r="H521" i="23" s="1"/>
  <c r="G520" i="23"/>
  <c r="G519" i="23"/>
  <c r="F519" i="23"/>
  <c r="E519" i="23"/>
  <c r="G518" i="23"/>
  <c r="F518" i="23"/>
  <c r="E518" i="23"/>
  <c r="H518" i="23" s="1"/>
  <c r="G517" i="23"/>
  <c r="F517" i="23"/>
  <c r="E517" i="23"/>
  <c r="H517" i="23" s="1"/>
  <c r="G516" i="23"/>
  <c r="F516" i="23"/>
  <c r="E516" i="23"/>
  <c r="G515" i="23"/>
  <c r="H515" i="23" s="1"/>
  <c r="F515" i="23"/>
  <c r="E515" i="23"/>
  <c r="G514" i="23"/>
  <c r="H514" i="23" s="1"/>
  <c r="F514" i="23"/>
  <c r="E514" i="23"/>
  <c r="G513" i="23"/>
  <c r="H513" i="23" s="1"/>
  <c r="F513" i="23"/>
  <c r="E513" i="23"/>
  <c r="G512" i="23"/>
  <c r="H512" i="23" s="1"/>
  <c r="F512" i="23"/>
  <c r="E512" i="23"/>
  <c r="G511" i="23"/>
  <c r="H511" i="23" s="1"/>
  <c r="F511" i="23"/>
  <c r="E511" i="23"/>
  <c r="G510" i="23"/>
  <c r="G509" i="23"/>
  <c r="F509" i="23"/>
  <c r="G508" i="23"/>
  <c r="F508" i="23"/>
  <c r="G507" i="23"/>
  <c r="H507" i="23" s="1"/>
  <c r="F507" i="23"/>
  <c r="E507" i="23"/>
  <c r="G506" i="23"/>
  <c r="H506" i="23" s="1"/>
  <c r="F506" i="23"/>
  <c r="E506" i="23"/>
  <c r="G505" i="23"/>
  <c r="G504" i="23"/>
  <c r="H504" i="23" s="1"/>
  <c r="F504" i="23"/>
  <c r="E504" i="23"/>
  <c r="G503" i="23"/>
  <c r="H503" i="23" s="1"/>
  <c r="F503" i="23"/>
  <c r="E503" i="23"/>
  <c r="G502" i="23"/>
  <c r="H502" i="23" s="1"/>
  <c r="F502" i="23"/>
  <c r="E502" i="23"/>
  <c r="G501" i="23"/>
  <c r="H501" i="23" s="1"/>
  <c r="F501" i="23"/>
  <c r="E501" i="23"/>
  <c r="G500" i="23"/>
  <c r="G499" i="23"/>
  <c r="F499" i="23"/>
  <c r="G498" i="23"/>
  <c r="H498" i="23" s="1"/>
  <c r="F498" i="23"/>
  <c r="E498" i="23"/>
  <c r="G497" i="23"/>
  <c r="H497" i="23" s="1"/>
  <c r="E497" i="23"/>
  <c r="G496" i="23"/>
  <c r="G495" i="23"/>
  <c r="H495" i="23" s="1"/>
  <c r="E495" i="23"/>
  <c r="G494" i="23"/>
  <c r="G493" i="23"/>
  <c r="H493" i="23" s="1"/>
  <c r="F493" i="23"/>
  <c r="E493" i="23"/>
  <c r="G492" i="23"/>
  <c r="H492" i="23" s="1"/>
  <c r="F492" i="23"/>
  <c r="E492" i="23"/>
  <c r="G491" i="23"/>
  <c r="F491" i="23"/>
  <c r="G490" i="23"/>
  <c r="H490" i="23" s="1"/>
  <c r="F490" i="23"/>
  <c r="E490" i="23"/>
  <c r="G489" i="23"/>
  <c r="G488" i="23"/>
  <c r="H488" i="23" s="1"/>
  <c r="F488" i="23"/>
  <c r="E488" i="23"/>
  <c r="G487" i="23"/>
  <c r="H487" i="23" s="1"/>
  <c r="F487" i="23"/>
  <c r="E487" i="23"/>
  <c r="G486" i="23"/>
  <c r="H486" i="23" s="1"/>
  <c r="F486" i="23"/>
  <c r="E486" i="23"/>
  <c r="G485" i="23"/>
  <c r="H485" i="23" s="1"/>
  <c r="F485" i="23"/>
  <c r="E485" i="23"/>
  <c r="G484" i="23"/>
  <c r="H484" i="23" s="1"/>
  <c r="F484" i="23"/>
  <c r="E484" i="23"/>
  <c r="G483" i="23"/>
  <c r="H483" i="23" s="1"/>
  <c r="F483" i="23"/>
  <c r="E483" i="23"/>
  <c r="G482" i="23"/>
  <c r="H482" i="23" s="1"/>
  <c r="F482" i="23"/>
  <c r="E482" i="23"/>
  <c r="G481" i="23"/>
  <c r="G480" i="23"/>
  <c r="F480" i="23"/>
  <c r="G479" i="23"/>
  <c r="G478" i="23"/>
  <c r="H478" i="23" s="1"/>
  <c r="F478" i="23"/>
  <c r="E478" i="23"/>
  <c r="G477" i="23"/>
  <c r="F477" i="23"/>
  <c r="G476" i="23"/>
  <c r="H476" i="23" s="1"/>
  <c r="E476" i="23"/>
  <c r="G475" i="23"/>
  <c r="G474" i="23"/>
  <c r="H474" i="23" s="1"/>
  <c r="F474" i="23"/>
  <c r="E474" i="23"/>
  <c r="G473" i="23"/>
  <c r="H473" i="23" s="1"/>
  <c r="F473" i="23"/>
  <c r="E473" i="23"/>
  <c r="G472" i="23"/>
  <c r="H472" i="23" s="1"/>
  <c r="F472" i="23"/>
  <c r="E472" i="23"/>
  <c r="G471" i="23"/>
  <c r="H471" i="23" s="1"/>
  <c r="E471" i="23"/>
  <c r="G470" i="23"/>
  <c r="H470" i="23" s="1"/>
  <c r="F470" i="23"/>
  <c r="E470" i="23"/>
  <c r="G469" i="23"/>
  <c r="H469" i="23" s="1"/>
  <c r="E469" i="23"/>
  <c r="G468" i="23"/>
  <c r="H468" i="23" s="1"/>
  <c r="F468" i="23"/>
  <c r="E468" i="23"/>
  <c r="G467" i="23"/>
  <c r="F467" i="23"/>
  <c r="G466" i="23"/>
  <c r="G465" i="23"/>
  <c r="F465" i="23"/>
  <c r="G464" i="23"/>
  <c r="H464" i="23" s="1"/>
  <c r="F464" i="23"/>
  <c r="E464" i="23"/>
  <c r="G463" i="23"/>
  <c r="H463" i="23" s="1"/>
  <c r="E463" i="23"/>
  <c r="G462" i="23"/>
  <c r="H462" i="23" s="1"/>
  <c r="F462" i="23"/>
  <c r="E462" i="23"/>
  <c r="G461" i="23"/>
  <c r="H461" i="23" s="1"/>
  <c r="F461" i="23"/>
  <c r="E461" i="23"/>
  <c r="G460" i="23"/>
  <c r="H460" i="23" s="1"/>
  <c r="F460" i="23"/>
  <c r="E460" i="23"/>
  <c r="G459" i="23"/>
  <c r="H459" i="23" s="1"/>
  <c r="F459" i="23"/>
  <c r="E459" i="23"/>
  <c r="G458" i="23"/>
  <c r="F458" i="23"/>
  <c r="G457" i="23"/>
  <c r="H457" i="23" s="1"/>
  <c r="F457" i="23"/>
  <c r="E457" i="23"/>
  <c r="G456" i="23"/>
  <c r="H456" i="23" s="1"/>
  <c r="F456" i="23"/>
  <c r="E456" i="23"/>
  <c r="G455" i="23"/>
  <c r="G454" i="23"/>
  <c r="F454" i="23"/>
  <c r="G453" i="23"/>
  <c r="G452" i="23"/>
  <c r="G451" i="23"/>
  <c r="H451" i="23" s="1"/>
  <c r="F451" i="23"/>
  <c r="E451" i="23"/>
  <c r="G450" i="23"/>
  <c r="H450" i="23" s="1"/>
  <c r="F450" i="23"/>
  <c r="E450" i="23"/>
  <c r="G449" i="23"/>
  <c r="F449" i="23"/>
  <c r="G448" i="23"/>
  <c r="H448" i="23" s="1"/>
  <c r="F448" i="23"/>
  <c r="E448" i="23"/>
  <c r="G447" i="23"/>
  <c r="H447" i="23" s="1"/>
  <c r="F447" i="23"/>
  <c r="E447" i="23"/>
  <c r="G446" i="23"/>
  <c r="H446" i="23" s="1"/>
  <c r="F446" i="23"/>
  <c r="E446" i="23"/>
  <c r="G445" i="23"/>
  <c r="H445" i="23" s="1"/>
  <c r="F445" i="23"/>
  <c r="E445" i="23"/>
  <c r="G444" i="23"/>
  <c r="F444" i="23"/>
  <c r="G443" i="23"/>
  <c r="G442" i="23"/>
  <c r="G441" i="23"/>
  <c r="H441" i="23" s="1"/>
  <c r="F441" i="23"/>
  <c r="E441" i="23"/>
  <c r="G440" i="23"/>
  <c r="H440" i="23" s="1"/>
  <c r="F440" i="23"/>
  <c r="E440" i="23"/>
  <c r="G439" i="23"/>
  <c r="H439" i="23" s="1"/>
  <c r="F439" i="23"/>
  <c r="E439" i="23"/>
  <c r="G438" i="23"/>
  <c r="H438" i="23" s="1"/>
  <c r="F438" i="23"/>
  <c r="E438" i="23"/>
  <c r="G437" i="23"/>
  <c r="H437" i="23" s="1"/>
  <c r="E437" i="23"/>
  <c r="G436" i="23"/>
  <c r="F436" i="23"/>
  <c r="G435" i="23"/>
  <c r="H435" i="23" s="1"/>
  <c r="F435" i="23"/>
  <c r="E435" i="23"/>
  <c r="G434" i="23"/>
  <c r="H434" i="23" s="1"/>
  <c r="F434" i="23"/>
  <c r="E434" i="23"/>
  <c r="G433" i="23"/>
  <c r="F433" i="23"/>
  <c r="G432" i="23"/>
  <c r="G431" i="23"/>
  <c r="G430" i="23"/>
  <c r="H430" i="23" s="1"/>
  <c r="F430" i="23"/>
  <c r="E430" i="23"/>
  <c r="G429" i="23"/>
  <c r="H429" i="23" s="1"/>
  <c r="F429" i="23"/>
  <c r="E429" i="23"/>
  <c r="G428" i="23"/>
  <c r="G427" i="23"/>
  <c r="H427" i="23" s="1"/>
  <c r="F427" i="23"/>
  <c r="E427" i="23"/>
  <c r="G426" i="23"/>
  <c r="H426" i="23" s="1"/>
  <c r="F426" i="23"/>
  <c r="E426" i="23"/>
  <c r="G425" i="23"/>
  <c r="G424" i="23"/>
  <c r="H424" i="23" s="1"/>
  <c r="E424" i="23"/>
  <c r="G423" i="23"/>
  <c r="H423" i="23" s="1"/>
  <c r="F423" i="23"/>
  <c r="E423" i="23"/>
  <c r="G422" i="23"/>
  <c r="H422" i="23" s="1"/>
  <c r="F422" i="23"/>
  <c r="E422" i="23"/>
  <c r="G421" i="23"/>
  <c r="F421" i="23"/>
  <c r="G420" i="23"/>
  <c r="G419" i="23"/>
  <c r="H419" i="23" s="1"/>
  <c r="E419" i="23"/>
  <c r="G418" i="23"/>
  <c r="G417" i="23"/>
  <c r="G416" i="23"/>
  <c r="G415" i="23"/>
  <c r="H415" i="23" s="1"/>
  <c r="F415" i="23"/>
  <c r="E415" i="23"/>
  <c r="G414" i="23"/>
  <c r="H414" i="23" s="1"/>
  <c r="F414" i="23"/>
  <c r="E414" i="23"/>
  <c r="G413" i="23"/>
  <c r="H413" i="23" s="1"/>
  <c r="F413" i="23"/>
  <c r="E413" i="23"/>
  <c r="G412" i="23"/>
  <c r="H412" i="23" s="1"/>
  <c r="F412" i="23"/>
  <c r="E412" i="23"/>
  <c r="G411" i="23"/>
  <c r="G410" i="23"/>
  <c r="F410" i="23"/>
  <c r="G409" i="23"/>
  <c r="H409" i="23" s="1"/>
  <c r="F409" i="23"/>
  <c r="E409" i="23"/>
  <c r="G408" i="23"/>
  <c r="H408" i="23" s="1"/>
  <c r="F408" i="23"/>
  <c r="E408" i="23"/>
  <c r="G407" i="23"/>
  <c r="G406" i="23"/>
  <c r="G405" i="23"/>
  <c r="G404" i="23"/>
  <c r="H404" i="23" s="1"/>
  <c r="F404" i="23"/>
  <c r="E404" i="23"/>
  <c r="G403" i="23"/>
  <c r="H403" i="23" s="1"/>
  <c r="F403" i="23"/>
  <c r="E403" i="23"/>
  <c r="G402" i="23"/>
  <c r="G401" i="23"/>
  <c r="H401" i="23" s="1"/>
  <c r="F401" i="23"/>
  <c r="E401" i="23"/>
  <c r="G400" i="23"/>
  <c r="H400" i="23" s="1"/>
  <c r="F400" i="23"/>
  <c r="E400" i="23"/>
  <c r="G399" i="23"/>
  <c r="H399" i="23" s="1"/>
  <c r="F399" i="23"/>
  <c r="E399" i="23"/>
  <c r="G398" i="23"/>
  <c r="H398" i="23" s="1"/>
  <c r="F398" i="23"/>
  <c r="E398" i="23"/>
  <c r="G397" i="23"/>
  <c r="H397" i="23" s="1"/>
  <c r="F397" i="23"/>
  <c r="E397" i="23"/>
  <c r="G396" i="23"/>
  <c r="H396" i="23" s="1"/>
  <c r="E396" i="23"/>
  <c r="G395" i="23"/>
  <c r="G394" i="23"/>
  <c r="G393" i="23"/>
  <c r="H393" i="23" s="1"/>
  <c r="E393" i="23"/>
  <c r="G392" i="23"/>
  <c r="F392" i="23"/>
  <c r="G391" i="23"/>
  <c r="G390" i="23"/>
  <c r="G389" i="23"/>
  <c r="H389" i="23" s="1"/>
  <c r="F389" i="23"/>
  <c r="E389" i="23"/>
  <c r="G388" i="23"/>
  <c r="H388" i="23" s="1"/>
  <c r="F388" i="23"/>
  <c r="E388" i="23"/>
  <c r="G387" i="23"/>
  <c r="G386" i="23"/>
  <c r="H386" i="23" s="1"/>
  <c r="F386" i="23"/>
  <c r="E386" i="23"/>
  <c r="G385" i="23"/>
  <c r="H385" i="23" s="1"/>
  <c r="F385" i="23"/>
  <c r="E385" i="23"/>
  <c r="G384" i="23"/>
  <c r="H384" i="23" s="1"/>
  <c r="F384" i="23"/>
  <c r="E384" i="23"/>
  <c r="G383" i="23"/>
  <c r="H383" i="23" s="1"/>
  <c r="E383" i="23"/>
  <c r="G382" i="23"/>
  <c r="H382" i="23" s="1"/>
  <c r="F382" i="23"/>
  <c r="E382" i="23"/>
  <c r="G381" i="23"/>
  <c r="G380" i="23"/>
  <c r="G379" i="23"/>
  <c r="G378" i="23"/>
  <c r="H378" i="23" s="1"/>
  <c r="F378" i="23"/>
  <c r="E378" i="23"/>
  <c r="G377" i="23"/>
  <c r="G376" i="23"/>
  <c r="G375" i="23"/>
  <c r="H375" i="23" s="1"/>
  <c r="F375" i="23"/>
  <c r="E375" i="23"/>
  <c r="G374" i="23"/>
  <c r="H374" i="23" s="1"/>
  <c r="F374" i="23"/>
  <c r="E374" i="23"/>
  <c r="G373" i="23"/>
  <c r="G372" i="23"/>
  <c r="G371" i="23"/>
  <c r="G370" i="23"/>
  <c r="H370" i="23" s="1"/>
  <c r="F370" i="23"/>
  <c r="E370" i="23"/>
  <c r="G369" i="23"/>
  <c r="G368" i="23"/>
  <c r="G367" i="23"/>
  <c r="H367" i="23" s="1"/>
  <c r="F367" i="23"/>
  <c r="E367" i="23"/>
  <c r="G366" i="23"/>
  <c r="H366" i="23" s="1"/>
  <c r="F366" i="23"/>
  <c r="E366" i="23"/>
  <c r="G365" i="23"/>
  <c r="G364" i="23"/>
  <c r="H364" i="23" s="1"/>
  <c r="F364" i="23"/>
  <c r="E364" i="23"/>
  <c r="G363" i="23"/>
  <c r="G362" i="23"/>
  <c r="G361" i="23"/>
  <c r="H361" i="23" s="1"/>
  <c r="F361" i="23"/>
  <c r="E361" i="23"/>
  <c r="G360" i="23"/>
  <c r="H360" i="23" s="1"/>
  <c r="F360" i="23"/>
  <c r="E360" i="23"/>
  <c r="G359" i="23"/>
  <c r="F359" i="23"/>
  <c r="G358" i="23"/>
  <c r="G357" i="23"/>
  <c r="D356" i="23"/>
  <c r="F572" i="23" s="1"/>
  <c r="C356" i="23"/>
  <c r="G350" i="23"/>
  <c r="F350" i="23"/>
  <c r="E350" i="23"/>
  <c r="H350" i="23" s="1"/>
  <c r="G349" i="23"/>
  <c r="F349" i="23"/>
  <c r="E349" i="23"/>
  <c r="H349" i="23" s="1"/>
  <c r="G348" i="23"/>
  <c r="F348" i="23"/>
  <c r="E348" i="23"/>
  <c r="H348" i="23" s="1"/>
  <c r="G347" i="23"/>
  <c r="F347" i="23"/>
  <c r="E347" i="23"/>
  <c r="H347" i="23" s="1"/>
  <c r="G346" i="23"/>
  <c r="F346" i="23"/>
  <c r="E346" i="23"/>
  <c r="H346" i="23" s="1"/>
  <c r="G345" i="23"/>
  <c r="F345" i="23"/>
  <c r="E345" i="23"/>
  <c r="H345" i="23" s="1"/>
  <c r="G344" i="23"/>
  <c r="F344" i="23"/>
  <c r="E344" i="23"/>
  <c r="H344" i="23" s="1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F340" i="23"/>
  <c r="E340" i="23"/>
  <c r="H340" i="23" s="1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F336" i="23"/>
  <c r="E336" i="23"/>
  <c r="H336" i="23" s="1"/>
  <c r="G335" i="23"/>
  <c r="F335" i="23"/>
  <c r="E335" i="23"/>
  <c r="H335" i="23" s="1"/>
  <c r="G334" i="23"/>
  <c r="F334" i="23"/>
  <c r="E334" i="23"/>
  <c r="H334" i="23" s="1"/>
  <c r="G333" i="23"/>
  <c r="F333" i="23"/>
  <c r="E333" i="23"/>
  <c r="H333" i="23" s="1"/>
  <c r="G332" i="23"/>
  <c r="F332" i="23"/>
  <c r="E332" i="23"/>
  <c r="H332" i="23" s="1"/>
  <c r="G331" i="23"/>
  <c r="F331" i="23"/>
  <c r="E331" i="23"/>
  <c r="H331" i="23" s="1"/>
  <c r="G330" i="23"/>
  <c r="F330" i="23"/>
  <c r="E330" i="23"/>
  <c r="H330" i="23" s="1"/>
  <c r="G329" i="23"/>
  <c r="F329" i="23"/>
  <c r="E329" i="23"/>
  <c r="H329" i="23" s="1"/>
  <c r="G328" i="23"/>
  <c r="F328" i="23"/>
  <c r="E328" i="23"/>
  <c r="H328" i="23" s="1"/>
  <c r="G327" i="23"/>
  <c r="F327" i="23"/>
  <c r="E327" i="23"/>
  <c r="H327" i="23" s="1"/>
  <c r="G326" i="23"/>
  <c r="F326" i="23"/>
  <c r="E326" i="23"/>
  <c r="H326" i="23" s="1"/>
  <c r="G325" i="23"/>
  <c r="F325" i="23"/>
  <c r="E325" i="23"/>
  <c r="H325" i="23" s="1"/>
  <c r="G324" i="23"/>
  <c r="F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F321" i="23"/>
  <c r="E321" i="23"/>
  <c r="H321" i="23" s="1"/>
  <c r="G320" i="23"/>
  <c r="F320" i="23"/>
  <c r="E320" i="23"/>
  <c r="H320" i="23" s="1"/>
  <c r="G319" i="23"/>
  <c r="F319" i="23"/>
  <c r="E319" i="23"/>
  <c r="H319" i="23" s="1"/>
  <c r="G318" i="23"/>
  <c r="F318" i="23"/>
  <c r="E318" i="23"/>
  <c r="H318" i="23" s="1"/>
  <c r="G317" i="23"/>
  <c r="F317" i="23"/>
  <c r="E317" i="23"/>
  <c r="H317" i="23" s="1"/>
  <c r="G316" i="23"/>
  <c r="F316" i="23"/>
  <c r="E316" i="23"/>
  <c r="H316" i="23" s="1"/>
  <c r="G315" i="23"/>
  <c r="F315" i="23"/>
  <c r="E315" i="23"/>
  <c r="H315" i="23" s="1"/>
  <c r="G314" i="23"/>
  <c r="F314" i="23"/>
  <c r="E314" i="23"/>
  <c r="H314" i="23" s="1"/>
  <c r="G313" i="23"/>
  <c r="F313" i="23"/>
  <c r="E313" i="23"/>
  <c r="H313" i="23" s="1"/>
  <c r="G312" i="23"/>
  <c r="F312" i="23"/>
  <c r="E312" i="23"/>
  <c r="H312" i="23" s="1"/>
  <c r="G311" i="23"/>
  <c r="F311" i="23"/>
  <c r="E311" i="23"/>
  <c r="H311" i="23" s="1"/>
  <c r="G310" i="23"/>
  <c r="F310" i="23"/>
  <c r="E310" i="23"/>
  <c r="H310" i="23" s="1"/>
  <c r="G309" i="23"/>
  <c r="F309" i="23"/>
  <c r="E309" i="23"/>
  <c r="H309" i="23" s="1"/>
  <c r="G308" i="23"/>
  <c r="F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F305" i="23"/>
  <c r="E305" i="23"/>
  <c r="H305" i="23" s="1"/>
  <c r="G304" i="23"/>
  <c r="F304" i="23"/>
  <c r="E304" i="23"/>
  <c r="H304" i="23" s="1"/>
  <c r="G303" i="23"/>
  <c r="F303" i="23"/>
  <c r="E303" i="23"/>
  <c r="H303" i="23" s="1"/>
  <c r="G302" i="23"/>
  <c r="F302" i="23"/>
  <c r="E302" i="23"/>
  <c r="H302" i="23" s="1"/>
  <c r="G301" i="23"/>
  <c r="F301" i="23"/>
  <c r="E301" i="23"/>
  <c r="H301" i="23" s="1"/>
  <c r="G300" i="23"/>
  <c r="F300" i="23"/>
  <c r="E300" i="23"/>
  <c r="H300" i="23" s="1"/>
  <c r="G299" i="23"/>
  <c r="F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G295" i="23"/>
  <c r="F295" i="23"/>
  <c r="E295" i="23"/>
  <c r="H295" i="23" s="1"/>
  <c r="G294" i="23"/>
  <c r="F294" i="23"/>
  <c r="E294" i="23"/>
  <c r="H294" i="23" s="1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F288" i="23"/>
  <c r="E288" i="23"/>
  <c r="H288" i="23" s="1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G284" i="23"/>
  <c r="F284" i="23"/>
  <c r="E284" i="23"/>
  <c r="H284" i="23" s="1"/>
  <c r="G283" i="23"/>
  <c r="F283" i="23"/>
  <c r="E283" i="23"/>
  <c r="H283" i="23" s="1"/>
  <c r="G282" i="23"/>
  <c r="F282" i="23"/>
  <c r="E282" i="23"/>
  <c r="H282" i="23" s="1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E277" i="23"/>
  <c r="H277" i="23" s="1"/>
  <c r="G276" i="23"/>
  <c r="F276" i="23"/>
  <c r="E276" i="23"/>
  <c r="H276" i="23" s="1"/>
  <c r="G275" i="23"/>
  <c r="F275" i="23"/>
  <c r="E275" i="23"/>
  <c r="H275" i="23" s="1"/>
  <c r="G274" i="23"/>
  <c r="F274" i="23"/>
  <c r="E274" i="23"/>
  <c r="H274" i="23" s="1"/>
  <c r="G273" i="23"/>
  <c r="F273" i="23"/>
  <c r="E273" i="23"/>
  <c r="H273" i="23" s="1"/>
  <c r="G272" i="23"/>
  <c r="F272" i="23"/>
  <c r="E272" i="23"/>
  <c r="H272" i="23" s="1"/>
  <c r="G271" i="23"/>
  <c r="F271" i="23"/>
  <c r="E271" i="23"/>
  <c r="H271" i="23" s="1"/>
  <c r="G270" i="23"/>
  <c r="F270" i="23"/>
  <c r="E270" i="23"/>
  <c r="H270" i="23" s="1"/>
  <c r="G269" i="23"/>
  <c r="F269" i="23"/>
  <c r="E269" i="23"/>
  <c r="H269" i="23" s="1"/>
  <c r="G268" i="23"/>
  <c r="F268" i="23"/>
  <c r="E268" i="23"/>
  <c r="H268" i="23" s="1"/>
  <c r="G267" i="23"/>
  <c r="F267" i="23"/>
  <c r="E267" i="23"/>
  <c r="H267" i="23" s="1"/>
  <c r="G266" i="23"/>
  <c r="F266" i="23"/>
  <c r="E266" i="23"/>
  <c r="H266" i="23" s="1"/>
  <c r="G265" i="23"/>
  <c r="F265" i="23"/>
  <c r="E265" i="23"/>
  <c r="H265" i="23" s="1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F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E255" i="23"/>
  <c r="H255" i="23" s="1"/>
  <c r="G254" i="23"/>
  <c r="F254" i="23"/>
  <c r="E254" i="23"/>
  <c r="H254" i="23" s="1"/>
  <c r="G253" i="23"/>
  <c r="F253" i="23"/>
  <c r="E253" i="23"/>
  <c r="H253" i="23" s="1"/>
  <c r="G252" i="23"/>
  <c r="F252" i="23"/>
  <c r="E252" i="23"/>
  <c r="H252" i="23" s="1"/>
  <c r="G251" i="23"/>
  <c r="F251" i="23"/>
  <c r="E251" i="23"/>
  <c r="H251" i="23" s="1"/>
  <c r="G250" i="23"/>
  <c r="F250" i="23"/>
  <c r="E250" i="23"/>
  <c r="H250" i="23" s="1"/>
  <c r="G249" i="23"/>
  <c r="F249" i="23"/>
  <c r="E249" i="23"/>
  <c r="H249" i="23" s="1"/>
  <c r="G248" i="23"/>
  <c r="F248" i="23"/>
  <c r="E248" i="23"/>
  <c r="H248" i="23" s="1"/>
  <c r="G247" i="23"/>
  <c r="F247" i="23"/>
  <c r="E247" i="23"/>
  <c r="H247" i="23" s="1"/>
  <c r="G246" i="23"/>
  <c r="F246" i="23"/>
  <c r="E246" i="23"/>
  <c r="H246" i="23" s="1"/>
  <c r="G245" i="23"/>
  <c r="F245" i="23"/>
  <c r="E245" i="23"/>
  <c r="H245" i="23" s="1"/>
  <c r="G244" i="23"/>
  <c r="F244" i="23"/>
  <c r="E244" i="23"/>
  <c r="H244" i="23" s="1"/>
  <c r="G243" i="23"/>
  <c r="F243" i="23"/>
  <c r="E243" i="23"/>
  <c r="H243" i="23" s="1"/>
  <c r="G242" i="23"/>
  <c r="F242" i="23"/>
  <c r="E242" i="23"/>
  <c r="H242" i="23" s="1"/>
  <c r="G241" i="23"/>
  <c r="F241" i="23"/>
  <c r="E241" i="23"/>
  <c r="H241" i="23" s="1"/>
  <c r="G240" i="23"/>
  <c r="F240" i="23"/>
  <c r="E240" i="23"/>
  <c r="H240" i="23" s="1"/>
  <c r="G239" i="23"/>
  <c r="F239" i="23"/>
  <c r="E239" i="23"/>
  <c r="H239" i="23" s="1"/>
  <c r="G238" i="23"/>
  <c r="F238" i="23"/>
  <c r="E238" i="23"/>
  <c r="H238" i="23" s="1"/>
  <c r="G237" i="23"/>
  <c r="F237" i="23"/>
  <c r="E237" i="23"/>
  <c r="H237" i="23" s="1"/>
  <c r="G236" i="23"/>
  <c r="F236" i="23"/>
  <c r="E236" i="23"/>
  <c r="H236" i="23" s="1"/>
  <c r="G235" i="23"/>
  <c r="F235" i="23"/>
  <c r="E235" i="23"/>
  <c r="H235" i="23" s="1"/>
  <c r="G234" i="23"/>
  <c r="F234" i="23"/>
  <c r="E234" i="23"/>
  <c r="H234" i="23" s="1"/>
  <c r="G233" i="23"/>
  <c r="F233" i="23"/>
  <c r="E233" i="23"/>
  <c r="H233" i="23" s="1"/>
  <c r="G232" i="23"/>
  <c r="F232" i="23"/>
  <c r="E232" i="23"/>
  <c r="H232" i="23" s="1"/>
  <c r="G231" i="23"/>
  <c r="F231" i="23"/>
  <c r="E231" i="23"/>
  <c r="H231" i="23" s="1"/>
  <c r="G230" i="23"/>
  <c r="F230" i="23"/>
  <c r="E230" i="23"/>
  <c r="H230" i="23" s="1"/>
  <c r="G229" i="23"/>
  <c r="F229" i="23"/>
  <c r="E229" i="23"/>
  <c r="H229" i="23" s="1"/>
  <c r="G228" i="23"/>
  <c r="F228" i="23"/>
  <c r="E228" i="23"/>
  <c r="H228" i="23" s="1"/>
  <c r="G227" i="23"/>
  <c r="F227" i="23"/>
  <c r="E227" i="23"/>
  <c r="H227" i="23" s="1"/>
  <c r="G226" i="23"/>
  <c r="F226" i="23"/>
  <c r="E226" i="23"/>
  <c r="H226" i="23" s="1"/>
  <c r="G225" i="23"/>
  <c r="F225" i="23"/>
  <c r="E225" i="23"/>
  <c r="H225" i="23" s="1"/>
  <c r="G224" i="23"/>
  <c r="F224" i="23"/>
  <c r="E224" i="23"/>
  <c r="H224" i="23" s="1"/>
  <c r="G223" i="23"/>
  <c r="F223" i="23"/>
  <c r="E223" i="23"/>
  <c r="H223" i="23" s="1"/>
  <c r="G222" i="23"/>
  <c r="F222" i="23"/>
  <c r="E222" i="23"/>
  <c r="H222" i="23" s="1"/>
  <c r="G221" i="23"/>
  <c r="F221" i="23"/>
  <c r="E221" i="23"/>
  <c r="H221" i="23" s="1"/>
  <c r="G220" i="23"/>
  <c r="F220" i="23"/>
  <c r="E220" i="23"/>
  <c r="H220" i="23" s="1"/>
  <c r="G219" i="23"/>
  <c r="F219" i="23"/>
  <c r="E219" i="23"/>
  <c r="H219" i="23" s="1"/>
  <c r="G218" i="23"/>
  <c r="F218" i="23"/>
  <c r="E218" i="23"/>
  <c r="H218" i="23" s="1"/>
  <c r="G217" i="23"/>
  <c r="F217" i="23"/>
  <c r="E217" i="23"/>
  <c r="H217" i="23" s="1"/>
  <c r="G216" i="23"/>
  <c r="F216" i="23"/>
  <c r="E216" i="23"/>
  <c r="H216" i="23" s="1"/>
  <c r="G215" i="23"/>
  <c r="F215" i="23"/>
  <c r="E215" i="23"/>
  <c r="H215" i="23" s="1"/>
  <c r="G214" i="23"/>
  <c r="F214" i="23"/>
  <c r="E214" i="23"/>
  <c r="H214" i="23" s="1"/>
  <c r="G213" i="23"/>
  <c r="F213" i="23"/>
  <c r="E213" i="23"/>
  <c r="H213" i="23" s="1"/>
  <c r="G212" i="23"/>
  <c r="F212" i="23"/>
  <c r="E212" i="23"/>
  <c r="H212" i="23" s="1"/>
  <c r="G211" i="23"/>
  <c r="F211" i="23"/>
  <c r="E211" i="23"/>
  <c r="H211" i="23" s="1"/>
  <c r="G210" i="23"/>
  <c r="F210" i="23"/>
  <c r="E210" i="23"/>
  <c r="H210" i="23" s="1"/>
  <c r="G209" i="23"/>
  <c r="F209" i="23"/>
  <c r="E209" i="23"/>
  <c r="H209" i="23" s="1"/>
  <c r="G208" i="23"/>
  <c r="F208" i="23"/>
  <c r="E208" i="23"/>
  <c r="H208" i="23" s="1"/>
  <c r="G207" i="23"/>
  <c r="F207" i="23"/>
  <c r="E207" i="23"/>
  <c r="H207" i="23" s="1"/>
  <c r="G206" i="23"/>
  <c r="F206" i="23"/>
  <c r="E206" i="23"/>
  <c r="H206" i="23" s="1"/>
  <c r="G205" i="23"/>
  <c r="F205" i="23"/>
  <c r="E205" i="23"/>
  <c r="H205" i="23" s="1"/>
  <c r="G204" i="23"/>
  <c r="F204" i="23"/>
  <c r="E204" i="23"/>
  <c r="H204" i="23" s="1"/>
  <c r="G203" i="23"/>
  <c r="F203" i="23"/>
  <c r="E203" i="23"/>
  <c r="H203" i="23" s="1"/>
  <c r="G202" i="23"/>
  <c r="F202" i="23"/>
  <c r="E202" i="23"/>
  <c r="H202" i="23" s="1"/>
  <c r="G201" i="23"/>
  <c r="F201" i="23"/>
  <c r="E201" i="23"/>
  <c r="H201" i="23" s="1"/>
  <c r="G200" i="23"/>
  <c r="F200" i="23"/>
  <c r="E200" i="23"/>
  <c r="H200" i="23" s="1"/>
  <c r="G199" i="23"/>
  <c r="F199" i="23"/>
  <c r="E199" i="23"/>
  <c r="H199" i="23" s="1"/>
  <c r="G198" i="23"/>
  <c r="F198" i="23"/>
  <c r="E198" i="23"/>
  <c r="H198" i="23" s="1"/>
  <c r="G197" i="23"/>
  <c r="F197" i="23"/>
  <c r="E197" i="23"/>
  <c r="H197" i="23" s="1"/>
  <c r="G196" i="23"/>
  <c r="F196" i="23"/>
  <c r="E196" i="23"/>
  <c r="H196" i="23" s="1"/>
  <c r="G195" i="23"/>
  <c r="F195" i="23"/>
  <c r="E195" i="23"/>
  <c r="H195" i="23" s="1"/>
  <c r="G194" i="23"/>
  <c r="F194" i="23"/>
  <c r="E194" i="23"/>
  <c r="H194" i="23" s="1"/>
  <c r="G193" i="23"/>
  <c r="F193" i="23"/>
  <c r="E193" i="23"/>
  <c r="H193" i="23" s="1"/>
  <c r="G192" i="23"/>
  <c r="F192" i="23"/>
  <c r="E192" i="23"/>
  <c r="H192" i="23" s="1"/>
  <c r="G191" i="23"/>
  <c r="F191" i="23"/>
  <c r="E191" i="23"/>
  <c r="H191" i="23" s="1"/>
  <c r="G190" i="23"/>
  <c r="F190" i="23"/>
  <c r="E190" i="23"/>
  <c r="H190" i="23" s="1"/>
  <c r="G189" i="23"/>
  <c r="F189" i="23"/>
  <c r="E189" i="23"/>
  <c r="H189" i="23" s="1"/>
  <c r="G188" i="23"/>
  <c r="F188" i="23"/>
  <c r="E188" i="23"/>
  <c r="H188" i="23" s="1"/>
  <c r="G187" i="23"/>
  <c r="F187" i="23"/>
  <c r="E187" i="23"/>
  <c r="H187" i="23" s="1"/>
  <c r="G186" i="23"/>
  <c r="F186" i="23"/>
  <c r="E186" i="23"/>
  <c r="H186" i="23" s="1"/>
  <c r="G185" i="23"/>
  <c r="F185" i="23"/>
  <c r="E185" i="23"/>
  <c r="H185" i="23" s="1"/>
  <c r="G184" i="23"/>
  <c r="F184" i="23"/>
  <c r="E184" i="23"/>
  <c r="H184" i="23" s="1"/>
  <c r="G183" i="23"/>
  <c r="F183" i="23"/>
  <c r="E183" i="23"/>
  <c r="H183" i="23" s="1"/>
  <c r="G182" i="23"/>
  <c r="F182" i="23"/>
  <c r="E182" i="23"/>
  <c r="H182" i="23" s="1"/>
  <c r="G181" i="23"/>
  <c r="F181" i="23"/>
  <c r="E181" i="23"/>
  <c r="H181" i="23" s="1"/>
  <c r="G180" i="23"/>
  <c r="F180" i="23"/>
  <c r="E180" i="23"/>
  <c r="H180" i="23" s="1"/>
  <c r="G179" i="23"/>
  <c r="F179" i="23"/>
  <c r="E179" i="23"/>
  <c r="H179" i="23" s="1"/>
  <c r="G178" i="23"/>
  <c r="F178" i="23"/>
  <c r="E178" i="23"/>
  <c r="H178" i="23" s="1"/>
  <c r="F177" i="23"/>
  <c r="E177" i="23"/>
  <c r="D177" i="23"/>
  <c r="C177" i="23"/>
  <c r="G177" i="23" s="1"/>
  <c r="G171" i="23"/>
  <c r="H171" i="23" s="1"/>
  <c r="F171" i="23"/>
  <c r="E171" i="23"/>
  <c r="G170" i="23"/>
  <c r="H170" i="23" s="1"/>
  <c r="F170" i="23"/>
  <c r="E170" i="23"/>
  <c r="G169" i="23"/>
  <c r="H169" i="23" s="1"/>
  <c r="F169" i="23"/>
  <c r="E169" i="23"/>
  <c r="G168" i="23"/>
  <c r="F168" i="23"/>
  <c r="G167" i="23"/>
  <c r="H167" i="23" s="1"/>
  <c r="F167" i="23"/>
  <c r="E167" i="23"/>
  <c r="G166" i="23"/>
  <c r="H166" i="23" s="1"/>
  <c r="F166" i="23"/>
  <c r="E166" i="23"/>
  <c r="G165" i="23"/>
  <c r="H165" i="23" s="1"/>
  <c r="F165" i="23"/>
  <c r="E165" i="23"/>
  <c r="G164" i="23"/>
  <c r="H164" i="23" s="1"/>
  <c r="F164" i="23"/>
  <c r="E164" i="23"/>
  <c r="G163" i="23"/>
  <c r="H163" i="23" s="1"/>
  <c r="F163" i="23"/>
  <c r="E163" i="23"/>
  <c r="G162" i="23"/>
  <c r="H162" i="23" s="1"/>
  <c r="F162" i="23"/>
  <c r="E162" i="23"/>
  <c r="G161" i="23"/>
  <c r="H161" i="23" s="1"/>
  <c r="F161" i="23"/>
  <c r="E161" i="23"/>
  <c r="G160" i="23"/>
  <c r="H160" i="23" s="1"/>
  <c r="F160" i="23"/>
  <c r="E160" i="23"/>
  <c r="G159" i="23"/>
  <c r="H159" i="23" s="1"/>
  <c r="F159" i="23"/>
  <c r="E159" i="23"/>
  <c r="G158" i="23"/>
  <c r="H158" i="23" s="1"/>
  <c r="F158" i="23"/>
  <c r="E158" i="23"/>
  <c r="G157" i="23"/>
  <c r="H157" i="23" s="1"/>
  <c r="F157" i="23"/>
  <c r="E157" i="23"/>
  <c r="G156" i="23"/>
  <c r="H156" i="23" s="1"/>
  <c r="F156" i="23"/>
  <c r="E156" i="23"/>
  <c r="G155" i="23"/>
  <c r="H155" i="23" s="1"/>
  <c r="F155" i="23"/>
  <c r="E155" i="23"/>
  <c r="G154" i="23"/>
  <c r="H154" i="23" s="1"/>
  <c r="F154" i="23"/>
  <c r="E154" i="23"/>
  <c r="G153" i="23"/>
  <c r="H153" i="23" s="1"/>
  <c r="F153" i="23"/>
  <c r="E153" i="23"/>
  <c r="G152" i="23"/>
  <c r="H152" i="23" s="1"/>
  <c r="F152" i="23"/>
  <c r="E152" i="23"/>
  <c r="G151" i="23"/>
  <c r="H151" i="23" s="1"/>
  <c r="F151" i="23"/>
  <c r="E151" i="23"/>
  <c r="G150" i="23"/>
  <c r="H150" i="23" s="1"/>
  <c r="F150" i="23"/>
  <c r="E150" i="23"/>
  <c r="G149" i="23"/>
  <c r="H149" i="23" s="1"/>
  <c r="F149" i="23"/>
  <c r="E149" i="23"/>
  <c r="G148" i="23"/>
  <c r="H148" i="23" s="1"/>
  <c r="F148" i="23"/>
  <c r="E148" i="23"/>
  <c r="G147" i="23"/>
  <c r="F147" i="23"/>
  <c r="G146" i="23"/>
  <c r="H146" i="23" s="1"/>
  <c r="F146" i="23"/>
  <c r="E146" i="23"/>
  <c r="G145" i="23"/>
  <c r="F145" i="23"/>
  <c r="G144" i="23"/>
  <c r="H144" i="23" s="1"/>
  <c r="F144" i="23"/>
  <c r="E144" i="23"/>
  <c r="G143" i="23"/>
  <c r="H143" i="23" s="1"/>
  <c r="F143" i="23"/>
  <c r="E143" i="23"/>
  <c r="G142" i="23"/>
  <c r="H142" i="23" s="1"/>
  <c r="F142" i="23"/>
  <c r="E142" i="23"/>
  <c r="G141" i="23"/>
  <c r="H141" i="23" s="1"/>
  <c r="E141" i="23"/>
  <c r="G140" i="23"/>
  <c r="H140" i="23" s="1"/>
  <c r="F140" i="23"/>
  <c r="E140" i="23"/>
  <c r="G139" i="23"/>
  <c r="G138" i="23"/>
  <c r="G137" i="23"/>
  <c r="H137" i="23" s="1"/>
  <c r="F137" i="23"/>
  <c r="E137" i="23"/>
  <c r="G136" i="23"/>
  <c r="F136" i="23"/>
  <c r="G135" i="23"/>
  <c r="G134" i="23"/>
  <c r="F134" i="23"/>
  <c r="G133" i="23"/>
  <c r="H132" i="23"/>
  <c r="G132" i="23"/>
  <c r="E132" i="23"/>
  <c r="G131" i="23"/>
  <c r="H131" i="23" s="1"/>
  <c r="F131" i="23"/>
  <c r="E131" i="23"/>
  <c r="G130" i="23"/>
  <c r="G129" i="23"/>
  <c r="G128" i="23"/>
  <c r="G127" i="23"/>
  <c r="H127" i="23" s="1"/>
  <c r="F127" i="23"/>
  <c r="E127" i="23"/>
  <c r="G126" i="23"/>
  <c r="H126" i="23" s="1"/>
  <c r="E126" i="23"/>
  <c r="H125" i="23"/>
  <c r="G125" i="23"/>
  <c r="E125" i="23"/>
  <c r="G124" i="23"/>
  <c r="G123" i="23"/>
  <c r="F123" i="23"/>
  <c r="H122" i="23"/>
  <c r="G122" i="23"/>
  <c r="F122" i="23"/>
  <c r="E122" i="23"/>
  <c r="H121" i="23"/>
  <c r="G121" i="23"/>
  <c r="F121" i="23"/>
  <c r="E121" i="23"/>
  <c r="G120" i="23"/>
  <c r="F120" i="23"/>
  <c r="G119" i="23"/>
  <c r="F119" i="23"/>
  <c r="G118" i="23"/>
  <c r="G117" i="23"/>
  <c r="G116" i="23"/>
  <c r="G115" i="23"/>
  <c r="G114" i="23"/>
  <c r="H114" i="23" s="1"/>
  <c r="E114" i="23"/>
  <c r="G113" i="23"/>
  <c r="H113" i="23" s="1"/>
  <c r="F113" i="23"/>
  <c r="E113" i="23"/>
  <c r="G112" i="23"/>
  <c r="H112" i="23" s="1"/>
  <c r="F112" i="23"/>
  <c r="E112" i="23"/>
  <c r="G111" i="23"/>
  <c r="H111" i="23" s="1"/>
  <c r="F111" i="23"/>
  <c r="E111" i="23"/>
  <c r="G110" i="23"/>
  <c r="F110" i="23"/>
  <c r="H109" i="23"/>
  <c r="G109" i="23"/>
  <c r="E109" i="23"/>
  <c r="G108" i="23"/>
  <c r="H108" i="23" s="1"/>
  <c r="E108" i="23"/>
  <c r="G107" i="23"/>
  <c r="G106" i="23"/>
  <c r="G105" i="23"/>
  <c r="H105" i="23" s="1"/>
  <c r="F105" i="23"/>
  <c r="E105" i="23"/>
  <c r="G104" i="23"/>
  <c r="H104" i="23" s="1"/>
  <c r="F104" i="23"/>
  <c r="E104" i="23"/>
  <c r="G103" i="23"/>
  <c r="H103" i="23" s="1"/>
  <c r="E103" i="23"/>
  <c r="G102" i="23"/>
  <c r="G101" i="23"/>
  <c r="H101" i="23" s="1"/>
  <c r="F101" i="23"/>
  <c r="E101" i="23"/>
  <c r="G100" i="23"/>
  <c r="H100" i="23" s="1"/>
  <c r="E100" i="23"/>
  <c r="G99" i="23"/>
  <c r="H99" i="23" s="1"/>
  <c r="F99" i="23"/>
  <c r="E99" i="23"/>
  <c r="G98" i="23"/>
  <c r="H98" i="23" s="1"/>
  <c r="F98" i="23"/>
  <c r="E98" i="23"/>
  <c r="G97" i="23"/>
  <c r="H96" i="23"/>
  <c r="G96" i="23"/>
  <c r="E96" i="23"/>
  <c r="G95" i="23"/>
  <c r="G94" i="23"/>
  <c r="G93" i="23"/>
  <c r="H93" i="23" s="1"/>
  <c r="F93" i="23"/>
  <c r="E93" i="23"/>
  <c r="G92" i="23"/>
  <c r="G91" i="23"/>
  <c r="G90" i="23"/>
  <c r="H90" i="23" s="1"/>
  <c r="F90" i="23"/>
  <c r="E90" i="23"/>
  <c r="G89" i="23"/>
  <c r="G88" i="23"/>
  <c r="H88" i="23" s="1"/>
  <c r="F88" i="23"/>
  <c r="E88" i="23"/>
  <c r="G87" i="23"/>
  <c r="H87" i="23" s="1"/>
  <c r="F87" i="23"/>
  <c r="E87" i="23"/>
  <c r="G86" i="23"/>
  <c r="H86" i="23" s="1"/>
  <c r="F86" i="23"/>
  <c r="E86" i="23"/>
  <c r="G85" i="23"/>
  <c r="F85" i="23"/>
  <c r="H84" i="23"/>
  <c r="G84" i="23"/>
  <c r="F84" i="23"/>
  <c r="E84" i="23"/>
  <c r="H83" i="23"/>
  <c r="G83" i="23"/>
  <c r="E83" i="23"/>
  <c r="G82" i="23"/>
  <c r="F82" i="23"/>
  <c r="G81" i="23"/>
  <c r="G80" i="23"/>
  <c r="G79" i="23"/>
  <c r="H79" i="23" s="1"/>
  <c r="E79" i="23"/>
  <c r="G78" i="23"/>
  <c r="F78" i="23"/>
  <c r="G77" i="23"/>
  <c r="D76" i="23"/>
  <c r="C76" i="23"/>
  <c r="G70" i="23"/>
  <c r="F70" i="23"/>
  <c r="E70" i="23"/>
  <c r="H70" i="23" s="1"/>
  <c r="G69" i="23"/>
  <c r="F69" i="23"/>
  <c r="E69" i="23"/>
  <c r="H69" i="23" s="1"/>
  <c r="G68" i="23"/>
  <c r="F68" i="23"/>
  <c r="E68" i="23"/>
  <c r="H68" i="23" s="1"/>
  <c r="G67" i="23"/>
  <c r="F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F64" i="23"/>
  <c r="E64" i="23"/>
  <c r="H64" i="23" s="1"/>
  <c r="G63" i="23"/>
  <c r="F63" i="23"/>
  <c r="E63" i="23"/>
  <c r="H63" i="23" s="1"/>
  <c r="G62" i="23"/>
  <c r="F62" i="23"/>
  <c r="E62" i="23"/>
  <c r="H62" i="23" s="1"/>
  <c r="G61" i="23"/>
  <c r="F61" i="23"/>
  <c r="E61" i="23"/>
  <c r="H61" i="23" s="1"/>
  <c r="G60" i="23"/>
  <c r="F60" i="23"/>
  <c r="E60" i="23"/>
  <c r="H60" i="23" s="1"/>
  <c r="G59" i="23"/>
  <c r="F59" i="23"/>
  <c r="E59" i="23"/>
  <c r="H59" i="23" s="1"/>
  <c r="G58" i="23"/>
  <c r="F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F54" i="23"/>
  <c r="E54" i="23"/>
  <c r="H54" i="23" s="1"/>
  <c r="G53" i="23"/>
  <c r="F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F50" i="23"/>
  <c r="E50" i="23"/>
  <c r="H50" i="23" s="1"/>
  <c r="G49" i="23"/>
  <c r="F49" i="23"/>
  <c r="E49" i="23"/>
  <c r="H49" i="23" s="1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F45" i="23"/>
  <c r="E45" i="23"/>
  <c r="H45" i="23" s="1"/>
  <c r="G44" i="23"/>
  <c r="F44" i="23"/>
  <c r="E44" i="23"/>
  <c r="H44" i="23" s="1"/>
  <c r="G43" i="23"/>
  <c r="F43" i="23"/>
  <c r="E43" i="23"/>
  <c r="H43" i="23" s="1"/>
  <c r="G42" i="23"/>
  <c r="F42" i="23"/>
  <c r="E42" i="23"/>
  <c r="H42" i="23" s="1"/>
  <c r="G41" i="23"/>
  <c r="F41" i="23"/>
  <c r="E41" i="23"/>
  <c r="H41" i="23" s="1"/>
  <c r="G40" i="23"/>
  <c r="F40" i="23"/>
  <c r="E40" i="23"/>
  <c r="H40" i="23" s="1"/>
  <c r="G39" i="23"/>
  <c r="F39" i="23"/>
  <c r="E39" i="23"/>
  <c r="H39" i="23" s="1"/>
  <c r="G38" i="23"/>
  <c r="F38" i="23"/>
  <c r="E38" i="23"/>
  <c r="H38" i="23" s="1"/>
  <c r="G37" i="23"/>
  <c r="F37" i="23"/>
  <c r="E37" i="23"/>
  <c r="H37" i="23" s="1"/>
  <c r="G36" i="23"/>
  <c r="F36" i="23"/>
  <c r="E36" i="23"/>
  <c r="H36" i="23" s="1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F30" i="23"/>
  <c r="E30" i="23"/>
  <c r="H30" i="23" s="1"/>
  <c r="G29" i="23"/>
  <c r="F29" i="23"/>
  <c r="E29" i="23"/>
  <c r="H29" i="23" s="1"/>
  <c r="G28" i="23"/>
  <c r="F28" i="23"/>
  <c r="E28" i="23"/>
  <c r="H28" i="23" s="1"/>
  <c r="G27" i="23"/>
  <c r="F27" i="23"/>
  <c r="E27" i="23"/>
  <c r="H27" i="23" s="1"/>
  <c r="G26" i="23"/>
  <c r="F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E23" i="23"/>
  <c r="H23" i="23" s="1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F19" i="23"/>
  <c r="E19" i="23"/>
  <c r="H19" i="23" s="1"/>
  <c r="D19" i="23"/>
  <c r="C19" i="23"/>
  <c r="G19" i="23" s="1"/>
  <c r="G13" i="23"/>
  <c r="D13" i="23"/>
  <c r="C13" i="23"/>
  <c r="D11" i="23"/>
  <c r="C11" i="23"/>
  <c r="G9" i="23"/>
  <c r="D9" i="23"/>
  <c r="C9" i="23"/>
  <c r="G618" i="22"/>
  <c r="G617" i="22"/>
  <c r="G616" i="22"/>
  <c r="H616" i="22" s="1"/>
  <c r="F616" i="22"/>
  <c r="E616" i="22"/>
  <c r="G615" i="22"/>
  <c r="H615" i="22" s="1"/>
  <c r="F615" i="22"/>
  <c r="E615" i="22"/>
  <c r="G614" i="22"/>
  <c r="G613" i="22"/>
  <c r="H613" i="22" s="1"/>
  <c r="F613" i="22"/>
  <c r="E613" i="22"/>
  <c r="G612" i="22"/>
  <c r="G611" i="22"/>
  <c r="G610" i="22"/>
  <c r="G609" i="22"/>
  <c r="G608" i="22"/>
  <c r="G607" i="22"/>
  <c r="G606" i="22"/>
  <c r="G605" i="22"/>
  <c r="H605" i="22" s="1"/>
  <c r="F605" i="22"/>
  <c r="E605" i="22"/>
  <c r="G604" i="22"/>
  <c r="G603" i="22"/>
  <c r="H603" i="22" s="1"/>
  <c r="F603" i="22"/>
  <c r="E603" i="22"/>
  <c r="G602" i="22"/>
  <c r="G601" i="22"/>
  <c r="G600" i="22"/>
  <c r="H600" i="22" s="1"/>
  <c r="E600" i="22"/>
  <c r="G599" i="22"/>
  <c r="H599" i="22" s="1"/>
  <c r="F599" i="22"/>
  <c r="E599" i="22"/>
  <c r="G598" i="22"/>
  <c r="H597" i="22"/>
  <c r="G597" i="22"/>
  <c r="F597" i="22"/>
  <c r="E597" i="22"/>
  <c r="G596" i="22"/>
  <c r="G595" i="22"/>
  <c r="G594" i="22"/>
  <c r="G593" i="22"/>
  <c r="G592" i="22"/>
  <c r="D591" i="22"/>
  <c r="C591" i="22"/>
  <c r="G585" i="22"/>
  <c r="F585" i="22"/>
  <c r="E585" i="22"/>
  <c r="H585" i="22" s="1"/>
  <c r="G584" i="22"/>
  <c r="F584" i="22"/>
  <c r="E584" i="22"/>
  <c r="H584" i="22" s="1"/>
  <c r="G583" i="22"/>
  <c r="F583" i="22"/>
  <c r="E583" i="22"/>
  <c r="H583" i="22" s="1"/>
  <c r="G582" i="22"/>
  <c r="F582" i="22"/>
  <c r="E582" i="22"/>
  <c r="H582" i="22" s="1"/>
  <c r="G581" i="22"/>
  <c r="F581" i="22"/>
  <c r="E581" i="22"/>
  <c r="H581" i="22" s="1"/>
  <c r="G580" i="22"/>
  <c r="F580" i="22"/>
  <c r="E580" i="22"/>
  <c r="H580" i="22" s="1"/>
  <c r="G579" i="22"/>
  <c r="F579" i="22"/>
  <c r="E579" i="22"/>
  <c r="H579" i="22" s="1"/>
  <c r="G578" i="22"/>
  <c r="F578" i="22"/>
  <c r="E578" i="22"/>
  <c r="H578" i="22" s="1"/>
  <c r="G577" i="22"/>
  <c r="F577" i="22"/>
  <c r="E577" i="22"/>
  <c r="H577" i="22" s="1"/>
  <c r="G576" i="22"/>
  <c r="F576" i="22"/>
  <c r="E576" i="22"/>
  <c r="H576" i="22" s="1"/>
  <c r="G575" i="22"/>
  <c r="F575" i="22"/>
  <c r="E575" i="22"/>
  <c r="H575" i="22" s="1"/>
  <c r="G574" i="22"/>
  <c r="F574" i="22"/>
  <c r="E574" i="22"/>
  <c r="H574" i="22" s="1"/>
  <c r="G573" i="22"/>
  <c r="F573" i="22"/>
  <c r="E573" i="22"/>
  <c r="H573" i="22" s="1"/>
  <c r="G572" i="22"/>
  <c r="F572" i="22"/>
  <c r="E572" i="22"/>
  <c r="H572" i="22" s="1"/>
  <c r="G571" i="22"/>
  <c r="F571" i="22"/>
  <c r="E571" i="22"/>
  <c r="H571" i="22" s="1"/>
  <c r="G570" i="22"/>
  <c r="F570" i="22"/>
  <c r="E570" i="22"/>
  <c r="H570" i="22" s="1"/>
  <c r="G569" i="22"/>
  <c r="F569" i="22"/>
  <c r="E569" i="22"/>
  <c r="H569" i="22" s="1"/>
  <c r="G568" i="22"/>
  <c r="F568" i="22"/>
  <c r="E568" i="22"/>
  <c r="H568" i="22" s="1"/>
  <c r="G567" i="22"/>
  <c r="F567" i="22"/>
  <c r="E567" i="22"/>
  <c r="H567" i="22" s="1"/>
  <c r="G566" i="22"/>
  <c r="F566" i="22"/>
  <c r="E566" i="22"/>
  <c r="H566" i="22" s="1"/>
  <c r="G565" i="22"/>
  <c r="F565" i="22"/>
  <c r="E565" i="22"/>
  <c r="H565" i="22" s="1"/>
  <c r="G564" i="22"/>
  <c r="F564" i="22"/>
  <c r="E564" i="22"/>
  <c r="H564" i="22" s="1"/>
  <c r="G563" i="22"/>
  <c r="F563" i="22"/>
  <c r="E563" i="22"/>
  <c r="H563" i="22" s="1"/>
  <c r="G562" i="22"/>
  <c r="F562" i="22"/>
  <c r="E562" i="22"/>
  <c r="H562" i="22" s="1"/>
  <c r="G561" i="22"/>
  <c r="F561" i="22"/>
  <c r="E561" i="22"/>
  <c r="H561" i="22" s="1"/>
  <c r="G560" i="22"/>
  <c r="F560" i="22"/>
  <c r="E560" i="22"/>
  <c r="H560" i="22" s="1"/>
  <c r="G559" i="22"/>
  <c r="F559" i="22"/>
  <c r="E559" i="22"/>
  <c r="H559" i="22" s="1"/>
  <c r="G558" i="22"/>
  <c r="F558" i="22"/>
  <c r="E558" i="22"/>
  <c r="H558" i="22" s="1"/>
  <c r="G557" i="22"/>
  <c r="F557" i="22"/>
  <c r="E557" i="22"/>
  <c r="H557" i="22" s="1"/>
  <c r="G556" i="22"/>
  <c r="F556" i="22"/>
  <c r="E556" i="22"/>
  <c r="H556" i="22" s="1"/>
  <c r="G555" i="22"/>
  <c r="F555" i="22"/>
  <c r="E555" i="22"/>
  <c r="H555" i="22" s="1"/>
  <c r="G554" i="22"/>
  <c r="F554" i="22"/>
  <c r="E554" i="22"/>
  <c r="H554" i="22" s="1"/>
  <c r="G553" i="22"/>
  <c r="F553" i="22"/>
  <c r="E553" i="22"/>
  <c r="H553" i="22" s="1"/>
  <c r="G552" i="22"/>
  <c r="F552" i="22"/>
  <c r="E552" i="22"/>
  <c r="H552" i="22" s="1"/>
  <c r="G551" i="22"/>
  <c r="F551" i="22"/>
  <c r="E551" i="22"/>
  <c r="H551" i="22" s="1"/>
  <c r="G550" i="22"/>
  <c r="F550" i="22"/>
  <c r="E550" i="22"/>
  <c r="H550" i="22" s="1"/>
  <c r="G549" i="22"/>
  <c r="F549" i="22"/>
  <c r="E549" i="22"/>
  <c r="H549" i="22" s="1"/>
  <c r="G548" i="22"/>
  <c r="F548" i="22"/>
  <c r="E548" i="22"/>
  <c r="H548" i="22" s="1"/>
  <c r="G547" i="22"/>
  <c r="F547" i="22"/>
  <c r="E547" i="22"/>
  <c r="H547" i="22" s="1"/>
  <c r="G546" i="22"/>
  <c r="F546" i="22"/>
  <c r="E546" i="22"/>
  <c r="H546" i="22" s="1"/>
  <c r="G545" i="22"/>
  <c r="F545" i="22"/>
  <c r="E545" i="22"/>
  <c r="H545" i="22" s="1"/>
  <c r="G544" i="22"/>
  <c r="F544" i="22"/>
  <c r="E544" i="22"/>
  <c r="H544" i="22" s="1"/>
  <c r="G543" i="22"/>
  <c r="F543" i="22"/>
  <c r="E543" i="22"/>
  <c r="H543" i="22" s="1"/>
  <c r="G542" i="22"/>
  <c r="F542" i="22"/>
  <c r="E542" i="22"/>
  <c r="H542" i="22" s="1"/>
  <c r="G541" i="22"/>
  <c r="F541" i="22"/>
  <c r="E541" i="22"/>
  <c r="H541" i="22" s="1"/>
  <c r="G540" i="22"/>
  <c r="F540" i="22"/>
  <c r="E540" i="22"/>
  <c r="H540" i="22" s="1"/>
  <c r="G539" i="22"/>
  <c r="F539" i="22"/>
  <c r="E539" i="22"/>
  <c r="H539" i="22" s="1"/>
  <c r="G538" i="22"/>
  <c r="F538" i="22"/>
  <c r="E538" i="22"/>
  <c r="H538" i="22" s="1"/>
  <c r="G537" i="22"/>
  <c r="F537" i="22"/>
  <c r="E537" i="22"/>
  <c r="H537" i="22" s="1"/>
  <c r="G536" i="22"/>
  <c r="F536" i="22"/>
  <c r="E536" i="22"/>
  <c r="H536" i="22" s="1"/>
  <c r="G535" i="22"/>
  <c r="F535" i="22"/>
  <c r="E535" i="22"/>
  <c r="H535" i="22" s="1"/>
  <c r="G534" i="22"/>
  <c r="F534" i="22"/>
  <c r="E534" i="22"/>
  <c r="H534" i="22" s="1"/>
  <c r="G533" i="22"/>
  <c r="F533" i="22"/>
  <c r="E533" i="22"/>
  <c r="H533" i="22" s="1"/>
  <c r="G532" i="22"/>
  <c r="F532" i="22"/>
  <c r="E532" i="22"/>
  <c r="H532" i="22" s="1"/>
  <c r="G531" i="22"/>
  <c r="F531" i="22"/>
  <c r="E531" i="22"/>
  <c r="H531" i="22" s="1"/>
  <c r="G530" i="22"/>
  <c r="F530" i="22"/>
  <c r="E530" i="22"/>
  <c r="H530" i="22" s="1"/>
  <c r="G529" i="22"/>
  <c r="F529" i="22"/>
  <c r="E529" i="22"/>
  <c r="H529" i="22" s="1"/>
  <c r="G528" i="22"/>
  <c r="F528" i="22"/>
  <c r="E528" i="22"/>
  <c r="H528" i="22" s="1"/>
  <c r="G527" i="22"/>
  <c r="F527" i="22"/>
  <c r="E527" i="22"/>
  <c r="H527" i="22" s="1"/>
  <c r="G526" i="22"/>
  <c r="F526" i="22"/>
  <c r="E526" i="22"/>
  <c r="H526" i="22" s="1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F521" i="22"/>
  <c r="E521" i="22"/>
  <c r="H521" i="22" s="1"/>
  <c r="G520" i="22"/>
  <c r="F520" i="22"/>
  <c r="E520" i="22"/>
  <c r="H520" i="22" s="1"/>
  <c r="G519" i="22"/>
  <c r="F519" i="22"/>
  <c r="E519" i="22"/>
  <c r="H519" i="22" s="1"/>
  <c r="G518" i="22"/>
  <c r="F518" i="22"/>
  <c r="E518" i="22"/>
  <c r="H518" i="22" s="1"/>
  <c r="G517" i="22"/>
  <c r="F517" i="22"/>
  <c r="E517" i="22"/>
  <c r="H517" i="22" s="1"/>
  <c r="G516" i="22"/>
  <c r="F516" i="22"/>
  <c r="E516" i="22"/>
  <c r="H516" i="22" s="1"/>
  <c r="G515" i="22"/>
  <c r="F515" i="22"/>
  <c r="E515" i="22"/>
  <c r="H515" i="22" s="1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F511" i="22"/>
  <c r="E511" i="22"/>
  <c r="H511" i="22" s="1"/>
  <c r="G510" i="22"/>
  <c r="F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F507" i="22"/>
  <c r="E507" i="22"/>
  <c r="H507" i="22" s="1"/>
  <c r="G506" i="22"/>
  <c r="F506" i="22"/>
  <c r="E506" i="22"/>
  <c r="H506" i="22" s="1"/>
  <c r="G505" i="22"/>
  <c r="F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F502" i="22"/>
  <c r="E502" i="22"/>
  <c r="H502" i="22" s="1"/>
  <c r="G501" i="22"/>
  <c r="F501" i="22"/>
  <c r="E501" i="22"/>
  <c r="H501" i="22" s="1"/>
  <c r="G500" i="22"/>
  <c r="F500" i="22"/>
  <c r="E500" i="22"/>
  <c r="H500" i="22" s="1"/>
  <c r="G499" i="22"/>
  <c r="F499" i="22"/>
  <c r="E499" i="22"/>
  <c r="H499" i="22" s="1"/>
  <c r="G498" i="22"/>
  <c r="F498" i="22"/>
  <c r="E498" i="22"/>
  <c r="H498" i="22" s="1"/>
  <c r="G497" i="22"/>
  <c r="F497" i="22"/>
  <c r="E497" i="22"/>
  <c r="H497" i="22" s="1"/>
  <c r="G496" i="22"/>
  <c r="F496" i="22"/>
  <c r="E496" i="22"/>
  <c r="H496" i="22" s="1"/>
  <c r="G495" i="22"/>
  <c r="F495" i="22"/>
  <c r="E495" i="22"/>
  <c r="H495" i="22" s="1"/>
  <c r="G494" i="22"/>
  <c r="F494" i="22"/>
  <c r="E494" i="22"/>
  <c r="H494" i="22" s="1"/>
  <c r="G493" i="22"/>
  <c r="F493" i="22"/>
  <c r="E493" i="22"/>
  <c r="H493" i="22" s="1"/>
  <c r="G492" i="22"/>
  <c r="F492" i="22"/>
  <c r="E492" i="22"/>
  <c r="H492" i="22" s="1"/>
  <c r="G491" i="22"/>
  <c r="F491" i="22"/>
  <c r="E491" i="22"/>
  <c r="H491" i="22" s="1"/>
  <c r="G490" i="22"/>
  <c r="F490" i="22"/>
  <c r="E490" i="22"/>
  <c r="H490" i="22" s="1"/>
  <c r="G489" i="22"/>
  <c r="F489" i="22"/>
  <c r="E489" i="22"/>
  <c r="H489" i="22" s="1"/>
  <c r="G488" i="22"/>
  <c r="F488" i="22"/>
  <c r="E488" i="22"/>
  <c r="H488" i="22" s="1"/>
  <c r="G487" i="22"/>
  <c r="F487" i="22"/>
  <c r="E487" i="22"/>
  <c r="H487" i="22" s="1"/>
  <c r="G486" i="22"/>
  <c r="F486" i="22"/>
  <c r="E486" i="22"/>
  <c r="H486" i="22" s="1"/>
  <c r="G485" i="22"/>
  <c r="F485" i="22"/>
  <c r="E485" i="22"/>
  <c r="H485" i="22" s="1"/>
  <c r="G484" i="22"/>
  <c r="F484" i="22"/>
  <c r="E484" i="22"/>
  <c r="H484" i="22" s="1"/>
  <c r="G483" i="22"/>
  <c r="F483" i="22"/>
  <c r="E483" i="22"/>
  <c r="H483" i="22" s="1"/>
  <c r="G482" i="22"/>
  <c r="F482" i="22"/>
  <c r="E482" i="22"/>
  <c r="H482" i="22" s="1"/>
  <c r="G481" i="22"/>
  <c r="F481" i="22"/>
  <c r="E481" i="22"/>
  <c r="H481" i="22" s="1"/>
  <c r="G480" i="22"/>
  <c r="F480" i="22"/>
  <c r="E480" i="22"/>
  <c r="H480" i="22" s="1"/>
  <c r="G479" i="22"/>
  <c r="F479" i="22"/>
  <c r="E479" i="22"/>
  <c r="H479" i="22" s="1"/>
  <c r="G478" i="22"/>
  <c r="F478" i="22"/>
  <c r="E478" i="22"/>
  <c r="H478" i="22" s="1"/>
  <c r="G477" i="22"/>
  <c r="F477" i="22"/>
  <c r="E477" i="22"/>
  <c r="H477" i="22" s="1"/>
  <c r="G476" i="22"/>
  <c r="F476" i="22"/>
  <c r="E476" i="22"/>
  <c r="H476" i="22" s="1"/>
  <c r="G475" i="22"/>
  <c r="F475" i="22"/>
  <c r="E475" i="22"/>
  <c r="H475" i="22" s="1"/>
  <c r="G474" i="22"/>
  <c r="F474" i="22"/>
  <c r="E474" i="22"/>
  <c r="H474" i="22" s="1"/>
  <c r="G473" i="22"/>
  <c r="F473" i="22"/>
  <c r="E473" i="22"/>
  <c r="H473" i="22" s="1"/>
  <c r="G472" i="22"/>
  <c r="F472" i="22"/>
  <c r="E472" i="22"/>
  <c r="H472" i="22" s="1"/>
  <c r="G471" i="22"/>
  <c r="F471" i="22"/>
  <c r="E471" i="22"/>
  <c r="H471" i="22" s="1"/>
  <c r="G470" i="22"/>
  <c r="F470" i="22"/>
  <c r="E470" i="22"/>
  <c r="H470" i="22" s="1"/>
  <c r="G469" i="22"/>
  <c r="F469" i="22"/>
  <c r="E469" i="22"/>
  <c r="H469" i="22" s="1"/>
  <c r="G468" i="22"/>
  <c r="F468" i="22"/>
  <c r="E468" i="22"/>
  <c r="H468" i="22" s="1"/>
  <c r="G467" i="22"/>
  <c r="F467" i="22"/>
  <c r="E467" i="22"/>
  <c r="H467" i="22" s="1"/>
  <c r="G466" i="22"/>
  <c r="F466" i="22"/>
  <c r="E466" i="22"/>
  <c r="H466" i="22" s="1"/>
  <c r="G465" i="22"/>
  <c r="F465" i="22"/>
  <c r="E465" i="22"/>
  <c r="H465" i="22" s="1"/>
  <c r="G464" i="22"/>
  <c r="F464" i="22"/>
  <c r="E464" i="22"/>
  <c r="H464" i="22" s="1"/>
  <c r="G463" i="22"/>
  <c r="F463" i="22"/>
  <c r="E463" i="22"/>
  <c r="H463" i="22" s="1"/>
  <c r="G462" i="22"/>
  <c r="F462" i="22"/>
  <c r="E462" i="22"/>
  <c r="H462" i="22" s="1"/>
  <c r="G461" i="22"/>
  <c r="F461" i="22"/>
  <c r="E461" i="22"/>
  <c r="H461" i="22" s="1"/>
  <c r="G460" i="22"/>
  <c r="F460" i="22"/>
  <c r="E460" i="22"/>
  <c r="H460" i="22" s="1"/>
  <c r="G459" i="22"/>
  <c r="F459" i="22"/>
  <c r="E459" i="22"/>
  <c r="H459" i="22" s="1"/>
  <c r="G458" i="22"/>
  <c r="F458" i="22"/>
  <c r="E458" i="22"/>
  <c r="H458" i="22" s="1"/>
  <c r="G457" i="22"/>
  <c r="F457" i="22"/>
  <c r="E457" i="22"/>
  <c r="H457" i="22" s="1"/>
  <c r="G456" i="22"/>
  <c r="F456" i="22"/>
  <c r="E456" i="22"/>
  <c r="H456" i="22" s="1"/>
  <c r="G455" i="22"/>
  <c r="F455" i="22"/>
  <c r="E455" i="22"/>
  <c r="H455" i="22" s="1"/>
  <c r="G454" i="22"/>
  <c r="F454" i="22"/>
  <c r="E454" i="22"/>
  <c r="H454" i="22" s="1"/>
  <c r="G453" i="22"/>
  <c r="F453" i="22"/>
  <c r="E453" i="22"/>
  <c r="H453" i="22" s="1"/>
  <c r="G452" i="22"/>
  <c r="F452" i="22"/>
  <c r="E452" i="22"/>
  <c r="H452" i="22" s="1"/>
  <c r="G451" i="22"/>
  <c r="F451" i="22"/>
  <c r="E451" i="22"/>
  <c r="H451" i="22" s="1"/>
  <c r="G450" i="22"/>
  <c r="F450" i="22"/>
  <c r="E450" i="22"/>
  <c r="H450" i="22" s="1"/>
  <c r="G449" i="22"/>
  <c r="F449" i="22"/>
  <c r="E449" i="22"/>
  <c r="H449" i="22" s="1"/>
  <c r="G448" i="22"/>
  <c r="F448" i="22"/>
  <c r="E448" i="22"/>
  <c r="H448" i="22" s="1"/>
  <c r="G447" i="22"/>
  <c r="F447" i="22"/>
  <c r="E447" i="22"/>
  <c r="H447" i="22" s="1"/>
  <c r="G446" i="22"/>
  <c r="F446" i="22"/>
  <c r="E446" i="22"/>
  <c r="H446" i="22" s="1"/>
  <c r="G445" i="22"/>
  <c r="F445" i="22"/>
  <c r="E445" i="22"/>
  <c r="H445" i="22" s="1"/>
  <c r="G444" i="22"/>
  <c r="F444" i="22"/>
  <c r="E444" i="22"/>
  <c r="H444" i="22" s="1"/>
  <c r="G443" i="22"/>
  <c r="F443" i="22"/>
  <c r="E443" i="22"/>
  <c r="H443" i="22" s="1"/>
  <c r="G442" i="22"/>
  <c r="F442" i="22"/>
  <c r="E442" i="22"/>
  <c r="H442" i="22" s="1"/>
  <c r="G441" i="22"/>
  <c r="F441" i="22"/>
  <c r="E441" i="22"/>
  <c r="H441" i="22" s="1"/>
  <c r="G440" i="22"/>
  <c r="F440" i="22"/>
  <c r="E440" i="22"/>
  <c r="H440" i="22" s="1"/>
  <c r="G439" i="22"/>
  <c r="F439" i="22"/>
  <c r="E439" i="22"/>
  <c r="H439" i="22" s="1"/>
  <c r="G438" i="22"/>
  <c r="F438" i="22"/>
  <c r="E438" i="22"/>
  <c r="H438" i="22" s="1"/>
  <c r="G437" i="22"/>
  <c r="F437" i="22"/>
  <c r="E437" i="22"/>
  <c r="H437" i="22" s="1"/>
  <c r="G436" i="22"/>
  <c r="F436" i="22"/>
  <c r="E436" i="22"/>
  <c r="H436" i="22" s="1"/>
  <c r="G435" i="22"/>
  <c r="F435" i="22"/>
  <c r="E435" i="22"/>
  <c r="H435" i="22" s="1"/>
  <c r="G434" i="22"/>
  <c r="F434" i="22"/>
  <c r="E434" i="22"/>
  <c r="H434" i="22" s="1"/>
  <c r="G433" i="22"/>
  <c r="F433" i="22"/>
  <c r="E433" i="22"/>
  <c r="H433" i="22" s="1"/>
  <c r="G432" i="22"/>
  <c r="F432" i="22"/>
  <c r="E432" i="22"/>
  <c r="H432" i="22" s="1"/>
  <c r="G431" i="22"/>
  <c r="F431" i="22"/>
  <c r="E431" i="22"/>
  <c r="H431" i="22" s="1"/>
  <c r="G430" i="22"/>
  <c r="F430" i="22"/>
  <c r="E430" i="22"/>
  <c r="H430" i="22" s="1"/>
  <c r="G429" i="22"/>
  <c r="F429" i="22"/>
  <c r="E429" i="22"/>
  <c r="H429" i="22" s="1"/>
  <c r="G428" i="22"/>
  <c r="F428" i="22"/>
  <c r="E428" i="22"/>
  <c r="H428" i="22" s="1"/>
  <c r="G427" i="22"/>
  <c r="F427" i="22"/>
  <c r="E427" i="22"/>
  <c r="H427" i="22" s="1"/>
  <c r="G426" i="22"/>
  <c r="F426" i="22"/>
  <c r="E426" i="22"/>
  <c r="H426" i="22" s="1"/>
  <c r="G425" i="22"/>
  <c r="F425" i="22"/>
  <c r="E425" i="22"/>
  <c r="H425" i="22" s="1"/>
  <c r="G424" i="22"/>
  <c r="F424" i="22"/>
  <c r="E424" i="22"/>
  <c r="H424" i="22" s="1"/>
  <c r="G423" i="22"/>
  <c r="F423" i="22"/>
  <c r="E423" i="22"/>
  <c r="H423" i="22" s="1"/>
  <c r="G422" i="22"/>
  <c r="F422" i="22"/>
  <c r="E422" i="22"/>
  <c r="H422" i="22" s="1"/>
  <c r="G421" i="22"/>
  <c r="F421" i="22"/>
  <c r="E421" i="22"/>
  <c r="H421" i="22" s="1"/>
  <c r="G420" i="22"/>
  <c r="F420" i="22"/>
  <c r="E420" i="22"/>
  <c r="H420" i="22" s="1"/>
  <c r="G419" i="22"/>
  <c r="F419" i="22"/>
  <c r="E419" i="22"/>
  <c r="H419" i="22" s="1"/>
  <c r="G418" i="22"/>
  <c r="F418" i="22"/>
  <c r="E418" i="22"/>
  <c r="H418" i="22" s="1"/>
  <c r="G417" i="22"/>
  <c r="F417" i="22"/>
  <c r="E417" i="22"/>
  <c r="H417" i="22" s="1"/>
  <c r="G416" i="22"/>
  <c r="F416" i="22"/>
  <c r="E416" i="22"/>
  <c r="H416" i="22" s="1"/>
  <c r="G415" i="22"/>
  <c r="F415" i="22"/>
  <c r="E415" i="22"/>
  <c r="H415" i="22" s="1"/>
  <c r="G414" i="22"/>
  <c r="F414" i="22"/>
  <c r="E414" i="22"/>
  <c r="H414" i="22" s="1"/>
  <c r="G413" i="22"/>
  <c r="F413" i="22"/>
  <c r="E413" i="22"/>
  <c r="H413" i="22" s="1"/>
  <c r="G412" i="22"/>
  <c r="F412" i="22"/>
  <c r="E412" i="22"/>
  <c r="H412" i="22" s="1"/>
  <c r="G411" i="22"/>
  <c r="F411" i="22"/>
  <c r="E411" i="22"/>
  <c r="H411" i="22" s="1"/>
  <c r="G410" i="22"/>
  <c r="F410" i="22"/>
  <c r="E410" i="22"/>
  <c r="H410" i="22" s="1"/>
  <c r="G409" i="22"/>
  <c r="F409" i="22"/>
  <c r="E409" i="22"/>
  <c r="H409" i="22" s="1"/>
  <c r="G408" i="22"/>
  <c r="F408" i="22"/>
  <c r="E408" i="22"/>
  <c r="H408" i="22" s="1"/>
  <c r="G407" i="22"/>
  <c r="F407" i="22"/>
  <c r="E407" i="22"/>
  <c r="H407" i="22" s="1"/>
  <c r="G406" i="22"/>
  <c r="F406" i="22"/>
  <c r="E406" i="22"/>
  <c r="H406" i="22" s="1"/>
  <c r="G405" i="22"/>
  <c r="F405" i="22"/>
  <c r="E405" i="22"/>
  <c r="H405" i="22" s="1"/>
  <c r="G404" i="22"/>
  <c r="F404" i="22"/>
  <c r="E404" i="22"/>
  <c r="H404" i="22" s="1"/>
  <c r="G403" i="22"/>
  <c r="F403" i="22"/>
  <c r="E403" i="22"/>
  <c r="H403" i="22" s="1"/>
  <c r="G402" i="22"/>
  <c r="F402" i="22"/>
  <c r="E402" i="22"/>
  <c r="H402" i="22" s="1"/>
  <c r="G401" i="22"/>
  <c r="F401" i="22"/>
  <c r="E401" i="22"/>
  <c r="H401" i="22" s="1"/>
  <c r="G400" i="22"/>
  <c r="F400" i="22"/>
  <c r="E400" i="22"/>
  <c r="H400" i="22" s="1"/>
  <c r="G399" i="22"/>
  <c r="F399" i="22"/>
  <c r="E399" i="22"/>
  <c r="H399" i="22" s="1"/>
  <c r="G398" i="22"/>
  <c r="F398" i="22"/>
  <c r="E398" i="22"/>
  <c r="H398" i="22" s="1"/>
  <c r="G397" i="22"/>
  <c r="F397" i="22"/>
  <c r="E397" i="22"/>
  <c r="H397" i="22" s="1"/>
  <c r="G396" i="22"/>
  <c r="F396" i="22"/>
  <c r="E396" i="22"/>
  <c r="H396" i="22" s="1"/>
  <c r="G395" i="22"/>
  <c r="F395" i="22"/>
  <c r="E395" i="22"/>
  <c r="H395" i="22" s="1"/>
  <c r="G394" i="22"/>
  <c r="F394" i="22"/>
  <c r="E394" i="22"/>
  <c r="H394" i="22" s="1"/>
  <c r="G393" i="22"/>
  <c r="F393" i="22"/>
  <c r="E393" i="22"/>
  <c r="H393" i="22" s="1"/>
  <c r="G392" i="22"/>
  <c r="F392" i="22"/>
  <c r="E392" i="22"/>
  <c r="H392" i="22" s="1"/>
  <c r="G391" i="22"/>
  <c r="F391" i="22"/>
  <c r="E391" i="22"/>
  <c r="H391" i="22" s="1"/>
  <c r="G390" i="22"/>
  <c r="F390" i="22"/>
  <c r="E390" i="22"/>
  <c r="H390" i="22" s="1"/>
  <c r="G389" i="22"/>
  <c r="F389" i="22"/>
  <c r="E389" i="22"/>
  <c r="H389" i="22" s="1"/>
  <c r="G388" i="22"/>
  <c r="F388" i="22"/>
  <c r="E388" i="22"/>
  <c r="H388" i="22" s="1"/>
  <c r="G387" i="22"/>
  <c r="F387" i="22"/>
  <c r="E387" i="22"/>
  <c r="H387" i="22" s="1"/>
  <c r="G386" i="22"/>
  <c r="F386" i="22"/>
  <c r="E386" i="22"/>
  <c r="H386" i="22" s="1"/>
  <c r="G385" i="22"/>
  <c r="F385" i="22"/>
  <c r="E385" i="22"/>
  <c r="H385" i="22" s="1"/>
  <c r="G384" i="22"/>
  <c r="F384" i="22"/>
  <c r="E384" i="22"/>
  <c r="H384" i="22" s="1"/>
  <c r="G383" i="22"/>
  <c r="F383" i="22"/>
  <c r="E383" i="22"/>
  <c r="H383" i="22" s="1"/>
  <c r="G382" i="22"/>
  <c r="F382" i="22"/>
  <c r="E382" i="22"/>
  <c r="H382" i="22" s="1"/>
  <c r="G381" i="22"/>
  <c r="F381" i="22"/>
  <c r="E381" i="22"/>
  <c r="H381" i="22" s="1"/>
  <c r="G380" i="22"/>
  <c r="F380" i="22"/>
  <c r="E380" i="22"/>
  <c r="H380" i="22" s="1"/>
  <c r="G379" i="22"/>
  <c r="F379" i="22"/>
  <c r="E379" i="22"/>
  <c r="H379" i="22" s="1"/>
  <c r="G378" i="22"/>
  <c r="F378" i="22"/>
  <c r="E378" i="22"/>
  <c r="H378" i="22" s="1"/>
  <c r="G377" i="22"/>
  <c r="F377" i="22"/>
  <c r="E377" i="22"/>
  <c r="H377" i="22" s="1"/>
  <c r="G376" i="22"/>
  <c r="F376" i="22"/>
  <c r="E376" i="22"/>
  <c r="H376" i="22" s="1"/>
  <c r="G375" i="22"/>
  <c r="F375" i="22"/>
  <c r="E375" i="22"/>
  <c r="H375" i="22" s="1"/>
  <c r="G374" i="22"/>
  <c r="F374" i="22"/>
  <c r="E374" i="22"/>
  <c r="H374" i="22" s="1"/>
  <c r="G373" i="22"/>
  <c r="F373" i="22"/>
  <c r="E373" i="22"/>
  <c r="H373" i="22" s="1"/>
  <c r="G372" i="22"/>
  <c r="F372" i="22"/>
  <c r="E372" i="22"/>
  <c r="H372" i="22" s="1"/>
  <c r="G371" i="22"/>
  <c r="F371" i="22"/>
  <c r="E371" i="22"/>
  <c r="H371" i="22" s="1"/>
  <c r="G370" i="22"/>
  <c r="F370" i="22"/>
  <c r="E370" i="22"/>
  <c r="H370" i="22" s="1"/>
  <c r="G369" i="22"/>
  <c r="F369" i="22"/>
  <c r="E369" i="22"/>
  <c r="H369" i="22" s="1"/>
  <c r="G368" i="22"/>
  <c r="F368" i="22"/>
  <c r="E368" i="22"/>
  <c r="H368" i="22" s="1"/>
  <c r="G367" i="22"/>
  <c r="F367" i="22"/>
  <c r="E367" i="22"/>
  <c r="H367" i="22" s="1"/>
  <c r="G366" i="22"/>
  <c r="F366" i="22"/>
  <c r="E366" i="22"/>
  <c r="H366" i="22" s="1"/>
  <c r="G365" i="22"/>
  <c r="F365" i="22"/>
  <c r="E365" i="22"/>
  <c r="H365" i="22" s="1"/>
  <c r="G364" i="22"/>
  <c r="F364" i="22"/>
  <c r="E364" i="22"/>
  <c r="H364" i="22" s="1"/>
  <c r="G363" i="22"/>
  <c r="F363" i="22"/>
  <c r="E363" i="22"/>
  <c r="H363" i="22" s="1"/>
  <c r="G362" i="22"/>
  <c r="F362" i="22"/>
  <c r="E362" i="22"/>
  <c r="H362" i="22" s="1"/>
  <c r="G361" i="22"/>
  <c r="F361" i="22"/>
  <c r="E361" i="22"/>
  <c r="H361" i="22" s="1"/>
  <c r="G360" i="22"/>
  <c r="F360" i="22"/>
  <c r="E360" i="22"/>
  <c r="H360" i="22" s="1"/>
  <c r="G359" i="22"/>
  <c r="F359" i="22"/>
  <c r="E359" i="22"/>
  <c r="H359" i="22" s="1"/>
  <c r="G358" i="22"/>
  <c r="F358" i="22"/>
  <c r="E358" i="22"/>
  <c r="H358" i="22" s="1"/>
  <c r="G357" i="22"/>
  <c r="F357" i="22"/>
  <c r="E357" i="22"/>
  <c r="H357" i="22" s="1"/>
  <c r="F356" i="22"/>
  <c r="E356" i="22"/>
  <c r="D356" i="22"/>
  <c r="C356" i="22"/>
  <c r="G356" i="22" s="1"/>
  <c r="G350" i="22"/>
  <c r="H350" i="22" s="1"/>
  <c r="F350" i="22"/>
  <c r="E350" i="22"/>
  <c r="G349" i="22"/>
  <c r="H349" i="22" s="1"/>
  <c r="E349" i="22"/>
  <c r="H348" i="22"/>
  <c r="G348" i="22"/>
  <c r="F348" i="22"/>
  <c r="E348" i="22"/>
  <c r="H347" i="22"/>
  <c r="G347" i="22"/>
  <c r="F347" i="22"/>
  <c r="E347" i="22"/>
  <c r="H346" i="22"/>
  <c r="G346" i="22"/>
  <c r="F346" i="22"/>
  <c r="E346" i="22"/>
  <c r="G345" i="22"/>
  <c r="F345" i="22"/>
  <c r="G344" i="22"/>
  <c r="H344" i="22" s="1"/>
  <c r="F344" i="22"/>
  <c r="E344" i="22"/>
  <c r="G343" i="22"/>
  <c r="H343" i="22" s="1"/>
  <c r="E343" i="22"/>
  <c r="G342" i="22"/>
  <c r="H342" i="22" s="1"/>
  <c r="F342" i="22"/>
  <c r="E342" i="22"/>
  <c r="G341" i="22"/>
  <c r="H341" i="22" s="1"/>
  <c r="F341" i="22"/>
  <c r="E341" i="22"/>
  <c r="G340" i="22"/>
  <c r="H340" i="22" s="1"/>
  <c r="F340" i="22"/>
  <c r="E340" i="22"/>
  <c r="G339" i="22"/>
  <c r="F339" i="22"/>
  <c r="G338" i="22"/>
  <c r="H338" i="22" s="1"/>
  <c r="F338" i="22"/>
  <c r="E338" i="22"/>
  <c r="G337" i="22"/>
  <c r="H337" i="22" s="1"/>
  <c r="F337" i="22"/>
  <c r="E337" i="22"/>
  <c r="G336" i="22"/>
  <c r="H336" i="22" s="1"/>
  <c r="F336" i="22"/>
  <c r="E336" i="22"/>
  <c r="G335" i="22"/>
  <c r="F335" i="22"/>
  <c r="G334" i="22"/>
  <c r="G333" i="22"/>
  <c r="H333" i="22" s="1"/>
  <c r="F333" i="22"/>
  <c r="E333" i="22"/>
  <c r="G332" i="22"/>
  <c r="H332" i="22" s="1"/>
  <c r="F332" i="22"/>
  <c r="E332" i="22"/>
  <c r="G331" i="22"/>
  <c r="H331" i="22" s="1"/>
  <c r="F331" i="22"/>
  <c r="E331" i="22"/>
  <c r="G330" i="22"/>
  <c r="G329" i="22"/>
  <c r="F329" i="22"/>
  <c r="G328" i="22"/>
  <c r="H328" i="22" s="1"/>
  <c r="F328" i="22"/>
  <c r="E328" i="22"/>
  <c r="G327" i="22"/>
  <c r="G326" i="22"/>
  <c r="H326" i="22" s="1"/>
  <c r="F326" i="22"/>
  <c r="E326" i="22"/>
  <c r="G325" i="22"/>
  <c r="G324" i="22"/>
  <c r="H324" i="22" s="1"/>
  <c r="F324" i="22"/>
  <c r="E324" i="22"/>
  <c r="G323" i="22"/>
  <c r="G322" i="22"/>
  <c r="H322" i="22" s="1"/>
  <c r="F322" i="22"/>
  <c r="E322" i="22"/>
  <c r="G321" i="22"/>
  <c r="H321" i="22" s="1"/>
  <c r="E321" i="22"/>
  <c r="H320" i="22"/>
  <c r="G320" i="22"/>
  <c r="F320" i="22"/>
  <c r="E320" i="22"/>
  <c r="G319" i="22"/>
  <c r="G318" i="22"/>
  <c r="H318" i="22" s="1"/>
  <c r="F318" i="22"/>
  <c r="E318" i="22"/>
  <c r="G317" i="22"/>
  <c r="H317" i="22" s="1"/>
  <c r="F317" i="22"/>
  <c r="E317" i="22"/>
  <c r="G316" i="22"/>
  <c r="H316" i="22" s="1"/>
  <c r="F316" i="22"/>
  <c r="E316" i="22"/>
  <c r="G315" i="22"/>
  <c r="H315" i="22" s="1"/>
  <c r="F315" i="22"/>
  <c r="E315" i="22"/>
  <c r="G314" i="22"/>
  <c r="E314" i="22"/>
  <c r="H314" i="22" s="1"/>
  <c r="G313" i="22"/>
  <c r="F313" i="22"/>
  <c r="E313" i="22"/>
  <c r="H313" i="22" s="1"/>
  <c r="G312" i="22"/>
  <c r="F312" i="22"/>
  <c r="E312" i="22"/>
  <c r="H312" i="22" s="1"/>
  <c r="G311" i="22"/>
  <c r="E311" i="22"/>
  <c r="H311" i="22" s="1"/>
  <c r="G310" i="22"/>
  <c r="G309" i="22"/>
  <c r="H309" i="22" s="1"/>
  <c r="F309" i="22"/>
  <c r="E309" i="22"/>
  <c r="G308" i="22"/>
  <c r="G307" i="22"/>
  <c r="E307" i="22"/>
  <c r="H307" i="22" s="1"/>
  <c r="G306" i="22"/>
  <c r="E306" i="22"/>
  <c r="H306" i="22" s="1"/>
  <c r="H305" i="22"/>
  <c r="G305" i="22"/>
  <c r="F305" i="22"/>
  <c r="E305" i="22"/>
  <c r="H304" i="22"/>
  <c r="G304" i="22"/>
  <c r="F304" i="22"/>
  <c r="E304" i="22"/>
  <c r="H303" i="22"/>
  <c r="G303" i="22"/>
  <c r="F303" i="22"/>
  <c r="E303" i="22"/>
  <c r="H302" i="22"/>
  <c r="G302" i="22"/>
  <c r="F302" i="22"/>
  <c r="E302" i="22"/>
  <c r="H301" i="22"/>
  <c r="G301" i="22"/>
  <c r="F301" i="22"/>
  <c r="E301" i="22"/>
  <c r="G300" i="22"/>
  <c r="G299" i="22"/>
  <c r="H299" i="22" s="1"/>
  <c r="E299" i="22"/>
  <c r="G298" i="22"/>
  <c r="H298" i="22" s="1"/>
  <c r="F298" i="22"/>
  <c r="E298" i="22"/>
  <c r="G297" i="22"/>
  <c r="H297" i="22" s="1"/>
  <c r="F297" i="22"/>
  <c r="E297" i="22"/>
  <c r="G296" i="22"/>
  <c r="E296" i="22"/>
  <c r="H296" i="22" s="1"/>
  <c r="G295" i="22"/>
  <c r="E295" i="22"/>
  <c r="H295" i="22" s="1"/>
  <c r="G294" i="22"/>
  <c r="G293" i="22"/>
  <c r="H293" i="22" s="1"/>
  <c r="F293" i="22"/>
  <c r="E293" i="22"/>
  <c r="G292" i="22"/>
  <c r="H292" i="22" s="1"/>
  <c r="F292" i="22"/>
  <c r="E292" i="22"/>
  <c r="G291" i="22"/>
  <c r="H291" i="22" s="1"/>
  <c r="F291" i="22"/>
  <c r="E291" i="22"/>
  <c r="G290" i="22"/>
  <c r="H290" i="22" s="1"/>
  <c r="F290" i="22"/>
  <c r="E290" i="22"/>
  <c r="G289" i="22"/>
  <c r="G288" i="22"/>
  <c r="H288" i="22" s="1"/>
  <c r="F288" i="22"/>
  <c r="E288" i="22"/>
  <c r="G287" i="22"/>
  <c r="H287" i="22" s="1"/>
  <c r="F287" i="22"/>
  <c r="E287" i="22"/>
  <c r="G286" i="22"/>
  <c r="H286" i="22" s="1"/>
  <c r="F286" i="22"/>
  <c r="E286" i="22"/>
  <c r="G285" i="22"/>
  <c r="H285" i="22" s="1"/>
  <c r="F285" i="22"/>
  <c r="E285" i="22"/>
  <c r="G284" i="22"/>
  <c r="F284" i="22"/>
  <c r="G283" i="22"/>
  <c r="E283" i="22"/>
  <c r="H283" i="22" s="1"/>
  <c r="G282" i="22"/>
  <c r="G281" i="22"/>
  <c r="G280" i="22"/>
  <c r="H280" i="22" s="1"/>
  <c r="F280" i="22"/>
  <c r="E280" i="22"/>
  <c r="G279" i="22"/>
  <c r="H279" i="22" s="1"/>
  <c r="F279" i="22"/>
  <c r="E279" i="22"/>
  <c r="G278" i="22"/>
  <c r="H278" i="22" s="1"/>
  <c r="F278" i="22"/>
  <c r="E278" i="22"/>
  <c r="G277" i="22"/>
  <c r="H277" i="22" s="1"/>
  <c r="F277" i="22"/>
  <c r="E277" i="22"/>
  <c r="G276" i="22"/>
  <c r="H276" i="22" s="1"/>
  <c r="F276" i="22"/>
  <c r="E276" i="22"/>
  <c r="G275" i="22"/>
  <c r="H275" i="22" s="1"/>
  <c r="F275" i="22"/>
  <c r="E275" i="22"/>
  <c r="G274" i="22"/>
  <c r="H274" i="22" s="1"/>
  <c r="F274" i="22"/>
  <c r="E274" i="22"/>
  <c r="G273" i="22"/>
  <c r="H273" i="22" s="1"/>
  <c r="F273" i="22"/>
  <c r="E273" i="22"/>
  <c r="G272" i="22"/>
  <c r="H272" i="22" s="1"/>
  <c r="F272" i="22"/>
  <c r="E272" i="22"/>
  <c r="G271" i="22"/>
  <c r="H271" i="22" s="1"/>
  <c r="F271" i="22"/>
  <c r="E271" i="22"/>
  <c r="G270" i="22"/>
  <c r="G269" i="22"/>
  <c r="H269" i="22" s="1"/>
  <c r="F269" i="22"/>
  <c r="E269" i="22"/>
  <c r="G268" i="22"/>
  <c r="H268" i="22" s="1"/>
  <c r="F268" i="22"/>
  <c r="E268" i="22"/>
  <c r="G267" i="22"/>
  <c r="H267" i="22" s="1"/>
  <c r="F267" i="22"/>
  <c r="E267" i="22"/>
  <c r="G266" i="22"/>
  <c r="H266" i="22" s="1"/>
  <c r="F266" i="22"/>
  <c r="E266" i="22"/>
  <c r="G265" i="22"/>
  <c r="F265" i="22"/>
  <c r="G264" i="22"/>
  <c r="H264" i="22" s="1"/>
  <c r="F264" i="22"/>
  <c r="E264" i="22"/>
  <c r="G263" i="22"/>
  <c r="H263" i="22" s="1"/>
  <c r="F263" i="22"/>
  <c r="E263" i="22"/>
  <c r="G262" i="22"/>
  <c r="H262" i="22" s="1"/>
  <c r="F262" i="22"/>
  <c r="E262" i="22"/>
  <c r="G261" i="22"/>
  <c r="H261" i="22" s="1"/>
  <c r="F261" i="22"/>
  <c r="E261" i="22"/>
  <c r="G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E257" i="22"/>
  <c r="H257" i="22" s="1"/>
  <c r="H256" i="22"/>
  <c r="G256" i="22"/>
  <c r="F256" i="22"/>
  <c r="E256" i="22"/>
  <c r="H255" i="22"/>
  <c r="G255" i="22"/>
  <c r="F255" i="22"/>
  <c r="E255" i="22"/>
  <c r="H254" i="22"/>
  <c r="G254" i="22"/>
  <c r="F254" i="22"/>
  <c r="E254" i="22"/>
  <c r="H253" i="22"/>
  <c r="G253" i="22"/>
  <c r="F253" i="22"/>
  <c r="E253" i="22"/>
  <c r="H252" i="22"/>
  <c r="G252" i="22"/>
  <c r="F252" i="22"/>
  <c r="E252" i="22"/>
  <c r="H251" i="22"/>
  <c r="G251" i="22"/>
  <c r="F251" i="22"/>
  <c r="E251" i="22"/>
  <c r="H250" i="22"/>
  <c r="G250" i="22"/>
  <c r="F250" i="22"/>
  <c r="E250" i="22"/>
  <c r="G249" i="22"/>
  <c r="F249" i="22"/>
  <c r="H248" i="22"/>
  <c r="G248" i="22"/>
  <c r="F248" i="22"/>
  <c r="E248" i="22"/>
  <c r="G247" i="22"/>
  <c r="G246" i="22"/>
  <c r="H246" i="22" s="1"/>
  <c r="F246" i="22"/>
  <c r="E246" i="22"/>
  <c r="G245" i="22"/>
  <c r="H245" i="22" s="1"/>
  <c r="F245" i="22"/>
  <c r="E245" i="22"/>
  <c r="G244" i="22"/>
  <c r="G243" i="22"/>
  <c r="E243" i="22"/>
  <c r="H243" i="22" s="1"/>
  <c r="G242" i="22"/>
  <c r="F242" i="22"/>
  <c r="E242" i="22"/>
  <c r="H242" i="22" s="1"/>
  <c r="G241" i="22"/>
  <c r="H240" i="22"/>
  <c r="G240" i="22"/>
  <c r="E240" i="22"/>
  <c r="G239" i="22"/>
  <c r="F239" i="22"/>
  <c r="G238" i="22"/>
  <c r="H238" i="22" s="1"/>
  <c r="F238" i="22"/>
  <c r="E238" i="22"/>
  <c r="G237" i="22"/>
  <c r="G236" i="22"/>
  <c r="E236" i="22"/>
  <c r="H236" i="22" s="1"/>
  <c r="G235" i="22"/>
  <c r="F235" i="22"/>
  <c r="E235" i="22"/>
  <c r="H235" i="22" s="1"/>
  <c r="G234" i="22"/>
  <c r="H233" i="22"/>
  <c r="G233" i="22"/>
  <c r="F233" i="22"/>
  <c r="E233" i="22"/>
  <c r="H232" i="22"/>
  <c r="G232" i="22"/>
  <c r="F232" i="22"/>
  <c r="E232" i="22"/>
  <c r="G231" i="22"/>
  <c r="G230" i="22"/>
  <c r="H230" i="22" s="1"/>
  <c r="F230" i="22"/>
  <c r="E230" i="22"/>
  <c r="G229" i="22"/>
  <c r="H229" i="22" s="1"/>
  <c r="F229" i="22"/>
  <c r="E229" i="22"/>
  <c r="G228" i="22"/>
  <c r="H228" i="22" s="1"/>
  <c r="E228" i="22"/>
  <c r="G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H223" i="22"/>
  <c r="G223" i="22"/>
  <c r="F223" i="22"/>
  <c r="E223" i="22"/>
  <c r="H222" i="22"/>
  <c r="G222" i="22"/>
  <c r="F222" i="22"/>
  <c r="E222" i="22"/>
  <c r="H221" i="22"/>
  <c r="G221" i="22"/>
  <c r="F221" i="22"/>
  <c r="E221" i="22"/>
  <c r="G220" i="22"/>
  <c r="G219" i="22"/>
  <c r="G218" i="22"/>
  <c r="F218" i="22"/>
  <c r="G217" i="22"/>
  <c r="E217" i="22"/>
  <c r="H217" i="22" s="1"/>
  <c r="G216" i="22"/>
  <c r="G215" i="22"/>
  <c r="G214" i="22"/>
  <c r="G213" i="22"/>
  <c r="H213" i="22" s="1"/>
  <c r="F213" i="22"/>
  <c r="E213" i="22"/>
  <c r="G212" i="22"/>
  <c r="E212" i="22"/>
  <c r="H212" i="22" s="1"/>
  <c r="G211" i="22"/>
  <c r="G210" i="22"/>
  <c r="G209" i="22"/>
  <c r="G208" i="22"/>
  <c r="E208" i="22"/>
  <c r="H208" i="22" s="1"/>
  <c r="G207" i="22"/>
  <c r="H206" i="22"/>
  <c r="G206" i="22"/>
  <c r="F206" i="22"/>
  <c r="E206" i="22"/>
  <c r="H205" i="22"/>
  <c r="G205" i="22"/>
  <c r="E205" i="22"/>
  <c r="G204" i="22"/>
  <c r="G203" i="22"/>
  <c r="H203" i="22" s="1"/>
  <c r="F203" i="22"/>
  <c r="E203" i="22"/>
  <c r="G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E199" i="22"/>
  <c r="H199" i="22" s="1"/>
  <c r="G198" i="22"/>
  <c r="G197" i="22"/>
  <c r="F197" i="22"/>
  <c r="G196" i="22"/>
  <c r="G195" i="22"/>
  <c r="H195" i="22" s="1"/>
  <c r="F195" i="22"/>
  <c r="E195" i="22"/>
  <c r="G194" i="22"/>
  <c r="E194" i="22"/>
  <c r="H194" i="22" s="1"/>
  <c r="G193" i="22"/>
  <c r="G192" i="22"/>
  <c r="G191" i="22"/>
  <c r="G190" i="22"/>
  <c r="F190" i="22"/>
  <c r="G189" i="22"/>
  <c r="H189" i="22" s="1"/>
  <c r="F189" i="22"/>
  <c r="E189" i="22"/>
  <c r="G188" i="22"/>
  <c r="H188" i="22" s="1"/>
  <c r="F188" i="22"/>
  <c r="E188" i="22"/>
  <c r="G187" i="22"/>
  <c r="E187" i="22"/>
  <c r="H187" i="22" s="1"/>
  <c r="G186" i="22"/>
  <c r="G185" i="22"/>
  <c r="F185" i="22"/>
  <c r="G184" i="22"/>
  <c r="G183" i="22"/>
  <c r="H183" i="22" s="1"/>
  <c r="F183" i="22"/>
  <c r="E183" i="22"/>
  <c r="G182" i="22"/>
  <c r="G181" i="22"/>
  <c r="H181" i="22" s="1"/>
  <c r="F181" i="22"/>
  <c r="E181" i="22"/>
  <c r="G180" i="22"/>
  <c r="E180" i="22"/>
  <c r="H180" i="22" s="1"/>
  <c r="G179" i="22"/>
  <c r="G178" i="22"/>
  <c r="G177" i="22"/>
  <c r="D177" i="22"/>
  <c r="C177" i="22"/>
  <c r="E308" i="22" s="1"/>
  <c r="H308" i="22" s="1"/>
  <c r="G171" i="22"/>
  <c r="F171" i="22"/>
  <c r="E171" i="22"/>
  <c r="G170" i="22"/>
  <c r="F170" i="22"/>
  <c r="E170" i="22"/>
  <c r="G169" i="22"/>
  <c r="F169" i="22"/>
  <c r="E169" i="22"/>
  <c r="H169" i="22" s="1"/>
  <c r="G168" i="22"/>
  <c r="F168" i="22"/>
  <c r="E168" i="22"/>
  <c r="H168" i="22" s="1"/>
  <c r="G167" i="22"/>
  <c r="F167" i="22"/>
  <c r="E167" i="22"/>
  <c r="G166" i="22"/>
  <c r="F166" i="22"/>
  <c r="E166" i="22"/>
  <c r="G165" i="22"/>
  <c r="F165" i="22"/>
  <c r="E165" i="22"/>
  <c r="H165" i="22" s="1"/>
  <c r="G164" i="22"/>
  <c r="F164" i="22"/>
  <c r="E164" i="22"/>
  <c r="H164" i="22" s="1"/>
  <c r="G163" i="22"/>
  <c r="F163" i="22"/>
  <c r="E163" i="22"/>
  <c r="G162" i="22"/>
  <c r="F162" i="22"/>
  <c r="E162" i="22"/>
  <c r="G161" i="22"/>
  <c r="F161" i="22"/>
  <c r="E161" i="22"/>
  <c r="H161" i="22" s="1"/>
  <c r="G160" i="22"/>
  <c r="F160" i="22"/>
  <c r="E160" i="22"/>
  <c r="H160" i="22" s="1"/>
  <c r="G159" i="22"/>
  <c r="F159" i="22"/>
  <c r="E159" i="22"/>
  <c r="G158" i="22"/>
  <c r="F158" i="22"/>
  <c r="E158" i="22"/>
  <c r="G157" i="22"/>
  <c r="F157" i="22"/>
  <c r="E157" i="22"/>
  <c r="H157" i="22" s="1"/>
  <c r="G156" i="22"/>
  <c r="F156" i="22"/>
  <c r="E156" i="22"/>
  <c r="H156" i="22" s="1"/>
  <c r="G155" i="22"/>
  <c r="F155" i="22"/>
  <c r="E155" i="22"/>
  <c r="G154" i="22"/>
  <c r="F154" i="22"/>
  <c r="E154" i="22"/>
  <c r="G153" i="22"/>
  <c r="F153" i="22"/>
  <c r="E153" i="22"/>
  <c r="H153" i="22" s="1"/>
  <c r="G152" i="22"/>
  <c r="F152" i="22"/>
  <c r="E152" i="22"/>
  <c r="H152" i="22" s="1"/>
  <c r="G151" i="22"/>
  <c r="F151" i="22"/>
  <c r="E151" i="22"/>
  <c r="G150" i="22"/>
  <c r="F150" i="22"/>
  <c r="G149" i="22"/>
  <c r="F149" i="22"/>
  <c r="E149" i="22"/>
  <c r="H149" i="22" s="1"/>
  <c r="G148" i="22"/>
  <c r="F148" i="22"/>
  <c r="E148" i="22"/>
  <c r="H148" i="22" s="1"/>
  <c r="G147" i="22"/>
  <c r="F147" i="22"/>
  <c r="E147" i="22"/>
  <c r="G146" i="22"/>
  <c r="F146" i="22"/>
  <c r="E146" i="22"/>
  <c r="G145" i="22"/>
  <c r="F145" i="22"/>
  <c r="E145" i="22"/>
  <c r="H145" i="22" s="1"/>
  <c r="G144" i="22"/>
  <c r="F144" i="22"/>
  <c r="E144" i="22"/>
  <c r="H144" i="22" s="1"/>
  <c r="G143" i="22"/>
  <c r="F143" i="22"/>
  <c r="E143" i="22"/>
  <c r="G142" i="22"/>
  <c r="F142" i="22"/>
  <c r="E142" i="22"/>
  <c r="G141" i="22"/>
  <c r="F141" i="22"/>
  <c r="E141" i="22"/>
  <c r="H141" i="22" s="1"/>
  <c r="G140" i="22"/>
  <c r="F140" i="22"/>
  <c r="E140" i="22"/>
  <c r="H140" i="22" s="1"/>
  <c r="G139" i="22"/>
  <c r="F139" i="22"/>
  <c r="E139" i="22"/>
  <c r="G138" i="22"/>
  <c r="F138" i="22"/>
  <c r="E138" i="22"/>
  <c r="G137" i="22"/>
  <c r="F137" i="22"/>
  <c r="E137" i="22"/>
  <c r="H137" i="22" s="1"/>
  <c r="G136" i="22"/>
  <c r="F136" i="22"/>
  <c r="E136" i="22"/>
  <c r="H136" i="22" s="1"/>
  <c r="G135" i="22"/>
  <c r="F135" i="22"/>
  <c r="E135" i="22"/>
  <c r="G134" i="22"/>
  <c r="F134" i="22"/>
  <c r="E134" i="22"/>
  <c r="G133" i="22"/>
  <c r="F133" i="22"/>
  <c r="E133" i="22"/>
  <c r="H133" i="22" s="1"/>
  <c r="G132" i="22"/>
  <c r="F132" i="22"/>
  <c r="E132" i="22"/>
  <c r="H132" i="22" s="1"/>
  <c r="G131" i="22"/>
  <c r="F131" i="22"/>
  <c r="E131" i="22"/>
  <c r="G130" i="22"/>
  <c r="F130" i="22"/>
  <c r="G129" i="22"/>
  <c r="F129" i="22"/>
  <c r="E129" i="22"/>
  <c r="H129" i="22" s="1"/>
  <c r="G128" i="22"/>
  <c r="F128" i="22"/>
  <c r="E128" i="22"/>
  <c r="H128" i="22" s="1"/>
  <c r="G127" i="22"/>
  <c r="F127" i="22"/>
  <c r="E127" i="22"/>
  <c r="G126" i="22"/>
  <c r="F126" i="22"/>
  <c r="G125" i="22"/>
  <c r="F125" i="22"/>
  <c r="E125" i="22"/>
  <c r="H125" i="22" s="1"/>
  <c r="G124" i="22"/>
  <c r="F124" i="22"/>
  <c r="E124" i="22"/>
  <c r="H124" i="22" s="1"/>
  <c r="G123" i="22"/>
  <c r="F123" i="22"/>
  <c r="E123" i="22"/>
  <c r="G122" i="22"/>
  <c r="F122" i="22"/>
  <c r="E122" i="22"/>
  <c r="G121" i="22"/>
  <c r="F121" i="22"/>
  <c r="E121" i="22"/>
  <c r="H121" i="22" s="1"/>
  <c r="G120" i="22"/>
  <c r="F120" i="22"/>
  <c r="E120" i="22"/>
  <c r="H120" i="22" s="1"/>
  <c r="G119" i="22"/>
  <c r="F119" i="22"/>
  <c r="E119" i="22"/>
  <c r="G118" i="22"/>
  <c r="F118" i="22"/>
  <c r="G117" i="22"/>
  <c r="F117" i="22"/>
  <c r="E117" i="22"/>
  <c r="H117" i="22" s="1"/>
  <c r="G116" i="22"/>
  <c r="F116" i="22"/>
  <c r="E116" i="22"/>
  <c r="H116" i="22" s="1"/>
  <c r="G115" i="22"/>
  <c r="F115" i="22"/>
  <c r="E115" i="22"/>
  <c r="G114" i="22"/>
  <c r="F114" i="22"/>
  <c r="G113" i="22"/>
  <c r="F113" i="22"/>
  <c r="E113" i="22"/>
  <c r="H113" i="22" s="1"/>
  <c r="G112" i="22"/>
  <c r="F112" i="22"/>
  <c r="E112" i="22"/>
  <c r="H112" i="22" s="1"/>
  <c r="G111" i="22"/>
  <c r="F111" i="22"/>
  <c r="E111" i="22"/>
  <c r="G110" i="22"/>
  <c r="F110" i="22"/>
  <c r="E110" i="22"/>
  <c r="G109" i="22"/>
  <c r="F109" i="22"/>
  <c r="E109" i="22"/>
  <c r="H109" i="22" s="1"/>
  <c r="G108" i="22"/>
  <c r="F108" i="22"/>
  <c r="E108" i="22"/>
  <c r="H108" i="22" s="1"/>
  <c r="G107" i="22"/>
  <c r="F107" i="22"/>
  <c r="E107" i="22"/>
  <c r="G106" i="22"/>
  <c r="F106" i="22"/>
  <c r="G105" i="22"/>
  <c r="F105" i="22"/>
  <c r="E105" i="22"/>
  <c r="H105" i="22" s="1"/>
  <c r="G104" i="22"/>
  <c r="F104" i="22"/>
  <c r="E104" i="22"/>
  <c r="H104" i="22" s="1"/>
  <c r="G103" i="22"/>
  <c r="F103" i="22"/>
  <c r="E103" i="22"/>
  <c r="G102" i="22"/>
  <c r="F102" i="22"/>
  <c r="G101" i="22"/>
  <c r="F101" i="22"/>
  <c r="E101" i="22"/>
  <c r="H101" i="22" s="1"/>
  <c r="G100" i="22"/>
  <c r="F100" i="22"/>
  <c r="E100" i="22"/>
  <c r="H100" i="22" s="1"/>
  <c r="G99" i="22"/>
  <c r="F99" i="22"/>
  <c r="E99" i="22"/>
  <c r="G98" i="22"/>
  <c r="F98" i="22"/>
  <c r="G97" i="22"/>
  <c r="F97" i="22"/>
  <c r="E97" i="22"/>
  <c r="H97" i="22" s="1"/>
  <c r="G96" i="22"/>
  <c r="F96" i="22"/>
  <c r="E96" i="22"/>
  <c r="H96" i="22" s="1"/>
  <c r="G95" i="22"/>
  <c r="F95" i="22"/>
  <c r="E95" i="22"/>
  <c r="G94" i="22"/>
  <c r="F94" i="22"/>
  <c r="G93" i="22"/>
  <c r="F93" i="22"/>
  <c r="E93" i="22"/>
  <c r="H93" i="22" s="1"/>
  <c r="G92" i="22"/>
  <c r="F92" i="22"/>
  <c r="E92" i="22"/>
  <c r="H92" i="22" s="1"/>
  <c r="G91" i="22"/>
  <c r="F91" i="22"/>
  <c r="E91" i="22"/>
  <c r="G90" i="22"/>
  <c r="F90" i="22"/>
  <c r="G89" i="22"/>
  <c r="F89" i="22"/>
  <c r="E89" i="22"/>
  <c r="H89" i="22" s="1"/>
  <c r="G88" i="22"/>
  <c r="F88" i="22"/>
  <c r="E88" i="22"/>
  <c r="H88" i="22" s="1"/>
  <c r="G87" i="22"/>
  <c r="F87" i="22"/>
  <c r="E87" i="22"/>
  <c r="G86" i="22"/>
  <c r="F86" i="22"/>
  <c r="E86" i="22"/>
  <c r="G85" i="22"/>
  <c r="F85" i="22"/>
  <c r="E85" i="22"/>
  <c r="H85" i="22" s="1"/>
  <c r="G84" i="22"/>
  <c r="F84" i="22"/>
  <c r="E84" i="22"/>
  <c r="H84" i="22" s="1"/>
  <c r="G83" i="22"/>
  <c r="F83" i="22"/>
  <c r="E83" i="22"/>
  <c r="G82" i="22"/>
  <c r="F82" i="22"/>
  <c r="E82" i="22"/>
  <c r="G81" i="22"/>
  <c r="F81" i="22"/>
  <c r="E81" i="22"/>
  <c r="H81" i="22" s="1"/>
  <c r="G80" i="22"/>
  <c r="F80" i="22"/>
  <c r="E80" i="22"/>
  <c r="H80" i="22" s="1"/>
  <c r="G79" i="22"/>
  <c r="F79" i="22"/>
  <c r="E79" i="22"/>
  <c r="G78" i="22"/>
  <c r="F78" i="22"/>
  <c r="G77" i="22"/>
  <c r="F77" i="22"/>
  <c r="E77" i="22"/>
  <c r="H77" i="22" s="1"/>
  <c r="F76" i="22"/>
  <c r="E76" i="22"/>
  <c r="D76" i="22"/>
  <c r="C76" i="22"/>
  <c r="E150" i="22" s="1"/>
  <c r="H150" i="22" s="1"/>
  <c r="G70" i="22"/>
  <c r="H70" i="22" s="1"/>
  <c r="F70" i="22"/>
  <c r="E70" i="22"/>
  <c r="G69" i="22"/>
  <c r="H69" i="22" s="1"/>
  <c r="F69" i="22"/>
  <c r="E69" i="22"/>
  <c r="G68" i="22"/>
  <c r="F68" i="22"/>
  <c r="G67" i="22"/>
  <c r="H67" i="22" s="1"/>
  <c r="F67" i="22"/>
  <c r="E67" i="22"/>
  <c r="G66" i="22"/>
  <c r="H66" i="22" s="1"/>
  <c r="F66" i="22"/>
  <c r="E66" i="22"/>
  <c r="G65" i="22"/>
  <c r="F65" i="22"/>
  <c r="G64" i="22"/>
  <c r="E64" i="22"/>
  <c r="H64" i="22" s="1"/>
  <c r="G63" i="22"/>
  <c r="F63" i="22"/>
  <c r="E63" i="22"/>
  <c r="H63" i="22" s="1"/>
  <c r="G62" i="22"/>
  <c r="E62" i="22"/>
  <c r="H62" i="22" s="1"/>
  <c r="H61" i="22"/>
  <c r="G61" i="22"/>
  <c r="E61" i="22"/>
  <c r="G60" i="22"/>
  <c r="G59" i="22"/>
  <c r="H59" i="22" s="1"/>
  <c r="F59" i="22"/>
  <c r="E59" i="22"/>
  <c r="G58" i="22"/>
  <c r="H58" i="22" s="1"/>
  <c r="F58" i="22"/>
  <c r="E58" i="22"/>
  <c r="G57" i="22"/>
  <c r="H57" i="22" s="1"/>
  <c r="F57" i="22"/>
  <c r="E57" i="22"/>
  <c r="G56" i="22"/>
  <c r="H56" i="22" s="1"/>
  <c r="F56" i="22"/>
  <c r="E56" i="22"/>
  <c r="G55" i="22"/>
  <c r="H55" i="22" s="1"/>
  <c r="F55" i="22"/>
  <c r="E55" i="22"/>
  <c r="G54" i="22"/>
  <c r="E54" i="22"/>
  <c r="H54" i="22" s="1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E50" i="22"/>
  <c r="H50" i="22" s="1"/>
  <c r="H49" i="22"/>
  <c r="G49" i="22"/>
  <c r="F49" i="22"/>
  <c r="E49" i="22"/>
  <c r="H48" i="22"/>
  <c r="G48" i="22"/>
  <c r="F48" i="22"/>
  <c r="E48" i="22"/>
  <c r="H47" i="22"/>
  <c r="G47" i="22"/>
  <c r="F47" i="22"/>
  <c r="E47" i="22"/>
  <c r="H46" i="22"/>
  <c r="G46" i="22"/>
  <c r="F46" i="22"/>
  <c r="E46" i="22"/>
  <c r="H45" i="22"/>
  <c r="G45" i="22"/>
  <c r="F45" i="22"/>
  <c r="E45" i="22"/>
  <c r="H44" i="22"/>
  <c r="G44" i="22"/>
  <c r="E44" i="22"/>
  <c r="G43" i="22"/>
  <c r="H43" i="22" s="1"/>
  <c r="F43" i="22"/>
  <c r="E43" i="22"/>
  <c r="G42" i="22"/>
  <c r="H42" i="22" s="1"/>
  <c r="F42" i="22"/>
  <c r="E42" i="22"/>
  <c r="G41" i="22"/>
  <c r="H41" i="22" s="1"/>
  <c r="F41" i="22"/>
  <c r="E41" i="22"/>
  <c r="G40" i="22"/>
  <c r="H40" i="22" s="1"/>
  <c r="F40" i="22"/>
  <c r="E40" i="22"/>
  <c r="G39" i="22"/>
  <c r="G38" i="22"/>
  <c r="H38" i="22" s="1"/>
  <c r="F38" i="22"/>
  <c r="E38" i="22"/>
  <c r="G37" i="22"/>
  <c r="H37" i="22" s="1"/>
  <c r="F37" i="22"/>
  <c r="E37" i="22"/>
  <c r="G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E32" i="22"/>
  <c r="H32" i="22" s="1"/>
  <c r="H31" i="22"/>
  <c r="G31" i="22"/>
  <c r="F31" i="22"/>
  <c r="E31" i="22"/>
  <c r="H30" i="22"/>
  <c r="G30" i="22"/>
  <c r="E30" i="22"/>
  <c r="G29" i="22"/>
  <c r="G28" i="22"/>
  <c r="H28" i="22" s="1"/>
  <c r="F28" i="22"/>
  <c r="E28" i="22"/>
  <c r="G27" i="22"/>
  <c r="E27" i="22"/>
  <c r="H27" i="22" s="1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E19" i="22"/>
  <c r="D19" i="22"/>
  <c r="C19" i="22"/>
  <c r="E68" i="22" s="1"/>
  <c r="H68" i="22" s="1"/>
  <c r="C13" i="22"/>
  <c r="G12" i="22"/>
  <c r="D12" i="22"/>
  <c r="C12" i="22"/>
  <c r="C11" i="22"/>
  <c r="E11" i="22" s="1"/>
  <c r="G10" i="22"/>
  <c r="D10" i="22"/>
  <c r="C10" i="22"/>
  <c r="E10" i="22" s="1"/>
  <c r="H10" i="22" s="1"/>
  <c r="C9" i="22"/>
  <c r="E9" i="22" s="1"/>
  <c r="C8" i="22"/>
  <c r="E13" i="22" s="1"/>
  <c r="G618" i="21"/>
  <c r="F618" i="21"/>
  <c r="E618" i="21"/>
  <c r="H618" i="21" s="1"/>
  <c r="G617" i="21"/>
  <c r="F617" i="21"/>
  <c r="G616" i="21"/>
  <c r="F616" i="21"/>
  <c r="E616" i="21"/>
  <c r="G615" i="21"/>
  <c r="F615" i="21"/>
  <c r="E615" i="21"/>
  <c r="H615" i="21" s="1"/>
  <c r="G614" i="21"/>
  <c r="F614" i="21"/>
  <c r="E614" i="21"/>
  <c r="H614" i="21" s="1"/>
  <c r="G613" i="21"/>
  <c r="F613" i="21"/>
  <c r="E613" i="21"/>
  <c r="G612" i="21"/>
  <c r="F612" i="21"/>
  <c r="G611" i="21"/>
  <c r="F611" i="21"/>
  <c r="E611" i="21"/>
  <c r="H611" i="21" s="1"/>
  <c r="G610" i="21"/>
  <c r="F610" i="21"/>
  <c r="E610" i="21"/>
  <c r="H610" i="21" s="1"/>
  <c r="G609" i="21"/>
  <c r="F609" i="21"/>
  <c r="G608" i="21"/>
  <c r="F608" i="21"/>
  <c r="E608" i="21"/>
  <c r="G607" i="21"/>
  <c r="F607" i="21"/>
  <c r="E607" i="21"/>
  <c r="H607" i="21" s="1"/>
  <c r="G606" i="21"/>
  <c r="F606" i="21"/>
  <c r="E606" i="21"/>
  <c r="H606" i="21" s="1"/>
  <c r="G605" i="21"/>
  <c r="F605" i="21"/>
  <c r="E605" i="21"/>
  <c r="G604" i="21"/>
  <c r="F604" i="21"/>
  <c r="E604" i="21"/>
  <c r="G603" i="21"/>
  <c r="F603" i="21"/>
  <c r="E603" i="21"/>
  <c r="H603" i="21" s="1"/>
  <c r="G602" i="21"/>
  <c r="F602" i="21"/>
  <c r="E602" i="21"/>
  <c r="H602" i="21" s="1"/>
  <c r="G601" i="21"/>
  <c r="F601" i="21"/>
  <c r="E601" i="21"/>
  <c r="G600" i="21"/>
  <c r="F600" i="21"/>
  <c r="G599" i="21"/>
  <c r="F599" i="21"/>
  <c r="E599" i="21"/>
  <c r="H599" i="21" s="1"/>
  <c r="G598" i="21"/>
  <c r="F598" i="21"/>
  <c r="E598" i="21"/>
  <c r="H598" i="21" s="1"/>
  <c r="G597" i="21"/>
  <c r="F597" i="21"/>
  <c r="E597" i="21"/>
  <c r="G596" i="21"/>
  <c r="F596" i="21"/>
  <c r="G595" i="21"/>
  <c r="F595" i="21"/>
  <c r="E595" i="21"/>
  <c r="H595" i="21" s="1"/>
  <c r="G594" i="21"/>
  <c r="F594" i="21"/>
  <c r="E594" i="21"/>
  <c r="H594" i="21" s="1"/>
  <c r="G593" i="21"/>
  <c r="F593" i="21"/>
  <c r="G592" i="21"/>
  <c r="F592" i="21"/>
  <c r="E592" i="21"/>
  <c r="F591" i="21"/>
  <c r="E591" i="21"/>
  <c r="D591" i="21"/>
  <c r="C591" i="21"/>
  <c r="E617" i="21" s="1"/>
  <c r="H617" i="21" s="1"/>
  <c r="G585" i="21"/>
  <c r="H585" i="21" s="1"/>
  <c r="F585" i="21"/>
  <c r="E585" i="21"/>
  <c r="G584" i="21"/>
  <c r="H584" i="21" s="1"/>
  <c r="F584" i="21"/>
  <c r="E584" i="21"/>
  <c r="G583" i="21"/>
  <c r="H583" i="21" s="1"/>
  <c r="F583" i="21"/>
  <c r="E583" i="21"/>
  <c r="G582" i="21"/>
  <c r="H582" i="21" s="1"/>
  <c r="F582" i="21"/>
  <c r="E582" i="21"/>
  <c r="G581" i="21"/>
  <c r="H581" i="21" s="1"/>
  <c r="E581" i="21"/>
  <c r="G580" i="21"/>
  <c r="H580" i="21" s="1"/>
  <c r="F580" i="21"/>
  <c r="E580" i="21"/>
  <c r="G579" i="21"/>
  <c r="E579" i="21"/>
  <c r="H579" i="21" s="1"/>
  <c r="G578" i="21"/>
  <c r="E578" i="21"/>
  <c r="H578" i="21" s="1"/>
  <c r="G577" i="21"/>
  <c r="G576" i="21"/>
  <c r="H576" i="21" s="1"/>
  <c r="F576" i="21"/>
  <c r="E576" i="21"/>
  <c r="G575" i="21"/>
  <c r="F575" i="21"/>
  <c r="G574" i="21"/>
  <c r="H574" i="21" s="1"/>
  <c r="F574" i="21"/>
  <c r="E574" i="21"/>
  <c r="G573" i="21"/>
  <c r="G572" i="21"/>
  <c r="E572" i="21"/>
  <c r="H572" i="21" s="1"/>
  <c r="G571" i="21"/>
  <c r="E571" i="21"/>
  <c r="H571" i="21" s="1"/>
  <c r="G570" i="21"/>
  <c r="G569" i="21"/>
  <c r="G568" i="21"/>
  <c r="H568" i="21" s="1"/>
  <c r="F568" i="21"/>
  <c r="E568" i="21"/>
  <c r="G567" i="21"/>
  <c r="H567" i="21" s="1"/>
  <c r="F567" i="21"/>
  <c r="E567" i="21"/>
  <c r="G566" i="21"/>
  <c r="E566" i="21"/>
  <c r="H566" i="21" s="1"/>
  <c r="G565" i="21"/>
  <c r="F565" i="21"/>
  <c r="E565" i="21"/>
  <c r="H565" i="21" s="1"/>
  <c r="G564" i="21"/>
  <c r="E564" i="21"/>
  <c r="H564" i="21" s="1"/>
  <c r="H563" i="21"/>
  <c r="G563" i="21"/>
  <c r="F563" i="21"/>
  <c r="E563" i="21"/>
  <c r="H562" i="21"/>
  <c r="G562" i="21"/>
  <c r="F562" i="21"/>
  <c r="E562" i="21"/>
  <c r="H561" i="21"/>
  <c r="G561" i="21"/>
  <c r="E561" i="21"/>
  <c r="G560" i="21"/>
  <c r="H560" i="21" s="1"/>
  <c r="F560" i="21"/>
  <c r="E560" i="21"/>
  <c r="G559" i="21"/>
  <c r="H559" i="21" s="1"/>
  <c r="F559" i="21"/>
  <c r="E559" i="21"/>
  <c r="G558" i="21"/>
  <c r="H558" i="21" s="1"/>
  <c r="F558" i="21"/>
  <c r="E558" i="21"/>
  <c r="G557" i="21"/>
  <c r="H557" i="21" s="1"/>
  <c r="F557" i="21"/>
  <c r="E557" i="21"/>
  <c r="G556" i="21"/>
  <c r="H556" i="21" s="1"/>
  <c r="F556" i="21"/>
  <c r="E556" i="21"/>
  <c r="G555" i="21"/>
  <c r="H555" i="21" s="1"/>
  <c r="F555" i="21"/>
  <c r="E555" i="21"/>
  <c r="G554" i="21"/>
  <c r="H554" i="21" s="1"/>
  <c r="F554" i="21"/>
  <c r="E554" i="21"/>
  <c r="G553" i="21"/>
  <c r="H553" i="21" s="1"/>
  <c r="F553" i="21"/>
  <c r="E553" i="21"/>
  <c r="G552" i="21"/>
  <c r="H552" i="21" s="1"/>
  <c r="F552" i="21"/>
  <c r="E552" i="21"/>
  <c r="G551" i="21"/>
  <c r="H551" i="21" s="1"/>
  <c r="F551" i="21"/>
  <c r="E551" i="21"/>
  <c r="G550" i="21"/>
  <c r="H550" i="21" s="1"/>
  <c r="E550" i="21"/>
  <c r="G549" i="21"/>
  <c r="E549" i="21"/>
  <c r="H549" i="21" s="1"/>
  <c r="G548" i="21"/>
  <c r="E548" i="21"/>
  <c r="H548" i="21" s="1"/>
  <c r="H547" i="21"/>
  <c r="G547" i="21"/>
  <c r="F547" i="21"/>
  <c r="E547" i="21"/>
  <c r="H546" i="21"/>
  <c r="G546" i="21"/>
  <c r="F546" i="21"/>
  <c r="E546" i="21"/>
  <c r="H545" i="21"/>
  <c r="G545" i="21"/>
  <c r="E545" i="21"/>
  <c r="G544" i="21"/>
  <c r="H544" i="21" s="1"/>
  <c r="F544" i="21"/>
  <c r="E544" i="21"/>
  <c r="G543" i="21"/>
  <c r="H543" i="21" s="1"/>
  <c r="F543" i="21"/>
  <c r="E543" i="21"/>
  <c r="G542" i="21"/>
  <c r="G541" i="21"/>
  <c r="H541" i="21" s="1"/>
  <c r="F541" i="21"/>
  <c r="E541" i="21"/>
  <c r="G540" i="21"/>
  <c r="H540" i="21" s="1"/>
  <c r="F540" i="21"/>
  <c r="E540" i="21"/>
  <c r="G539" i="21"/>
  <c r="H539" i="21" s="1"/>
  <c r="F539" i="21"/>
  <c r="E539" i="21"/>
  <c r="G538" i="21"/>
  <c r="H538" i="21" s="1"/>
  <c r="F538" i="21"/>
  <c r="E538" i="21"/>
  <c r="G537" i="21"/>
  <c r="H537" i="21" s="1"/>
  <c r="F537" i="21"/>
  <c r="E537" i="21"/>
  <c r="G536" i="21"/>
  <c r="H536" i="21" s="1"/>
  <c r="F536" i="21"/>
  <c r="E536" i="21"/>
  <c r="G535" i="21"/>
  <c r="H535" i="21" s="1"/>
  <c r="F535" i="21"/>
  <c r="E535" i="21"/>
  <c r="G534" i="21"/>
  <c r="H534" i="21" s="1"/>
  <c r="F534" i="21"/>
  <c r="E534" i="21"/>
  <c r="G533" i="21"/>
  <c r="H533" i="21" s="1"/>
  <c r="F533" i="21"/>
  <c r="E533" i="21"/>
  <c r="G532" i="21"/>
  <c r="H532" i="21" s="1"/>
  <c r="F532" i="21"/>
  <c r="E532" i="21"/>
  <c r="G531" i="21"/>
  <c r="H531" i="21" s="1"/>
  <c r="F531" i="21"/>
  <c r="E531" i="21"/>
  <c r="G530" i="21"/>
  <c r="H530" i="21" s="1"/>
  <c r="F530" i="21"/>
  <c r="E530" i="21"/>
  <c r="G529" i="21"/>
  <c r="H529" i="21" s="1"/>
  <c r="F529" i="21"/>
  <c r="E529" i="21"/>
  <c r="G528" i="21"/>
  <c r="H528" i="21" s="1"/>
  <c r="F528" i="21"/>
  <c r="E528" i="21"/>
  <c r="G527" i="21"/>
  <c r="E527" i="21"/>
  <c r="H527" i="21" s="1"/>
  <c r="G526" i="21"/>
  <c r="F526" i="21"/>
  <c r="E526" i="21"/>
  <c r="H526" i="21" s="1"/>
  <c r="G525" i="21"/>
  <c r="E525" i="21"/>
  <c r="H525" i="21" s="1"/>
  <c r="H524" i="21"/>
  <c r="G524" i="21"/>
  <c r="F524" i="21"/>
  <c r="E524" i="21"/>
  <c r="H523" i="21"/>
  <c r="G523" i="21"/>
  <c r="F523" i="21"/>
  <c r="E523" i="21"/>
  <c r="H522" i="21"/>
  <c r="G522" i="21"/>
  <c r="F522" i="21"/>
  <c r="E522" i="21"/>
  <c r="H521" i="21"/>
  <c r="G521" i="21"/>
  <c r="F521" i="21"/>
  <c r="E521" i="21"/>
  <c r="H520" i="21"/>
  <c r="G520" i="21"/>
  <c r="F520" i="21"/>
  <c r="E520" i="21"/>
  <c r="H519" i="21"/>
  <c r="G519" i="21"/>
  <c r="F519" i="21"/>
  <c r="E519" i="21"/>
  <c r="H518" i="21"/>
  <c r="G518" i="21"/>
  <c r="F518" i="21"/>
  <c r="E518" i="21"/>
  <c r="H517" i="21"/>
  <c r="G517" i="21"/>
  <c r="F517" i="21"/>
  <c r="E517" i="21"/>
  <c r="H516" i="21"/>
  <c r="G516" i="21"/>
  <c r="F516" i="21"/>
  <c r="E516" i="21"/>
  <c r="H515" i="21"/>
  <c r="G515" i="21"/>
  <c r="F515" i="21"/>
  <c r="E515" i="21"/>
  <c r="H514" i="21"/>
  <c r="G514" i="21"/>
  <c r="F514" i="21"/>
  <c r="E514" i="21"/>
  <c r="H513" i="21"/>
  <c r="G513" i="21"/>
  <c r="F513" i="21"/>
  <c r="E513" i="21"/>
  <c r="H512" i="21"/>
  <c r="G512" i="21"/>
  <c r="F512" i="21"/>
  <c r="E512" i="21"/>
  <c r="H511" i="21"/>
  <c r="G511" i="21"/>
  <c r="F511" i="21"/>
  <c r="E511" i="21"/>
  <c r="H510" i="21"/>
  <c r="G510" i="21"/>
  <c r="F510" i="21"/>
  <c r="E510" i="21"/>
  <c r="H509" i="21"/>
  <c r="G509" i="21"/>
  <c r="F509" i="21"/>
  <c r="E509" i="21"/>
  <c r="H508" i="21"/>
  <c r="G508" i="21"/>
  <c r="F508" i="21"/>
  <c r="E508" i="21"/>
  <c r="H507" i="21"/>
  <c r="G507" i="21"/>
  <c r="F507" i="21"/>
  <c r="E507" i="21"/>
  <c r="H506" i="21"/>
  <c r="G506" i="21"/>
  <c r="F506" i="21"/>
  <c r="E506" i="21"/>
  <c r="H505" i="21"/>
  <c r="G505" i="21"/>
  <c r="F505" i="21"/>
  <c r="E505" i="21"/>
  <c r="H504" i="21"/>
  <c r="G504" i="21"/>
  <c r="F504" i="21"/>
  <c r="E504" i="21"/>
  <c r="H503" i="21"/>
  <c r="G503" i="21"/>
  <c r="F503" i="21"/>
  <c r="E503" i="21"/>
  <c r="H502" i="21"/>
  <c r="G502" i="21"/>
  <c r="F502" i="21"/>
  <c r="E502" i="21"/>
  <c r="H501" i="21"/>
  <c r="G501" i="21"/>
  <c r="F501" i="21"/>
  <c r="E501" i="21"/>
  <c r="H500" i="21"/>
  <c r="G500" i="21"/>
  <c r="E500" i="21"/>
  <c r="G499" i="21"/>
  <c r="G498" i="21"/>
  <c r="H498" i="21" s="1"/>
  <c r="F498" i="21"/>
  <c r="E498" i="21"/>
  <c r="G497" i="21"/>
  <c r="E497" i="21"/>
  <c r="H497" i="21" s="1"/>
  <c r="G496" i="21"/>
  <c r="E496" i="21"/>
  <c r="H496" i="21" s="1"/>
  <c r="H495" i="21"/>
  <c r="G495" i="21"/>
  <c r="F495" i="21"/>
  <c r="E495" i="21"/>
  <c r="H494" i="21"/>
  <c r="G494" i="21"/>
  <c r="E494" i="21"/>
  <c r="G493" i="21"/>
  <c r="H493" i="21" s="1"/>
  <c r="F493" i="21"/>
  <c r="E493" i="21"/>
  <c r="G492" i="21"/>
  <c r="H492" i="21" s="1"/>
  <c r="F492" i="21"/>
  <c r="E492" i="21"/>
  <c r="G491" i="21"/>
  <c r="H491" i="21" s="1"/>
  <c r="F491" i="21"/>
  <c r="E491" i="21"/>
  <c r="G490" i="21"/>
  <c r="H490" i="21" s="1"/>
  <c r="F490" i="21"/>
  <c r="E490" i="21"/>
  <c r="G489" i="21"/>
  <c r="G488" i="21"/>
  <c r="H488" i="21" s="1"/>
  <c r="F488" i="21"/>
  <c r="E488" i="21"/>
  <c r="G487" i="21"/>
  <c r="F487" i="21"/>
  <c r="G486" i="21"/>
  <c r="H486" i="21" s="1"/>
  <c r="F486" i="21"/>
  <c r="E486" i="21"/>
  <c r="G485" i="21"/>
  <c r="H485" i="21" s="1"/>
  <c r="F485" i="21"/>
  <c r="E485" i="21"/>
  <c r="G484" i="21"/>
  <c r="H484" i="21" s="1"/>
  <c r="F484" i="21"/>
  <c r="E484" i="21"/>
  <c r="G483" i="21"/>
  <c r="H483" i="21" s="1"/>
  <c r="F483" i="21"/>
  <c r="E483" i="21"/>
  <c r="G482" i="21"/>
  <c r="H482" i="21" s="1"/>
  <c r="F482" i="21"/>
  <c r="E482" i="21"/>
  <c r="G481" i="21"/>
  <c r="E481" i="21"/>
  <c r="H481" i="21" s="1"/>
  <c r="G480" i="21"/>
  <c r="F480" i="21"/>
  <c r="E480" i="21"/>
  <c r="H480" i="21" s="1"/>
  <c r="G479" i="21"/>
  <c r="E479" i="21"/>
  <c r="H479" i="21" s="1"/>
  <c r="H478" i="21"/>
  <c r="G478" i="21"/>
  <c r="E478" i="21"/>
  <c r="G477" i="21"/>
  <c r="H477" i="21" s="1"/>
  <c r="F477" i="21"/>
  <c r="E477" i="21"/>
  <c r="G476" i="21"/>
  <c r="G475" i="21"/>
  <c r="E475" i="21"/>
  <c r="H475" i="21" s="1"/>
  <c r="G474" i="21"/>
  <c r="E474" i="21"/>
  <c r="H474" i="21" s="1"/>
  <c r="H473" i="21"/>
  <c r="G473" i="21"/>
  <c r="F473" i="21"/>
  <c r="E473" i="21"/>
  <c r="H472" i="21"/>
  <c r="G472" i="21"/>
  <c r="F472" i="21"/>
  <c r="E472" i="21"/>
  <c r="H471" i="21"/>
  <c r="G471" i="21"/>
  <c r="E471" i="21"/>
  <c r="G470" i="21"/>
  <c r="H470" i="21" s="1"/>
  <c r="F470" i="21"/>
  <c r="E470" i="21"/>
  <c r="G469" i="21"/>
  <c r="G468" i="21"/>
  <c r="H468" i="21" s="1"/>
  <c r="F468" i="21"/>
  <c r="E468" i="21"/>
  <c r="G467" i="21"/>
  <c r="E467" i="21"/>
  <c r="H467" i="21" s="1"/>
  <c r="G466" i="21"/>
  <c r="E466" i="21"/>
  <c r="H466" i="21" s="1"/>
  <c r="H465" i="21"/>
  <c r="G465" i="21"/>
  <c r="F465" i="21"/>
  <c r="E465" i="21"/>
  <c r="H464" i="21"/>
  <c r="G464" i="21"/>
  <c r="F464" i="21"/>
  <c r="E464" i="21"/>
  <c r="H463" i="21"/>
  <c r="G463" i="21"/>
  <c r="F463" i="21"/>
  <c r="E463" i="21"/>
  <c r="H462" i="21"/>
  <c r="G462" i="21"/>
  <c r="F462" i="21"/>
  <c r="E462" i="21"/>
  <c r="H461" i="21"/>
  <c r="G461" i="21"/>
  <c r="F461" i="21"/>
  <c r="E461" i="21"/>
  <c r="H460" i="21"/>
  <c r="G460" i="21"/>
  <c r="F460" i="21"/>
  <c r="E460" i="21"/>
  <c r="H459" i="21"/>
  <c r="G459" i="21"/>
  <c r="F459" i="21"/>
  <c r="E459" i="21"/>
  <c r="H458" i="21"/>
  <c r="G458" i="21"/>
  <c r="E458" i="21"/>
  <c r="G457" i="21"/>
  <c r="H457" i="21" s="1"/>
  <c r="F457" i="21"/>
  <c r="E457" i="21"/>
  <c r="G456" i="21"/>
  <c r="H456" i="21" s="1"/>
  <c r="F456" i="21"/>
  <c r="E456" i="21"/>
  <c r="G455" i="21"/>
  <c r="H455" i="21" s="1"/>
  <c r="E455" i="21"/>
  <c r="G454" i="21"/>
  <c r="H454" i="21" s="1"/>
  <c r="F454" i="21"/>
  <c r="E454" i="21"/>
  <c r="G453" i="21"/>
  <c r="F453" i="21"/>
  <c r="G452" i="21"/>
  <c r="E452" i="21"/>
  <c r="H452" i="21" s="1"/>
  <c r="G451" i="21"/>
  <c r="E451" i="21"/>
  <c r="H451" i="21" s="1"/>
  <c r="H450" i="21"/>
  <c r="G450" i="21"/>
  <c r="F450" i="21"/>
  <c r="E450" i="21"/>
  <c r="H449" i="21"/>
  <c r="G449" i="21"/>
  <c r="E449" i="21"/>
  <c r="G448" i="21"/>
  <c r="H448" i="21" s="1"/>
  <c r="F448" i="21"/>
  <c r="E448" i="21"/>
  <c r="G447" i="21"/>
  <c r="H447" i="21" s="1"/>
  <c r="F447" i="21"/>
  <c r="E447" i="21"/>
  <c r="G446" i="21"/>
  <c r="H446" i="21" s="1"/>
  <c r="F446" i="21"/>
  <c r="E446" i="21"/>
  <c r="G445" i="21"/>
  <c r="H445" i="21" s="1"/>
  <c r="F445" i="21"/>
  <c r="E445" i="21"/>
  <c r="G444" i="21"/>
  <c r="H444" i="21" s="1"/>
  <c r="E444" i="21"/>
  <c r="G443" i="21"/>
  <c r="H443" i="21" s="1"/>
  <c r="F443" i="21"/>
  <c r="E443" i="21"/>
  <c r="G442" i="21"/>
  <c r="E442" i="21"/>
  <c r="H442" i="21" s="1"/>
  <c r="G441" i="21"/>
  <c r="F441" i="21"/>
  <c r="E441" i="21"/>
  <c r="H441" i="21" s="1"/>
  <c r="G440" i="21"/>
  <c r="F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F437" i="21"/>
  <c r="E437" i="21"/>
  <c r="H437" i="21" s="1"/>
  <c r="G436" i="21"/>
  <c r="E436" i="21"/>
  <c r="H436" i="21" s="1"/>
  <c r="H435" i="21"/>
  <c r="G435" i="21"/>
  <c r="F435" i="21"/>
  <c r="E435" i="21"/>
  <c r="H434" i="21"/>
  <c r="G434" i="21"/>
  <c r="F434" i="21"/>
  <c r="E434" i="21"/>
  <c r="H433" i="21"/>
  <c r="G433" i="21"/>
  <c r="F433" i="21"/>
  <c r="E433" i="21"/>
  <c r="H432" i="21"/>
  <c r="G432" i="21"/>
  <c r="F432" i="21"/>
  <c r="E432" i="21"/>
  <c r="H431" i="21"/>
  <c r="G431" i="21"/>
  <c r="E431" i="21"/>
  <c r="G430" i="21"/>
  <c r="H430" i="21" s="1"/>
  <c r="F430" i="21"/>
  <c r="E430" i="21"/>
  <c r="G429" i="21"/>
  <c r="H429" i="21" s="1"/>
  <c r="F429" i="21"/>
  <c r="E429" i="21"/>
  <c r="G428" i="21"/>
  <c r="G427" i="21"/>
  <c r="H427" i="21" s="1"/>
  <c r="F427" i="21"/>
  <c r="E427" i="21"/>
  <c r="G426" i="21"/>
  <c r="H426" i="21" s="1"/>
  <c r="F426" i="21"/>
  <c r="E426" i="21"/>
  <c r="G425" i="21"/>
  <c r="H425" i="21" s="1"/>
  <c r="F425" i="21"/>
  <c r="E425" i="21"/>
  <c r="G424" i="21"/>
  <c r="H424" i="21" s="1"/>
  <c r="F424" i="21"/>
  <c r="E424" i="21"/>
  <c r="G423" i="21"/>
  <c r="H423" i="21" s="1"/>
  <c r="F423" i="21"/>
  <c r="E423" i="21"/>
  <c r="G422" i="21"/>
  <c r="H422" i="21" s="1"/>
  <c r="F422" i="21"/>
  <c r="E422" i="21"/>
  <c r="G421" i="21"/>
  <c r="H421" i="21" s="1"/>
  <c r="F421" i="21"/>
  <c r="E421" i="21"/>
  <c r="G420" i="21"/>
  <c r="E420" i="21"/>
  <c r="H420" i="21" s="1"/>
  <c r="G419" i="21"/>
  <c r="E419" i="21"/>
  <c r="H419" i="21" s="1"/>
  <c r="H418" i="21"/>
  <c r="G418" i="21"/>
  <c r="E418" i="21"/>
  <c r="G417" i="21"/>
  <c r="G416" i="21"/>
  <c r="F416" i="21"/>
  <c r="G415" i="21"/>
  <c r="H415" i="21" s="1"/>
  <c r="F415" i="21"/>
  <c r="E415" i="21"/>
  <c r="G414" i="21"/>
  <c r="H414" i="21" s="1"/>
  <c r="F414" i="21"/>
  <c r="E414" i="21"/>
  <c r="G413" i="21"/>
  <c r="F413" i="21"/>
  <c r="G412" i="21"/>
  <c r="H412" i="21" s="1"/>
  <c r="F412" i="21"/>
  <c r="E412" i="21"/>
  <c r="G411" i="21"/>
  <c r="E411" i="21"/>
  <c r="H411" i="21" s="1"/>
  <c r="G410" i="21"/>
  <c r="F410" i="21"/>
  <c r="E410" i="21"/>
  <c r="H410" i="21" s="1"/>
  <c r="G409" i="21"/>
  <c r="F409" i="21"/>
  <c r="E409" i="21"/>
  <c r="H409" i="21" s="1"/>
  <c r="G408" i="21"/>
  <c r="F408" i="21"/>
  <c r="E408" i="21"/>
  <c r="H408" i="21" s="1"/>
  <c r="G407" i="21"/>
  <c r="E407" i="21"/>
  <c r="H407" i="21" s="1"/>
  <c r="H406" i="21"/>
  <c r="G406" i="21"/>
  <c r="E406" i="21"/>
  <c r="G405" i="21"/>
  <c r="G404" i="21"/>
  <c r="H404" i="21" s="1"/>
  <c r="F404" i="21"/>
  <c r="E404" i="21"/>
  <c r="G403" i="21"/>
  <c r="H403" i="21" s="1"/>
  <c r="F403" i="21"/>
  <c r="E403" i="21"/>
  <c r="G402" i="21"/>
  <c r="E402" i="21"/>
  <c r="H402" i="21" s="1"/>
  <c r="G401" i="21"/>
  <c r="F401" i="21"/>
  <c r="E401" i="21"/>
  <c r="H401" i="21" s="1"/>
  <c r="G400" i="21"/>
  <c r="F400" i="21"/>
  <c r="E400" i="21"/>
  <c r="H400" i="21" s="1"/>
  <c r="G399" i="21"/>
  <c r="F399" i="21"/>
  <c r="E399" i="21"/>
  <c r="H399" i="21" s="1"/>
  <c r="G398" i="21"/>
  <c r="E398" i="21"/>
  <c r="H398" i="21" s="1"/>
  <c r="H397" i="21"/>
  <c r="G397" i="21"/>
  <c r="F397" i="21"/>
  <c r="E397" i="21"/>
  <c r="H396" i="21"/>
  <c r="G396" i="21"/>
  <c r="F396" i="21"/>
  <c r="E396" i="21"/>
  <c r="H395" i="21"/>
  <c r="G395" i="21"/>
  <c r="E395" i="21"/>
  <c r="G394" i="21"/>
  <c r="H394" i="21" s="1"/>
  <c r="F394" i="21"/>
  <c r="E394" i="21"/>
  <c r="G393" i="21"/>
  <c r="H393" i="21" s="1"/>
  <c r="F393" i="21"/>
  <c r="E393" i="21"/>
  <c r="G392" i="21"/>
  <c r="H392" i="21" s="1"/>
  <c r="F392" i="21"/>
  <c r="E392" i="21"/>
  <c r="G391" i="21"/>
  <c r="G390" i="21"/>
  <c r="E390" i="21"/>
  <c r="H390" i="21" s="1"/>
  <c r="G389" i="21"/>
  <c r="F389" i="21"/>
  <c r="E389" i="21"/>
  <c r="H389" i="21" s="1"/>
  <c r="G388" i="21"/>
  <c r="E388" i="21"/>
  <c r="H388" i="21" s="1"/>
  <c r="H387" i="21"/>
  <c r="G387" i="21"/>
  <c r="F387" i="21"/>
  <c r="E387" i="21"/>
  <c r="H386" i="21"/>
  <c r="G386" i="21"/>
  <c r="E386" i="21"/>
  <c r="G385" i="21"/>
  <c r="H385" i="21" s="1"/>
  <c r="F385" i="21"/>
  <c r="E385" i="21"/>
  <c r="G384" i="21"/>
  <c r="H384" i="21" s="1"/>
  <c r="F384" i="21"/>
  <c r="E384" i="21"/>
  <c r="G383" i="21"/>
  <c r="H383" i="21" s="1"/>
  <c r="F383" i="21"/>
  <c r="E383" i="21"/>
  <c r="G382" i="21"/>
  <c r="H382" i="21" s="1"/>
  <c r="F382" i="21"/>
  <c r="E382" i="21"/>
  <c r="G381" i="21"/>
  <c r="G380" i="21"/>
  <c r="E380" i="21"/>
  <c r="H380" i="21" s="1"/>
  <c r="G379" i="21"/>
  <c r="E379" i="21"/>
  <c r="H379" i="21" s="1"/>
  <c r="H378" i="21"/>
  <c r="G378" i="21"/>
  <c r="F378" i="21"/>
  <c r="E378" i="21"/>
  <c r="H377" i="21"/>
  <c r="G377" i="21"/>
  <c r="E377" i="21"/>
  <c r="G376" i="21"/>
  <c r="G375" i="21"/>
  <c r="H375" i="21" s="1"/>
  <c r="F375" i="21"/>
  <c r="E375" i="21"/>
  <c r="G374" i="21"/>
  <c r="H374" i="21" s="1"/>
  <c r="F374" i="21"/>
  <c r="E374" i="21"/>
  <c r="G373" i="21"/>
  <c r="H373" i="21" s="1"/>
  <c r="F373" i="21"/>
  <c r="E373" i="21"/>
  <c r="G372" i="21"/>
  <c r="F372" i="21"/>
  <c r="G371" i="21"/>
  <c r="E371" i="21"/>
  <c r="H371" i="21" s="1"/>
  <c r="G370" i="21"/>
  <c r="F370" i="21"/>
  <c r="E370" i="21"/>
  <c r="H370" i="21" s="1"/>
  <c r="G369" i="21"/>
  <c r="E369" i="21"/>
  <c r="H369" i="21" s="1"/>
  <c r="H368" i="21"/>
  <c r="G368" i="21"/>
  <c r="E368" i="21"/>
  <c r="G367" i="21"/>
  <c r="H367" i="21" s="1"/>
  <c r="F367" i="21"/>
  <c r="E367" i="21"/>
  <c r="G366" i="21"/>
  <c r="G365" i="21"/>
  <c r="E365" i="21"/>
  <c r="H365" i="21" s="1"/>
  <c r="G364" i="21"/>
  <c r="F364" i="21"/>
  <c r="E364" i="21"/>
  <c r="H364" i="21" s="1"/>
  <c r="G363" i="21"/>
  <c r="F363" i="21"/>
  <c r="E363" i="21"/>
  <c r="H363" i="21" s="1"/>
  <c r="G362" i="21"/>
  <c r="E362" i="21"/>
  <c r="H362" i="21" s="1"/>
  <c r="H361" i="21"/>
  <c r="G361" i="21"/>
  <c r="F361" i="21"/>
  <c r="E361" i="21"/>
  <c r="H360" i="21"/>
  <c r="G360" i="21"/>
  <c r="F360" i="21"/>
  <c r="E360" i="21"/>
  <c r="H359" i="21"/>
  <c r="G359" i="21"/>
  <c r="E359" i="21"/>
  <c r="G358" i="21"/>
  <c r="G357" i="21"/>
  <c r="E357" i="21"/>
  <c r="H357" i="21" s="1"/>
  <c r="E356" i="21"/>
  <c r="D356" i="21"/>
  <c r="C356" i="21"/>
  <c r="E577" i="21" s="1"/>
  <c r="H577" i="21" s="1"/>
  <c r="G350" i="21"/>
  <c r="F350" i="21"/>
  <c r="E350" i="21"/>
  <c r="H350" i="21" s="1"/>
  <c r="G349" i="21"/>
  <c r="F349" i="21"/>
  <c r="E349" i="21"/>
  <c r="H349" i="21" s="1"/>
  <c r="G348" i="21"/>
  <c r="F348" i="21"/>
  <c r="E348" i="21"/>
  <c r="G347" i="21"/>
  <c r="F347" i="21"/>
  <c r="E347" i="21"/>
  <c r="G346" i="21"/>
  <c r="F346" i="21"/>
  <c r="E346" i="21"/>
  <c r="H346" i="21" s="1"/>
  <c r="G345" i="21"/>
  <c r="F345" i="21"/>
  <c r="E345" i="21"/>
  <c r="H345" i="21" s="1"/>
  <c r="G344" i="21"/>
  <c r="F344" i="21"/>
  <c r="E344" i="21"/>
  <c r="G343" i="21"/>
  <c r="F343" i="21"/>
  <c r="E343" i="21"/>
  <c r="G342" i="21"/>
  <c r="F342" i="21"/>
  <c r="E342" i="21"/>
  <c r="H342" i="21" s="1"/>
  <c r="G341" i="21"/>
  <c r="F341" i="21"/>
  <c r="E341" i="21"/>
  <c r="H341" i="21" s="1"/>
  <c r="G340" i="21"/>
  <c r="F340" i="21"/>
  <c r="E340" i="21"/>
  <c r="G339" i="21"/>
  <c r="F339" i="21"/>
  <c r="E339" i="21"/>
  <c r="G338" i="21"/>
  <c r="F338" i="21"/>
  <c r="E338" i="21"/>
  <c r="H338" i="21" s="1"/>
  <c r="G337" i="21"/>
  <c r="F337" i="21"/>
  <c r="E337" i="21"/>
  <c r="H337" i="21" s="1"/>
  <c r="G336" i="21"/>
  <c r="F336" i="21"/>
  <c r="E336" i="21"/>
  <c r="G335" i="21"/>
  <c r="F335" i="21"/>
  <c r="G334" i="21"/>
  <c r="F334" i="21"/>
  <c r="E334" i="21"/>
  <c r="H334" i="21" s="1"/>
  <c r="G333" i="21"/>
  <c r="F333" i="21"/>
  <c r="E333" i="21"/>
  <c r="H333" i="21" s="1"/>
  <c r="G332" i="21"/>
  <c r="F332" i="21"/>
  <c r="E332" i="21"/>
  <c r="G331" i="21"/>
  <c r="F331" i="21"/>
  <c r="E331" i="21"/>
  <c r="G330" i="21"/>
  <c r="F330" i="21"/>
  <c r="E330" i="21"/>
  <c r="H330" i="21" s="1"/>
  <c r="G329" i="21"/>
  <c r="F329" i="21"/>
  <c r="E329" i="21"/>
  <c r="H329" i="21" s="1"/>
  <c r="G328" i="21"/>
  <c r="F328" i="21"/>
  <c r="E328" i="21"/>
  <c r="G327" i="21"/>
  <c r="F327" i="21"/>
  <c r="E327" i="21"/>
  <c r="G326" i="21"/>
  <c r="F326" i="21"/>
  <c r="E326" i="21"/>
  <c r="H326" i="21" s="1"/>
  <c r="G325" i="21"/>
  <c r="F325" i="21"/>
  <c r="E325" i="21"/>
  <c r="H325" i="21" s="1"/>
  <c r="G324" i="21"/>
  <c r="F324" i="21"/>
  <c r="E324" i="21"/>
  <c r="G323" i="21"/>
  <c r="F323" i="21"/>
  <c r="E323" i="21"/>
  <c r="G322" i="21"/>
  <c r="F322" i="21"/>
  <c r="E322" i="21"/>
  <c r="H322" i="21" s="1"/>
  <c r="G321" i="21"/>
  <c r="F321" i="21"/>
  <c r="E321" i="21"/>
  <c r="H321" i="21" s="1"/>
  <c r="G320" i="21"/>
  <c r="F320" i="21"/>
  <c r="E320" i="21"/>
  <c r="G319" i="21"/>
  <c r="F319" i="21"/>
  <c r="G318" i="21"/>
  <c r="F318" i="21"/>
  <c r="E318" i="21"/>
  <c r="H318" i="21" s="1"/>
  <c r="G317" i="21"/>
  <c r="F317" i="21"/>
  <c r="E317" i="21"/>
  <c r="H317" i="21" s="1"/>
  <c r="G316" i="21"/>
  <c r="F316" i="21"/>
  <c r="E316" i="21"/>
  <c r="G315" i="21"/>
  <c r="F315" i="21"/>
  <c r="E315" i="21"/>
  <c r="G314" i="21"/>
  <c r="F314" i="21"/>
  <c r="E314" i="21"/>
  <c r="H314" i="21" s="1"/>
  <c r="G313" i="21"/>
  <c r="F313" i="21"/>
  <c r="E313" i="21"/>
  <c r="H313" i="21" s="1"/>
  <c r="G312" i="21"/>
  <c r="F312" i="21"/>
  <c r="E312" i="21"/>
  <c r="G311" i="21"/>
  <c r="F311" i="21"/>
  <c r="G310" i="21"/>
  <c r="F310" i="21"/>
  <c r="E310" i="21"/>
  <c r="H310" i="21" s="1"/>
  <c r="G309" i="21"/>
  <c r="F309" i="21"/>
  <c r="E309" i="21"/>
  <c r="H309" i="21" s="1"/>
  <c r="G308" i="21"/>
  <c r="F308" i="21"/>
  <c r="E308" i="21"/>
  <c r="G307" i="21"/>
  <c r="F307" i="21"/>
  <c r="E307" i="21"/>
  <c r="G306" i="21"/>
  <c r="F306" i="21"/>
  <c r="E306" i="21"/>
  <c r="H306" i="21" s="1"/>
  <c r="G305" i="21"/>
  <c r="F305" i="21"/>
  <c r="E305" i="21"/>
  <c r="H305" i="21" s="1"/>
  <c r="G304" i="21"/>
  <c r="F304" i="21"/>
  <c r="E304" i="21"/>
  <c r="G303" i="21"/>
  <c r="F303" i="21"/>
  <c r="E303" i="21"/>
  <c r="G302" i="21"/>
  <c r="F302" i="21"/>
  <c r="E302" i="21"/>
  <c r="H302" i="21" s="1"/>
  <c r="G301" i="21"/>
  <c r="F301" i="21"/>
  <c r="E301" i="21"/>
  <c r="H301" i="21" s="1"/>
  <c r="G300" i="21"/>
  <c r="F300" i="21"/>
  <c r="E300" i="21"/>
  <c r="G299" i="21"/>
  <c r="F299" i="21"/>
  <c r="E299" i="21"/>
  <c r="G298" i="21"/>
  <c r="F298" i="21"/>
  <c r="E298" i="21"/>
  <c r="H298" i="21" s="1"/>
  <c r="G297" i="21"/>
  <c r="F297" i="21"/>
  <c r="E297" i="21"/>
  <c r="H297" i="21" s="1"/>
  <c r="G296" i="21"/>
  <c r="F296" i="21"/>
  <c r="E296" i="21"/>
  <c r="G295" i="21"/>
  <c r="F295" i="21"/>
  <c r="E295" i="21"/>
  <c r="G294" i="21"/>
  <c r="F294" i="21"/>
  <c r="E294" i="21"/>
  <c r="H294" i="21" s="1"/>
  <c r="G293" i="21"/>
  <c r="F293" i="21"/>
  <c r="E293" i="21"/>
  <c r="H293" i="21" s="1"/>
  <c r="G292" i="21"/>
  <c r="F292" i="21"/>
  <c r="E292" i="21"/>
  <c r="G291" i="21"/>
  <c r="F291" i="21"/>
  <c r="E291" i="21"/>
  <c r="G290" i="21"/>
  <c r="F290" i="21"/>
  <c r="E290" i="21"/>
  <c r="H290" i="21" s="1"/>
  <c r="G289" i="21"/>
  <c r="F289" i="21"/>
  <c r="E289" i="21"/>
  <c r="H289" i="21" s="1"/>
  <c r="G288" i="21"/>
  <c r="F288" i="21"/>
  <c r="E288" i="21"/>
  <c r="G287" i="21"/>
  <c r="F287" i="21"/>
  <c r="E287" i="21"/>
  <c r="G286" i="21"/>
  <c r="F286" i="21"/>
  <c r="E286" i="21"/>
  <c r="H286" i="21" s="1"/>
  <c r="G285" i="21"/>
  <c r="F285" i="21"/>
  <c r="E285" i="21"/>
  <c r="H285" i="21" s="1"/>
  <c r="G284" i="21"/>
  <c r="F284" i="21"/>
  <c r="E284" i="21"/>
  <c r="G283" i="21"/>
  <c r="F283" i="21"/>
  <c r="E283" i="21"/>
  <c r="G282" i="21"/>
  <c r="F282" i="21"/>
  <c r="E282" i="21"/>
  <c r="H282" i="21" s="1"/>
  <c r="G281" i="21"/>
  <c r="F281" i="21"/>
  <c r="E281" i="21"/>
  <c r="H281" i="21" s="1"/>
  <c r="G280" i="21"/>
  <c r="F280" i="21"/>
  <c r="E280" i="21"/>
  <c r="G279" i="21"/>
  <c r="F279" i="21"/>
  <c r="E279" i="21"/>
  <c r="G278" i="21"/>
  <c r="F278" i="21"/>
  <c r="E278" i="21"/>
  <c r="H278" i="21" s="1"/>
  <c r="G277" i="21"/>
  <c r="F277" i="21"/>
  <c r="E277" i="21"/>
  <c r="H277" i="21" s="1"/>
  <c r="G276" i="21"/>
  <c r="F276" i="21"/>
  <c r="E276" i="21"/>
  <c r="G275" i="21"/>
  <c r="F275" i="21"/>
  <c r="E275" i="21"/>
  <c r="G274" i="21"/>
  <c r="F274" i="21"/>
  <c r="E274" i="21"/>
  <c r="H274" i="21" s="1"/>
  <c r="G273" i="21"/>
  <c r="F273" i="21"/>
  <c r="E273" i="21"/>
  <c r="H273" i="21" s="1"/>
  <c r="G272" i="21"/>
  <c r="F272" i="21"/>
  <c r="E272" i="21"/>
  <c r="G271" i="21"/>
  <c r="F271" i="21"/>
  <c r="E271" i="21"/>
  <c r="G270" i="21"/>
  <c r="F270" i="21"/>
  <c r="E270" i="21"/>
  <c r="H270" i="21" s="1"/>
  <c r="G269" i="21"/>
  <c r="F269" i="21"/>
  <c r="E269" i="21"/>
  <c r="H269" i="21" s="1"/>
  <c r="G268" i="21"/>
  <c r="F268" i="21"/>
  <c r="E268" i="21"/>
  <c r="G267" i="21"/>
  <c r="F267" i="21"/>
  <c r="E267" i="21"/>
  <c r="G266" i="21"/>
  <c r="F266" i="21"/>
  <c r="E266" i="21"/>
  <c r="H266" i="21" s="1"/>
  <c r="G265" i="21"/>
  <c r="F265" i="21"/>
  <c r="E265" i="21"/>
  <c r="H265" i="21" s="1"/>
  <c r="G264" i="21"/>
  <c r="F264" i="21"/>
  <c r="E264" i="21"/>
  <c r="G263" i="21"/>
  <c r="F263" i="21"/>
  <c r="E263" i="21"/>
  <c r="G262" i="21"/>
  <c r="F262" i="21"/>
  <c r="E262" i="21"/>
  <c r="H262" i="21" s="1"/>
  <c r="G261" i="21"/>
  <c r="F261" i="21"/>
  <c r="E261" i="21"/>
  <c r="H261" i="21" s="1"/>
  <c r="G260" i="21"/>
  <c r="F260" i="21"/>
  <c r="E260" i="21"/>
  <c r="G259" i="21"/>
  <c r="F259" i="21"/>
  <c r="E259" i="21"/>
  <c r="G258" i="21"/>
  <c r="F258" i="21"/>
  <c r="E258" i="21"/>
  <c r="H258" i="21" s="1"/>
  <c r="G257" i="21"/>
  <c r="F257" i="21"/>
  <c r="E257" i="21"/>
  <c r="H257" i="21" s="1"/>
  <c r="G256" i="21"/>
  <c r="F256" i="21"/>
  <c r="E256" i="21"/>
  <c r="G255" i="21"/>
  <c r="F255" i="21"/>
  <c r="E255" i="21"/>
  <c r="G254" i="21"/>
  <c r="F254" i="21"/>
  <c r="E254" i="21"/>
  <c r="H254" i="21" s="1"/>
  <c r="G253" i="21"/>
  <c r="F253" i="21"/>
  <c r="E253" i="21"/>
  <c r="H253" i="21" s="1"/>
  <c r="G252" i="21"/>
  <c r="F252" i="21"/>
  <c r="E252" i="21"/>
  <c r="G251" i="21"/>
  <c r="F251" i="21"/>
  <c r="E251" i="21"/>
  <c r="G250" i="21"/>
  <c r="F250" i="21"/>
  <c r="E250" i="21"/>
  <c r="H250" i="21" s="1"/>
  <c r="G249" i="21"/>
  <c r="F249" i="21"/>
  <c r="E249" i="21"/>
  <c r="H249" i="21" s="1"/>
  <c r="G248" i="21"/>
  <c r="F248" i="21"/>
  <c r="E248" i="21"/>
  <c r="G247" i="21"/>
  <c r="F247" i="21"/>
  <c r="G246" i="21"/>
  <c r="F246" i="21"/>
  <c r="E246" i="21"/>
  <c r="H246" i="21" s="1"/>
  <c r="G245" i="21"/>
  <c r="F245" i="21"/>
  <c r="E245" i="21"/>
  <c r="H245" i="21" s="1"/>
  <c r="G244" i="21"/>
  <c r="F244" i="21"/>
  <c r="E244" i="21"/>
  <c r="G243" i="21"/>
  <c r="F243" i="21"/>
  <c r="E243" i="21"/>
  <c r="G242" i="21"/>
  <c r="F242" i="21"/>
  <c r="E242" i="21"/>
  <c r="H242" i="21" s="1"/>
  <c r="G241" i="21"/>
  <c r="F241" i="21"/>
  <c r="E241" i="21"/>
  <c r="H241" i="21" s="1"/>
  <c r="G240" i="21"/>
  <c r="F240" i="21"/>
  <c r="E240" i="21"/>
  <c r="G239" i="21"/>
  <c r="F239" i="21"/>
  <c r="E239" i="21"/>
  <c r="G238" i="21"/>
  <c r="F238" i="21"/>
  <c r="E238" i="21"/>
  <c r="H238" i="21" s="1"/>
  <c r="G237" i="21"/>
  <c r="F237" i="21"/>
  <c r="E237" i="21"/>
  <c r="H237" i="21" s="1"/>
  <c r="G236" i="21"/>
  <c r="F236" i="21"/>
  <c r="E236" i="21"/>
  <c r="G235" i="21"/>
  <c r="F235" i="21"/>
  <c r="E235" i="21"/>
  <c r="G234" i="21"/>
  <c r="F234" i="21"/>
  <c r="E234" i="21"/>
  <c r="H234" i="21" s="1"/>
  <c r="G233" i="21"/>
  <c r="F233" i="21"/>
  <c r="E233" i="21"/>
  <c r="H233" i="21" s="1"/>
  <c r="G232" i="21"/>
  <c r="F232" i="21"/>
  <c r="E232" i="21"/>
  <c r="G231" i="21"/>
  <c r="F231" i="21"/>
  <c r="E231" i="21"/>
  <c r="G230" i="21"/>
  <c r="F230" i="21"/>
  <c r="E230" i="21"/>
  <c r="H230" i="21" s="1"/>
  <c r="G229" i="21"/>
  <c r="F229" i="21"/>
  <c r="E229" i="21"/>
  <c r="H229" i="21" s="1"/>
  <c r="G228" i="21"/>
  <c r="F228" i="21"/>
  <c r="E228" i="21"/>
  <c r="G227" i="21"/>
  <c r="F227" i="21"/>
  <c r="G226" i="21"/>
  <c r="F226" i="21"/>
  <c r="E226" i="21"/>
  <c r="H226" i="21" s="1"/>
  <c r="G225" i="21"/>
  <c r="F225" i="21"/>
  <c r="E225" i="21"/>
  <c r="H225" i="21" s="1"/>
  <c r="G224" i="21"/>
  <c r="F224" i="21"/>
  <c r="E224" i="21"/>
  <c r="G223" i="21"/>
  <c r="F223" i="21"/>
  <c r="E223" i="21"/>
  <c r="G222" i="21"/>
  <c r="F222" i="21"/>
  <c r="E222" i="21"/>
  <c r="H222" i="21" s="1"/>
  <c r="G221" i="21"/>
  <c r="F221" i="21"/>
  <c r="E221" i="21"/>
  <c r="H221" i="21" s="1"/>
  <c r="G220" i="21"/>
  <c r="F220" i="21"/>
  <c r="E220" i="21"/>
  <c r="G219" i="21"/>
  <c r="F219" i="21"/>
  <c r="G218" i="21"/>
  <c r="F218" i="21"/>
  <c r="E218" i="21"/>
  <c r="H218" i="21" s="1"/>
  <c r="G217" i="21"/>
  <c r="F217" i="21"/>
  <c r="E217" i="21"/>
  <c r="H217" i="21" s="1"/>
  <c r="G216" i="21"/>
  <c r="F216" i="21"/>
  <c r="E216" i="21"/>
  <c r="G215" i="21"/>
  <c r="F215" i="21"/>
  <c r="E215" i="21"/>
  <c r="G214" i="21"/>
  <c r="F214" i="21"/>
  <c r="E214" i="21"/>
  <c r="H214" i="21" s="1"/>
  <c r="G213" i="21"/>
  <c r="F213" i="21"/>
  <c r="E213" i="21"/>
  <c r="H213" i="21" s="1"/>
  <c r="G212" i="21"/>
  <c r="F212" i="21"/>
  <c r="E212" i="21"/>
  <c r="G211" i="21"/>
  <c r="F211" i="21"/>
  <c r="E211" i="21"/>
  <c r="G210" i="21"/>
  <c r="F210" i="21"/>
  <c r="E210" i="21"/>
  <c r="H210" i="21" s="1"/>
  <c r="G209" i="21"/>
  <c r="F209" i="21"/>
  <c r="E209" i="21"/>
  <c r="H209" i="21" s="1"/>
  <c r="G208" i="21"/>
  <c r="F208" i="21"/>
  <c r="E208" i="21"/>
  <c r="G207" i="21"/>
  <c r="F207" i="21"/>
  <c r="G206" i="21"/>
  <c r="F206" i="21"/>
  <c r="E206" i="21"/>
  <c r="H206" i="21" s="1"/>
  <c r="G205" i="21"/>
  <c r="F205" i="21"/>
  <c r="E205" i="21"/>
  <c r="H205" i="21" s="1"/>
  <c r="G204" i="21"/>
  <c r="F204" i="21"/>
  <c r="E204" i="21"/>
  <c r="G203" i="21"/>
  <c r="F203" i="21"/>
  <c r="E203" i="21"/>
  <c r="G202" i="21"/>
  <c r="F202" i="21"/>
  <c r="E202" i="21"/>
  <c r="H202" i="21" s="1"/>
  <c r="G201" i="21"/>
  <c r="F201" i="21"/>
  <c r="E201" i="21"/>
  <c r="H201" i="21" s="1"/>
  <c r="G200" i="21"/>
  <c r="F200" i="21"/>
  <c r="E200" i="21"/>
  <c r="G199" i="21"/>
  <c r="F199" i="21"/>
  <c r="G198" i="21"/>
  <c r="F198" i="21"/>
  <c r="E198" i="21"/>
  <c r="H198" i="21" s="1"/>
  <c r="G197" i="21"/>
  <c r="F197" i="21"/>
  <c r="E197" i="21"/>
  <c r="H197" i="21" s="1"/>
  <c r="G196" i="21"/>
  <c r="F196" i="21"/>
  <c r="E196" i="21"/>
  <c r="G195" i="21"/>
  <c r="F195" i="21"/>
  <c r="E195" i="21"/>
  <c r="G194" i="21"/>
  <c r="F194" i="21"/>
  <c r="E194" i="21"/>
  <c r="H194" i="21" s="1"/>
  <c r="G193" i="21"/>
  <c r="F193" i="21"/>
  <c r="E193" i="21"/>
  <c r="H193" i="21" s="1"/>
  <c r="G192" i="21"/>
  <c r="F192" i="21"/>
  <c r="E192" i="21"/>
  <c r="G191" i="21"/>
  <c r="F191" i="21"/>
  <c r="E191" i="21"/>
  <c r="G190" i="21"/>
  <c r="F190" i="21"/>
  <c r="E190" i="21"/>
  <c r="H190" i="21" s="1"/>
  <c r="G189" i="21"/>
  <c r="F189" i="21"/>
  <c r="E189" i="21"/>
  <c r="H189" i="21" s="1"/>
  <c r="G188" i="21"/>
  <c r="F188" i="21"/>
  <c r="E188" i="21"/>
  <c r="G187" i="21"/>
  <c r="F187" i="21"/>
  <c r="E187" i="21"/>
  <c r="G186" i="21"/>
  <c r="F186" i="21"/>
  <c r="E186" i="21"/>
  <c r="H186" i="21" s="1"/>
  <c r="G185" i="21"/>
  <c r="F185" i="21"/>
  <c r="E185" i="21"/>
  <c r="H185" i="21" s="1"/>
  <c r="G184" i="21"/>
  <c r="F184" i="21"/>
  <c r="E184" i="21"/>
  <c r="G183" i="21"/>
  <c r="F183" i="21"/>
  <c r="E183" i="21"/>
  <c r="G182" i="21"/>
  <c r="F182" i="21"/>
  <c r="E182" i="21"/>
  <c r="H182" i="21" s="1"/>
  <c r="G181" i="21"/>
  <c r="F181" i="21"/>
  <c r="E181" i="21"/>
  <c r="H181" i="21" s="1"/>
  <c r="G180" i="21"/>
  <c r="F180" i="21"/>
  <c r="E180" i="21"/>
  <c r="G179" i="21"/>
  <c r="F179" i="21"/>
  <c r="G178" i="21"/>
  <c r="F178" i="21"/>
  <c r="E178" i="21"/>
  <c r="H178" i="21" s="1"/>
  <c r="F177" i="21"/>
  <c r="E177" i="21"/>
  <c r="D177" i="21"/>
  <c r="C177" i="21"/>
  <c r="E335" i="21" s="1"/>
  <c r="H335" i="21" s="1"/>
  <c r="G171" i="21"/>
  <c r="H171" i="21" s="1"/>
  <c r="F171" i="21"/>
  <c r="E171" i="21"/>
  <c r="G170" i="21"/>
  <c r="F170" i="21"/>
  <c r="G169" i="21"/>
  <c r="H169" i="21" s="1"/>
  <c r="F169" i="21"/>
  <c r="E169" i="21"/>
  <c r="G168" i="21"/>
  <c r="F168" i="21"/>
  <c r="G167" i="21"/>
  <c r="H167" i="21" s="1"/>
  <c r="F167" i="21"/>
  <c r="E167" i="21"/>
  <c r="G166" i="21"/>
  <c r="H166" i="21" s="1"/>
  <c r="F166" i="21"/>
  <c r="E166" i="21"/>
  <c r="G165" i="21"/>
  <c r="H165" i="21" s="1"/>
  <c r="F165" i="21"/>
  <c r="E165" i="21"/>
  <c r="G164" i="21"/>
  <c r="H164" i="21" s="1"/>
  <c r="F164" i="21"/>
  <c r="E164" i="21"/>
  <c r="G163" i="21"/>
  <c r="H163" i="21" s="1"/>
  <c r="F163" i="21"/>
  <c r="E163" i="21"/>
  <c r="G162" i="21"/>
  <c r="H162" i="21" s="1"/>
  <c r="F162" i="21"/>
  <c r="E162" i="21"/>
  <c r="G161" i="21"/>
  <c r="E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F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E152" i="21"/>
  <c r="H152" i="21" s="1"/>
  <c r="G151" i="21"/>
  <c r="F151" i="21"/>
  <c r="E151" i="21"/>
  <c r="H151" i="21" s="1"/>
  <c r="G150" i="21"/>
  <c r="F150" i="21"/>
  <c r="E150" i="21"/>
  <c r="H150" i="21" s="1"/>
  <c r="G149" i="21"/>
  <c r="F149" i="21"/>
  <c r="E149" i="21"/>
  <c r="H149" i="21" s="1"/>
  <c r="G148" i="21"/>
  <c r="F148" i="21"/>
  <c r="E148" i="21"/>
  <c r="H148" i="21" s="1"/>
  <c r="G147" i="21"/>
  <c r="F147" i="21"/>
  <c r="E147" i="21"/>
  <c r="H147" i="21" s="1"/>
  <c r="G146" i="21"/>
  <c r="F146" i="21"/>
  <c r="E146" i="21"/>
  <c r="H146" i="21" s="1"/>
  <c r="G145" i="21"/>
  <c r="F145" i="21"/>
  <c r="E145" i="21"/>
  <c r="H145" i="21" s="1"/>
  <c r="G144" i="21"/>
  <c r="F144" i="21"/>
  <c r="E144" i="21"/>
  <c r="H144" i="21" s="1"/>
  <c r="G143" i="21"/>
  <c r="E143" i="21"/>
  <c r="H143" i="21" s="1"/>
  <c r="G142" i="21"/>
  <c r="F142" i="21"/>
  <c r="E142" i="21"/>
  <c r="H142" i="21" s="1"/>
  <c r="G141" i="21"/>
  <c r="H140" i="21"/>
  <c r="G140" i="21"/>
  <c r="E140" i="21"/>
  <c r="G139" i="21"/>
  <c r="H139" i="21" s="1"/>
  <c r="F139" i="21"/>
  <c r="E139" i="21"/>
  <c r="G138" i="21"/>
  <c r="E138" i="21"/>
  <c r="H138" i="21" s="1"/>
  <c r="G137" i="21"/>
  <c r="E137" i="21"/>
  <c r="H137" i="21" s="1"/>
  <c r="G136" i="21"/>
  <c r="F136" i="21"/>
  <c r="E136" i="21"/>
  <c r="H136" i="21" s="1"/>
  <c r="G135" i="21"/>
  <c r="H134" i="21"/>
  <c r="G134" i="21"/>
  <c r="F134" i="21"/>
  <c r="E134" i="21"/>
  <c r="G133" i="21"/>
  <c r="G132" i="21"/>
  <c r="E132" i="21"/>
  <c r="H132" i="21" s="1"/>
  <c r="G131" i="21"/>
  <c r="F131" i="21"/>
  <c r="E131" i="21"/>
  <c r="H131" i="21" s="1"/>
  <c r="G130" i="21"/>
  <c r="E130" i="21"/>
  <c r="H130" i="21" s="1"/>
  <c r="G129" i="21"/>
  <c r="F129" i="21"/>
  <c r="E129" i="21"/>
  <c r="H129" i="21" s="1"/>
  <c r="G128" i="21"/>
  <c r="G127" i="21"/>
  <c r="F127" i="21"/>
  <c r="G126" i="21"/>
  <c r="H126" i="21" s="1"/>
  <c r="F126" i="21"/>
  <c r="E126" i="21"/>
  <c r="G125" i="21"/>
  <c r="H125" i="21" s="1"/>
  <c r="F125" i="21"/>
  <c r="E125" i="21"/>
  <c r="G124" i="21"/>
  <c r="G123" i="21"/>
  <c r="E123" i="21"/>
  <c r="G122" i="21"/>
  <c r="F122" i="21"/>
  <c r="E122" i="21"/>
  <c r="H122" i="21" s="1"/>
  <c r="G121" i="21"/>
  <c r="F121" i="21"/>
  <c r="E121" i="21"/>
  <c r="H121" i="21" s="1"/>
  <c r="G120" i="21"/>
  <c r="E120" i="21"/>
  <c r="H120" i="21" s="1"/>
  <c r="G119" i="21"/>
  <c r="F119" i="21"/>
  <c r="E119" i="21"/>
  <c r="H119" i="21" s="1"/>
  <c r="G118" i="21"/>
  <c r="G117" i="21"/>
  <c r="F117" i="21"/>
  <c r="G116" i="21"/>
  <c r="G115" i="21"/>
  <c r="H115" i="21" s="1"/>
  <c r="F115" i="21"/>
  <c r="E115" i="21"/>
  <c r="G114" i="21"/>
  <c r="H114" i="21" s="1"/>
  <c r="F114" i="21"/>
  <c r="E114" i="21"/>
  <c r="G113" i="21"/>
  <c r="H113" i="21" s="1"/>
  <c r="F113" i="21"/>
  <c r="E113" i="21"/>
  <c r="G112" i="21"/>
  <c r="H112" i="21" s="1"/>
  <c r="F112" i="21"/>
  <c r="E112" i="21"/>
  <c r="G111" i="21"/>
  <c r="H111" i="21" s="1"/>
  <c r="F111" i="21"/>
  <c r="E111" i="21"/>
  <c r="G110" i="21"/>
  <c r="H110" i="21" s="1"/>
  <c r="F110" i="21"/>
  <c r="E110" i="21"/>
  <c r="G109" i="21"/>
  <c r="E109" i="21"/>
  <c r="G108" i="21"/>
  <c r="F108" i="21"/>
  <c r="E108" i="21"/>
  <c r="H108" i="21" s="1"/>
  <c r="G107" i="21"/>
  <c r="E107" i="21"/>
  <c r="H107" i="21" s="1"/>
  <c r="G106" i="21"/>
  <c r="F106" i="21"/>
  <c r="E106" i="21"/>
  <c r="H106" i="21" s="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H101" i="21"/>
  <c r="G101" i="21"/>
  <c r="F101" i="21"/>
  <c r="E101" i="21"/>
  <c r="H100" i="21"/>
  <c r="G100" i="21"/>
  <c r="F100" i="21"/>
  <c r="E100" i="21"/>
  <c r="H99" i="21"/>
  <c r="G99" i="21"/>
  <c r="E99" i="21"/>
  <c r="G98" i="21"/>
  <c r="H98" i="21" s="1"/>
  <c r="F98" i="21"/>
  <c r="E98" i="21"/>
  <c r="G97" i="21"/>
  <c r="E97" i="21"/>
  <c r="H97" i="21" s="1"/>
  <c r="G96" i="21"/>
  <c r="E96" i="21"/>
  <c r="H96" i="21" s="1"/>
  <c r="G95" i="21"/>
  <c r="G94" i="21"/>
  <c r="G93" i="21"/>
  <c r="H93" i="21" s="1"/>
  <c r="F93" i="21"/>
  <c r="E93" i="21"/>
  <c r="G92" i="21"/>
  <c r="F92" i="21"/>
  <c r="G91" i="21"/>
  <c r="F91" i="21"/>
  <c r="G90" i="21"/>
  <c r="E90" i="21"/>
  <c r="G89" i="21"/>
  <c r="E89" i="21"/>
  <c r="H89" i="21" s="1"/>
  <c r="G88" i="21"/>
  <c r="F88" i="21"/>
  <c r="E88" i="21"/>
  <c r="H88" i="21" s="1"/>
  <c r="G87" i="21"/>
  <c r="F87" i="21"/>
  <c r="E87" i="21"/>
  <c r="H87" i="21" s="1"/>
  <c r="G86" i="21"/>
  <c r="H85" i="21"/>
  <c r="G85" i="21"/>
  <c r="F85" i="21"/>
  <c r="E85" i="21"/>
  <c r="H84" i="21"/>
  <c r="G84" i="21"/>
  <c r="F84" i="21"/>
  <c r="E84" i="21"/>
  <c r="H83" i="21"/>
  <c r="G83" i="21"/>
  <c r="E83" i="21"/>
  <c r="G82" i="21"/>
  <c r="H82" i="21" s="1"/>
  <c r="F82" i="21"/>
  <c r="E82" i="21"/>
  <c r="G81" i="21"/>
  <c r="G80" i="21"/>
  <c r="E80" i="21"/>
  <c r="H80" i="21" s="1"/>
  <c r="G79" i="21"/>
  <c r="F79" i="21"/>
  <c r="E79" i="21"/>
  <c r="H79" i="21" s="1"/>
  <c r="G78" i="21"/>
  <c r="F78" i="21"/>
  <c r="E78" i="21"/>
  <c r="H78" i="21" s="1"/>
  <c r="G77" i="21"/>
  <c r="G76" i="21"/>
  <c r="D76" i="21"/>
  <c r="C76" i="21"/>
  <c r="G70" i="21"/>
  <c r="F70" i="21"/>
  <c r="E70" i="21"/>
  <c r="G69" i="21"/>
  <c r="F69" i="21"/>
  <c r="E69" i="21"/>
  <c r="G68" i="21"/>
  <c r="F68" i="21"/>
  <c r="E68" i="21"/>
  <c r="H68" i="21" s="1"/>
  <c r="G67" i="21"/>
  <c r="F67" i="21"/>
  <c r="E67" i="21"/>
  <c r="H67" i="21" s="1"/>
  <c r="G66" i="21"/>
  <c r="F66" i="21"/>
  <c r="E66" i="21"/>
  <c r="G65" i="21"/>
  <c r="F65" i="21"/>
  <c r="E65" i="21"/>
  <c r="G64" i="21"/>
  <c r="F64" i="21"/>
  <c r="E64" i="21"/>
  <c r="H64" i="21" s="1"/>
  <c r="G63" i="21"/>
  <c r="F63" i="21"/>
  <c r="E63" i="21"/>
  <c r="H63" i="21" s="1"/>
  <c r="G62" i="21"/>
  <c r="F62" i="21"/>
  <c r="E62" i="21"/>
  <c r="G61" i="21"/>
  <c r="F61" i="21"/>
  <c r="E61" i="21"/>
  <c r="G60" i="21"/>
  <c r="F60" i="21"/>
  <c r="E60" i="21"/>
  <c r="H60" i="21" s="1"/>
  <c r="G59" i="21"/>
  <c r="F59" i="21"/>
  <c r="E59" i="21"/>
  <c r="H59" i="21" s="1"/>
  <c r="G58" i="21"/>
  <c r="F58" i="21"/>
  <c r="E58" i="21"/>
  <c r="G57" i="21"/>
  <c r="F57" i="21"/>
  <c r="E57" i="21"/>
  <c r="G56" i="21"/>
  <c r="F56" i="21"/>
  <c r="E56" i="21"/>
  <c r="H56" i="21" s="1"/>
  <c r="G55" i="21"/>
  <c r="F55" i="21"/>
  <c r="E55" i="21"/>
  <c r="H55" i="21" s="1"/>
  <c r="G54" i="21"/>
  <c r="F54" i="21"/>
  <c r="E54" i="21"/>
  <c r="G53" i="21"/>
  <c r="F53" i="21"/>
  <c r="E53" i="21"/>
  <c r="G52" i="21"/>
  <c r="F52" i="21"/>
  <c r="E52" i="21"/>
  <c r="H52" i="21" s="1"/>
  <c r="G51" i="21"/>
  <c r="F51" i="21"/>
  <c r="E51" i="21"/>
  <c r="H51" i="21" s="1"/>
  <c r="G50" i="21"/>
  <c r="F50" i="21"/>
  <c r="E50" i="21"/>
  <c r="G49" i="21"/>
  <c r="F49" i="21"/>
  <c r="E49" i="21"/>
  <c r="G48" i="21"/>
  <c r="F48" i="21"/>
  <c r="E48" i="21"/>
  <c r="H48" i="21" s="1"/>
  <c r="G47" i="21"/>
  <c r="F47" i="21"/>
  <c r="E47" i="21"/>
  <c r="H47" i="21" s="1"/>
  <c r="G46" i="21"/>
  <c r="F46" i="21"/>
  <c r="E46" i="21"/>
  <c r="G45" i="21"/>
  <c r="F45" i="21"/>
  <c r="G44" i="21"/>
  <c r="F44" i="21"/>
  <c r="E44" i="21"/>
  <c r="H44" i="21" s="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F39" i="21"/>
  <c r="E39" i="21"/>
  <c r="H39" i="21" s="1"/>
  <c r="G38" i="21"/>
  <c r="F38" i="21"/>
  <c r="E38" i="21"/>
  <c r="G37" i="21"/>
  <c r="F37" i="21"/>
  <c r="E37" i="21"/>
  <c r="G36" i="21"/>
  <c r="F36" i="21"/>
  <c r="E36" i="21"/>
  <c r="H36" i="21" s="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H32" i="21" s="1"/>
  <c r="G31" i="21"/>
  <c r="F31" i="21"/>
  <c r="E31" i="21"/>
  <c r="H31" i="21" s="1"/>
  <c r="G30" i="21"/>
  <c r="F30" i="21"/>
  <c r="E30" i="21"/>
  <c r="G29" i="21"/>
  <c r="F29" i="21"/>
  <c r="E29" i="21"/>
  <c r="G28" i="21"/>
  <c r="F28" i="21"/>
  <c r="E28" i="21"/>
  <c r="H28" i="21" s="1"/>
  <c r="G27" i="21"/>
  <c r="F27" i="21"/>
  <c r="E27" i="21"/>
  <c r="H27" i="21" s="1"/>
  <c r="G26" i="21"/>
  <c r="F26" i="21"/>
  <c r="E26" i="21"/>
  <c r="G25" i="21"/>
  <c r="F25" i="21"/>
  <c r="E25" i="21"/>
  <c r="G24" i="21"/>
  <c r="F24" i="21"/>
  <c r="E24" i="21"/>
  <c r="H24" i="21" s="1"/>
  <c r="G23" i="21"/>
  <c r="F23" i="21"/>
  <c r="E23" i="21"/>
  <c r="H23" i="21" s="1"/>
  <c r="G22" i="21"/>
  <c r="F22" i="21"/>
  <c r="E22" i="21"/>
  <c r="G21" i="21"/>
  <c r="F21" i="21"/>
  <c r="E21" i="21"/>
  <c r="G20" i="21"/>
  <c r="F20" i="21"/>
  <c r="E20" i="21"/>
  <c r="H20" i="21" s="1"/>
  <c r="F19" i="21"/>
  <c r="E19" i="21"/>
  <c r="D19" i="21"/>
  <c r="C19" i="21"/>
  <c r="E45" i="21" s="1"/>
  <c r="H45" i="21" s="1"/>
  <c r="G13" i="21"/>
  <c r="D13" i="21"/>
  <c r="C13" i="21"/>
  <c r="C12" i="21"/>
  <c r="G11" i="21"/>
  <c r="D11" i="21"/>
  <c r="C11" i="21"/>
  <c r="C10" i="21"/>
  <c r="E10" i="21" s="1"/>
  <c r="D9" i="21"/>
  <c r="C9" i="21"/>
  <c r="C8" i="21"/>
  <c r="G618" i="20"/>
  <c r="E618" i="20"/>
  <c r="H618" i="20" s="1"/>
  <c r="H617" i="20"/>
  <c r="G617" i="20"/>
  <c r="E617" i="20"/>
  <c r="G616" i="20"/>
  <c r="H616" i="20" s="1"/>
  <c r="F616" i="20"/>
  <c r="E616" i="20"/>
  <c r="G615" i="20"/>
  <c r="H615" i="20" s="1"/>
  <c r="F615" i="20"/>
  <c r="E615" i="20"/>
  <c r="G614" i="20"/>
  <c r="G613" i="20"/>
  <c r="H613" i="20" s="1"/>
  <c r="F613" i="20"/>
  <c r="E613" i="20"/>
  <c r="G612" i="20"/>
  <c r="E612" i="20"/>
  <c r="G611" i="20"/>
  <c r="E611" i="20"/>
  <c r="H611" i="20" s="1"/>
  <c r="H610" i="20"/>
  <c r="G610" i="20"/>
  <c r="E610" i="20"/>
  <c r="G609" i="20"/>
  <c r="G608" i="20"/>
  <c r="E608" i="20"/>
  <c r="G607" i="20"/>
  <c r="E607" i="20"/>
  <c r="H607" i="20" s="1"/>
  <c r="H606" i="20"/>
  <c r="G606" i="20"/>
  <c r="E606" i="20"/>
  <c r="H605" i="20"/>
  <c r="G605" i="20"/>
  <c r="F605" i="20"/>
  <c r="E605" i="20"/>
  <c r="H604" i="20"/>
  <c r="G604" i="20"/>
  <c r="E604" i="20"/>
  <c r="G603" i="20"/>
  <c r="H603" i="20" s="1"/>
  <c r="F603" i="20"/>
  <c r="E603" i="20"/>
  <c r="G602" i="20"/>
  <c r="E602" i="20"/>
  <c r="G601" i="20"/>
  <c r="E601" i="20"/>
  <c r="H601" i="20" s="1"/>
  <c r="H600" i="20"/>
  <c r="G600" i="20"/>
  <c r="E600" i="20"/>
  <c r="H599" i="20"/>
  <c r="G599" i="20"/>
  <c r="E599" i="20"/>
  <c r="G598" i="20"/>
  <c r="H598" i="20" s="1"/>
  <c r="F598" i="20"/>
  <c r="E598" i="20"/>
  <c r="G597" i="20"/>
  <c r="H597" i="20" s="1"/>
  <c r="F597" i="20"/>
  <c r="E597" i="20"/>
  <c r="G596" i="20"/>
  <c r="E596" i="20"/>
  <c r="G595" i="20"/>
  <c r="E595" i="20"/>
  <c r="H595" i="20" s="1"/>
  <c r="H594" i="20"/>
  <c r="G594" i="20"/>
  <c r="E594" i="20"/>
  <c r="G593" i="20"/>
  <c r="G592" i="20"/>
  <c r="E592" i="20"/>
  <c r="H592" i="20" s="1"/>
  <c r="E591" i="20"/>
  <c r="D591" i="20"/>
  <c r="C591" i="20"/>
  <c r="E614" i="20" s="1"/>
  <c r="H614" i="20" s="1"/>
  <c r="G585" i="20"/>
  <c r="F585" i="20"/>
  <c r="E585" i="20"/>
  <c r="H585" i="20" s="1"/>
  <c r="G584" i="20"/>
  <c r="F584" i="20"/>
  <c r="E584" i="20"/>
  <c r="H584" i="20" s="1"/>
  <c r="G583" i="20"/>
  <c r="F583" i="20"/>
  <c r="E583" i="20"/>
  <c r="G582" i="20"/>
  <c r="F582" i="20"/>
  <c r="E582" i="20"/>
  <c r="G581" i="20"/>
  <c r="F581" i="20"/>
  <c r="G580" i="20"/>
  <c r="F580" i="20"/>
  <c r="E580" i="20"/>
  <c r="H580" i="20" s="1"/>
  <c r="G579" i="20"/>
  <c r="G578" i="20"/>
  <c r="G577" i="20"/>
  <c r="F577" i="20"/>
  <c r="E577" i="20"/>
  <c r="H577" i="20" s="1"/>
  <c r="G576" i="20"/>
  <c r="E576" i="20"/>
  <c r="H576" i="20" s="1"/>
  <c r="G575" i="20"/>
  <c r="F575" i="20"/>
  <c r="E575" i="20"/>
  <c r="G574" i="20"/>
  <c r="F574" i="20"/>
  <c r="E574" i="20"/>
  <c r="G573" i="20"/>
  <c r="F573" i="20"/>
  <c r="E573" i="20"/>
  <c r="H573" i="20" s="1"/>
  <c r="G572" i="20"/>
  <c r="E572" i="20"/>
  <c r="H572" i="20" s="1"/>
  <c r="G571" i="20"/>
  <c r="G570" i="20"/>
  <c r="G569" i="20"/>
  <c r="G568" i="20"/>
  <c r="F568" i="20"/>
  <c r="E568" i="20"/>
  <c r="H568" i="20" s="1"/>
  <c r="G567" i="20"/>
  <c r="F567" i="20"/>
  <c r="E567" i="20"/>
  <c r="G566" i="20"/>
  <c r="F566" i="20"/>
  <c r="E566" i="20"/>
  <c r="G565" i="20"/>
  <c r="G564" i="20"/>
  <c r="G563" i="20"/>
  <c r="F563" i="20"/>
  <c r="E563" i="20"/>
  <c r="G562" i="20"/>
  <c r="F562" i="20"/>
  <c r="G561" i="20"/>
  <c r="G560" i="20"/>
  <c r="E560" i="20"/>
  <c r="H560" i="20" s="1"/>
  <c r="G559" i="20"/>
  <c r="F559" i="20"/>
  <c r="G558" i="20"/>
  <c r="F558" i="20"/>
  <c r="E558" i="20"/>
  <c r="G557" i="20"/>
  <c r="F557" i="20"/>
  <c r="E557" i="20"/>
  <c r="H557" i="20" s="1"/>
  <c r="G556" i="20"/>
  <c r="F556" i="20"/>
  <c r="E556" i="20"/>
  <c r="H556" i="20" s="1"/>
  <c r="G555" i="20"/>
  <c r="F555" i="20"/>
  <c r="E555" i="20"/>
  <c r="G554" i="20"/>
  <c r="E554" i="20"/>
  <c r="G553" i="20"/>
  <c r="F553" i="20"/>
  <c r="E553" i="20"/>
  <c r="H553" i="20" s="1"/>
  <c r="G552" i="20"/>
  <c r="F552" i="20"/>
  <c r="E552" i="20"/>
  <c r="H552" i="20" s="1"/>
  <c r="G551" i="20"/>
  <c r="F551" i="20"/>
  <c r="E551" i="20"/>
  <c r="G550" i="20"/>
  <c r="F550" i="20"/>
  <c r="E550" i="20"/>
  <c r="G549" i="20"/>
  <c r="G548" i="20"/>
  <c r="G547" i="20"/>
  <c r="F547" i="20"/>
  <c r="E547" i="20"/>
  <c r="G546" i="20"/>
  <c r="F546" i="20"/>
  <c r="E546" i="20"/>
  <c r="G545" i="20"/>
  <c r="G544" i="20"/>
  <c r="F544" i="20"/>
  <c r="G543" i="20"/>
  <c r="F543" i="20"/>
  <c r="E543" i="20"/>
  <c r="G542" i="20"/>
  <c r="H541" i="20"/>
  <c r="G541" i="20"/>
  <c r="F541" i="20"/>
  <c r="E541" i="20"/>
  <c r="H540" i="20"/>
  <c r="G540" i="20"/>
  <c r="F540" i="20"/>
  <c r="E540" i="20"/>
  <c r="H539" i="20"/>
  <c r="G539" i="20"/>
  <c r="F539" i="20"/>
  <c r="E539" i="20"/>
  <c r="H538" i="20"/>
  <c r="G538" i="20"/>
  <c r="F538" i="20"/>
  <c r="E538" i="20"/>
  <c r="H537" i="20"/>
  <c r="G537" i="20"/>
  <c r="F537" i="20"/>
  <c r="E537" i="20"/>
  <c r="H536" i="20"/>
  <c r="G536" i="20"/>
  <c r="F536" i="20"/>
  <c r="E536" i="20"/>
  <c r="H535" i="20"/>
  <c r="G535" i="20"/>
  <c r="F535" i="20"/>
  <c r="E535" i="20"/>
  <c r="H534" i="20"/>
  <c r="G534" i="20"/>
  <c r="F534" i="20"/>
  <c r="E534" i="20"/>
  <c r="H533" i="20"/>
  <c r="G533" i="20"/>
  <c r="F533" i="20"/>
  <c r="E533" i="20"/>
  <c r="H532" i="20"/>
  <c r="G532" i="20"/>
  <c r="F532" i="20"/>
  <c r="E532" i="20"/>
  <c r="H531" i="20"/>
  <c r="G531" i="20"/>
  <c r="F531" i="20"/>
  <c r="E531" i="20"/>
  <c r="G530" i="20"/>
  <c r="F530" i="20"/>
  <c r="H529" i="20"/>
  <c r="G529" i="20"/>
  <c r="F529" i="20"/>
  <c r="E529" i="20"/>
  <c r="H528" i="20"/>
  <c r="G528" i="20"/>
  <c r="F528" i="20"/>
  <c r="E528" i="20"/>
  <c r="G527" i="20"/>
  <c r="G526" i="20"/>
  <c r="H526" i="20" s="1"/>
  <c r="E526" i="20"/>
  <c r="G525" i="20"/>
  <c r="H524" i="20"/>
  <c r="G524" i="20"/>
  <c r="F524" i="20"/>
  <c r="E524" i="20"/>
  <c r="H523" i="20"/>
  <c r="G523" i="20"/>
  <c r="F523" i="20"/>
  <c r="E523" i="20"/>
  <c r="H522" i="20"/>
  <c r="G522" i="20"/>
  <c r="F522" i="20"/>
  <c r="E522" i="20"/>
  <c r="H521" i="20"/>
  <c r="G521" i="20"/>
  <c r="F521" i="20"/>
  <c r="E521" i="20"/>
  <c r="G520" i="20"/>
  <c r="H519" i="20"/>
  <c r="G519" i="20"/>
  <c r="F519" i="20"/>
  <c r="E519" i="20"/>
  <c r="H518" i="20"/>
  <c r="G518" i="20"/>
  <c r="F518" i="20"/>
  <c r="E518" i="20"/>
  <c r="H517" i="20"/>
  <c r="G517" i="20"/>
  <c r="F517" i="20"/>
  <c r="E517" i="20"/>
  <c r="H516" i="20"/>
  <c r="G516" i="20"/>
  <c r="F516" i="20"/>
  <c r="E516" i="20"/>
  <c r="H515" i="20"/>
  <c r="G515" i="20"/>
  <c r="F515" i="20"/>
  <c r="E515" i="20"/>
  <c r="H514" i="20"/>
  <c r="G514" i="20"/>
  <c r="F514" i="20"/>
  <c r="E514" i="20"/>
  <c r="H513" i="20"/>
  <c r="G513" i="20"/>
  <c r="F513" i="20"/>
  <c r="E513" i="20"/>
  <c r="H512" i="20"/>
  <c r="G512" i="20"/>
  <c r="F512" i="20"/>
  <c r="E512" i="20"/>
  <c r="G511" i="20"/>
  <c r="G510" i="20"/>
  <c r="F510" i="20"/>
  <c r="G509" i="20"/>
  <c r="H509" i="20" s="1"/>
  <c r="F509" i="20"/>
  <c r="E509" i="20"/>
  <c r="G508" i="20"/>
  <c r="H508" i="20" s="1"/>
  <c r="F508" i="20"/>
  <c r="E508" i="20"/>
  <c r="G507" i="20"/>
  <c r="H506" i="20"/>
  <c r="G506" i="20"/>
  <c r="F506" i="20"/>
  <c r="E506" i="20"/>
  <c r="G505" i="20"/>
  <c r="F505" i="20"/>
  <c r="H504" i="20"/>
  <c r="G504" i="20"/>
  <c r="E504" i="20"/>
  <c r="G503" i="20"/>
  <c r="H503" i="20" s="1"/>
  <c r="F503" i="20"/>
  <c r="E503" i="20"/>
  <c r="G502" i="20"/>
  <c r="H502" i="20" s="1"/>
  <c r="F502" i="20"/>
  <c r="E502" i="20"/>
  <c r="G501" i="20"/>
  <c r="H501" i="20" s="1"/>
  <c r="F501" i="20"/>
  <c r="E501" i="20"/>
  <c r="G500" i="20"/>
  <c r="F500" i="20"/>
  <c r="G499" i="20"/>
  <c r="H498" i="20"/>
  <c r="G498" i="20"/>
  <c r="F498" i="20"/>
  <c r="E498" i="20"/>
  <c r="H497" i="20"/>
  <c r="G497" i="20"/>
  <c r="E497" i="20"/>
  <c r="G496" i="20"/>
  <c r="H496" i="20" s="1"/>
  <c r="E496" i="20"/>
  <c r="G495" i="20"/>
  <c r="G494" i="20"/>
  <c r="G493" i="20"/>
  <c r="F493" i="20"/>
  <c r="H492" i="20"/>
  <c r="G492" i="20"/>
  <c r="F492" i="20"/>
  <c r="E492" i="20"/>
  <c r="G491" i="20"/>
  <c r="G490" i="20"/>
  <c r="H490" i="20" s="1"/>
  <c r="F490" i="20"/>
  <c r="E490" i="20"/>
  <c r="G489" i="20"/>
  <c r="H488" i="20"/>
  <c r="G488" i="20"/>
  <c r="F488" i="20"/>
  <c r="E488" i="20"/>
  <c r="H487" i="20"/>
  <c r="G487" i="20"/>
  <c r="F487" i="20"/>
  <c r="E487" i="20"/>
  <c r="G486" i="20"/>
  <c r="G485" i="20"/>
  <c r="F485" i="20"/>
  <c r="E485" i="20"/>
  <c r="H485" i="20" s="1"/>
  <c r="G484" i="20"/>
  <c r="F484" i="20"/>
  <c r="E484" i="20"/>
  <c r="H484" i="20" s="1"/>
  <c r="G483" i="20"/>
  <c r="F483" i="20"/>
  <c r="E483" i="20"/>
  <c r="H483" i="20" s="1"/>
  <c r="G482" i="20"/>
  <c r="F482" i="20"/>
  <c r="E482" i="20"/>
  <c r="H482" i="20" s="1"/>
  <c r="G481" i="20"/>
  <c r="G480" i="20"/>
  <c r="F480" i="20"/>
  <c r="E480" i="20"/>
  <c r="H480" i="20" s="1"/>
  <c r="G479" i="20"/>
  <c r="F479" i="20"/>
  <c r="G478" i="20"/>
  <c r="G477" i="20"/>
  <c r="F477" i="20"/>
  <c r="E477" i="20"/>
  <c r="H477" i="20" s="1"/>
  <c r="G476" i="20"/>
  <c r="G475" i="20"/>
  <c r="G474" i="20"/>
  <c r="F474" i="20"/>
  <c r="E474" i="20"/>
  <c r="H474" i="20" s="1"/>
  <c r="G473" i="20"/>
  <c r="F473" i="20"/>
  <c r="E473" i="20"/>
  <c r="H473" i="20" s="1"/>
  <c r="G472" i="20"/>
  <c r="F472" i="20"/>
  <c r="G471" i="20"/>
  <c r="E471" i="20"/>
  <c r="H471" i="20" s="1"/>
  <c r="G470" i="20"/>
  <c r="F470" i="20"/>
  <c r="G469" i="20"/>
  <c r="E469" i="20"/>
  <c r="H469" i="20" s="1"/>
  <c r="H468" i="20"/>
  <c r="G468" i="20"/>
  <c r="E468" i="20"/>
  <c r="G467" i="20"/>
  <c r="G466" i="20"/>
  <c r="G465" i="20"/>
  <c r="G464" i="20"/>
  <c r="F464" i="20"/>
  <c r="E464" i="20"/>
  <c r="H464" i="20" s="1"/>
  <c r="G463" i="20"/>
  <c r="G462" i="20"/>
  <c r="F462" i="20"/>
  <c r="H461" i="20"/>
  <c r="G461" i="20"/>
  <c r="F461" i="20"/>
  <c r="E461" i="20"/>
  <c r="H460" i="20"/>
  <c r="G460" i="20"/>
  <c r="E460" i="20"/>
  <c r="G459" i="20"/>
  <c r="F459" i="20"/>
  <c r="E459" i="20"/>
  <c r="H459" i="20" s="1"/>
  <c r="G458" i="20"/>
  <c r="F458" i="20"/>
  <c r="E458" i="20"/>
  <c r="H458" i="20" s="1"/>
  <c r="G457" i="20"/>
  <c r="F457" i="20"/>
  <c r="E457" i="20"/>
  <c r="H457" i="20" s="1"/>
  <c r="G456" i="20"/>
  <c r="F456" i="20"/>
  <c r="E456" i="20"/>
  <c r="H456" i="20" s="1"/>
  <c r="G455" i="20"/>
  <c r="G454" i="20"/>
  <c r="F454" i="20"/>
  <c r="G453" i="20"/>
  <c r="H452" i="20"/>
  <c r="G452" i="20"/>
  <c r="E452" i="20"/>
  <c r="G451" i="20"/>
  <c r="F451" i="20"/>
  <c r="G450" i="20"/>
  <c r="F450" i="20"/>
  <c r="G449" i="20"/>
  <c r="G448" i="20"/>
  <c r="G447" i="20"/>
  <c r="F447" i="20"/>
  <c r="G446" i="20"/>
  <c r="F446" i="20"/>
  <c r="E446" i="20"/>
  <c r="H446" i="20" s="1"/>
  <c r="G445" i="20"/>
  <c r="F445" i="20"/>
  <c r="E445" i="20"/>
  <c r="H445" i="20" s="1"/>
  <c r="G444" i="20"/>
  <c r="F444" i="20"/>
  <c r="G443" i="20"/>
  <c r="F443" i="20"/>
  <c r="E443" i="20"/>
  <c r="H443" i="20" s="1"/>
  <c r="G442" i="20"/>
  <c r="G441" i="20"/>
  <c r="F441" i="20"/>
  <c r="E441" i="20"/>
  <c r="H441" i="20" s="1"/>
  <c r="G440" i="20"/>
  <c r="F440" i="20"/>
  <c r="E440" i="20"/>
  <c r="H440" i="20" s="1"/>
  <c r="G439" i="20"/>
  <c r="F439" i="20"/>
  <c r="E439" i="20"/>
  <c r="H439" i="20" s="1"/>
  <c r="G438" i="20"/>
  <c r="F438" i="20"/>
  <c r="E438" i="20"/>
  <c r="H438" i="20" s="1"/>
  <c r="G437" i="20"/>
  <c r="H436" i="20"/>
  <c r="G436" i="20"/>
  <c r="E436" i="20"/>
  <c r="G435" i="20"/>
  <c r="F435" i="20"/>
  <c r="E435" i="20"/>
  <c r="H435" i="20" s="1"/>
  <c r="G434" i="20"/>
  <c r="F434" i="20"/>
  <c r="E434" i="20"/>
  <c r="H434" i="20" s="1"/>
  <c r="G433" i="20"/>
  <c r="E433" i="20"/>
  <c r="H433" i="20" s="1"/>
  <c r="G432" i="20"/>
  <c r="E432" i="20"/>
  <c r="H432" i="20" s="1"/>
  <c r="H431" i="20"/>
  <c r="G431" i="20"/>
  <c r="E431" i="20"/>
  <c r="H430" i="20"/>
  <c r="G430" i="20"/>
  <c r="F430" i="20"/>
  <c r="E430" i="20"/>
  <c r="H429" i="20"/>
  <c r="G429" i="20"/>
  <c r="F429" i="20"/>
  <c r="E429" i="20"/>
  <c r="G428" i="20"/>
  <c r="G427" i="20"/>
  <c r="F427" i="20"/>
  <c r="E427" i="20"/>
  <c r="H427" i="20" s="1"/>
  <c r="G426" i="20"/>
  <c r="F426" i="20"/>
  <c r="E426" i="20"/>
  <c r="H426" i="20" s="1"/>
  <c r="G425" i="20"/>
  <c r="E425" i="20"/>
  <c r="H425" i="20" s="1"/>
  <c r="G424" i="20"/>
  <c r="E424" i="20"/>
  <c r="H424" i="20" s="1"/>
  <c r="G423" i="20"/>
  <c r="F423" i="20"/>
  <c r="E423" i="20"/>
  <c r="H423" i="20" s="1"/>
  <c r="G422" i="20"/>
  <c r="F422" i="20"/>
  <c r="E422" i="20"/>
  <c r="H422" i="20" s="1"/>
  <c r="G421" i="20"/>
  <c r="G420" i="20"/>
  <c r="G419" i="20"/>
  <c r="G418" i="20"/>
  <c r="E418" i="20"/>
  <c r="H418" i="20" s="1"/>
  <c r="G417" i="20"/>
  <c r="G416" i="20"/>
  <c r="G415" i="20"/>
  <c r="F415" i="20"/>
  <c r="E415" i="20"/>
  <c r="H415" i="20" s="1"/>
  <c r="G414" i="20"/>
  <c r="F414" i="20"/>
  <c r="E414" i="20"/>
  <c r="H414" i="20" s="1"/>
  <c r="G413" i="20"/>
  <c r="F413" i="20"/>
  <c r="E413" i="20"/>
  <c r="H413" i="20" s="1"/>
  <c r="G412" i="20"/>
  <c r="F412" i="20"/>
  <c r="E412" i="20"/>
  <c r="H412" i="20" s="1"/>
  <c r="G411" i="20"/>
  <c r="G410" i="20"/>
  <c r="E410" i="20"/>
  <c r="H410" i="20" s="1"/>
  <c r="G409" i="20"/>
  <c r="F409" i="20"/>
  <c r="E409" i="20"/>
  <c r="H409" i="20" s="1"/>
  <c r="G408" i="20"/>
  <c r="F408" i="20"/>
  <c r="E408" i="20"/>
  <c r="H408" i="20" s="1"/>
  <c r="G407" i="20"/>
  <c r="G406" i="20"/>
  <c r="G405" i="20"/>
  <c r="G404" i="20"/>
  <c r="F404" i="20"/>
  <c r="E404" i="20"/>
  <c r="H404" i="20" s="1"/>
  <c r="G403" i="20"/>
  <c r="F403" i="20"/>
  <c r="E403" i="20"/>
  <c r="H403" i="20" s="1"/>
  <c r="G402" i="20"/>
  <c r="E402" i="20"/>
  <c r="H402" i="20" s="1"/>
  <c r="G401" i="20"/>
  <c r="F401" i="20"/>
  <c r="E401" i="20"/>
  <c r="H401" i="20" s="1"/>
  <c r="G400" i="20"/>
  <c r="F400" i="20"/>
  <c r="E400" i="20"/>
  <c r="H400" i="20" s="1"/>
  <c r="G399" i="20"/>
  <c r="F399" i="20"/>
  <c r="E399" i="20"/>
  <c r="H399" i="20" s="1"/>
  <c r="G398" i="20"/>
  <c r="H397" i="20"/>
  <c r="G397" i="20"/>
  <c r="F397" i="20"/>
  <c r="E397" i="20"/>
  <c r="H396" i="20"/>
  <c r="G396" i="20"/>
  <c r="F396" i="20"/>
  <c r="E396" i="20"/>
  <c r="G395" i="20"/>
  <c r="G394" i="20"/>
  <c r="F394" i="20"/>
  <c r="G393" i="20"/>
  <c r="F393" i="20"/>
  <c r="G392" i="20"/>
  <c r="G391" i="20"/>
  <c r="E391" i="20"/>
  <c r="H391" i="20" s="1"/>
  <c r="H390" i="20"/>
  <c r="G390" i="20"/>
  <c r="E390" i="20"/>
  <c r="H389" i="20"/>
  <c r="G389" i="20"/>
  <c r="F389" i="20"/>
  <c r="E389" i="20"/>
  <c r="H388" i="20"/>
  <c r="G388" i="20"/>
  <c r="F388" i="20"/>
  <c r="E388" i="20"/>
  <c r="H387" i="20"/>
  <c r="G387" i="20"/>
  <c r="E387" i="20"/>
  <c r="G386" i="20"/>
  <c r="G385" i="20"/>
  <c r="F385" i="20"/>
  <c r="E385" i="20"/>
  <c r="H385" i="20" s="1"/>
  <c r="G384" i="20"/>
  <c r="F384" i="20"/>
  <c r="E384" i="20"/>
  <c r="H384" i="20" s="1"/>
  <c r="G383" i="20"/>
  <c r="F383" i="20"/>
  <c r="E383" i="20"/>
  <c r="H383" i="20" s="1"/>
  <c r="G382" i="20"/>
  <c r="F382" i="20"/>
  <c r="E382" i="20"/>
  <c r="H382" i="20" s="1"/>
  <c r="G381" i="20"/>
  <c r="E381" i="20"/>
  <c r="H381" i="20" s="1"/>
  <c r="G380" i="20"/>
  <c r="G379" i="20"/>
  <c r="G378" i="20"/>
  <c r="F378" i="20"/>
  <c r="E378" i="20"/>
  <c r="H378" i="20" s="1"/>
  <c r="G377" i="20"/>
  <c r="E377" i="20"/>
  <c r="H377" i="20" s="1"/>
  <c r="G376" i="20"/>
  <c r="E376" i="20"/>
  <c r="H376" i="20" s="1"/>
  <c r="G375" i="20"/>
  <c r="F375" i="20"/>
  <c r="E375" i="20"/>
  <c r="H375" i="20" s="1"/>
  <c r="G374" i="20"/>
  <c r="F374" i="20"/>
  <c r="E374" i="20"/>
  <c r="H374" i="20" s="1"/>
  <c r="G373" i="20"/>
  <c r="F373" i="20"/>
  <c r="E373" i="20"/>
  <c r="H373" i="20" s="1"/>
  <c r="H372" i="20"/>
  <c r="G372" i="20"/>
  <c r="E372" i="20"/>
  <c r="G371" i="20"/>
  <c r="G370" i="20"/>
  <c r="F370" i="20"/>
  <c r="E370" i="20"/>
  <c r="H370" i="20" s="1"/>
  <c r="G369" i="20"/>
  <c r="G368" i="20"/>
  <c r="E368" i="20"/>
  <c r="H368" i="20" s="1"/>
  <c r="G367" i="20"/>
  <c r="F367" i="20"/>
  <c r="E367" i="20"/>
  <c r="H367" i="20" s="1"/>
  <c r="G366" i="20"/>
  <c r="G365" i="20"/>
  <c r="G364" i="20"/>
  <c r="F364" i="20"/>
  <c r="G363" i="20"/>
  <c r="G362" i="20"/>
  <c r="E362" i="20"/>
  <c r="H362" i="20" s="1"/>
  <c r="H361" i="20"/>
  <c r="G361" i="20"/>
  <c r="E361" i="20"/>
  <c r="H360" i="20"/>
  <c r="G360" i="20"/>
  <c r="F360" i="20"/>
  <c r="E360" i="20"/>
  <c r="H359" i="20"/>
  <c r="G359" i="20"/>
  <c r="E359" i="20"/>
  <c r="G358" i="20"/>
  <c r="G357" i="20"/>
  <c r="E357" i="20"/>
  <c r="H357" i="20" s="1"/>
  <c r="D356" i="20"/>
  <c r="C356" i="20"/>
  <c r="E581" i="20" s="1"/>
  <c r="H581" i="20" s="1"/>
  <c r="G350" i="20"/>
  <c r="F350" i="20"/>
  <c r="E350" i="20"/>
  <c r="H350" i="20" s="1"/>
  <c r="G349" i="20"/>
  <c r="F349" i="20"/>
  <c r="E349" i="20"/>
  <c r="G348" i="20"/>
  <c r="F348" i="20"/>
  <c r="E348" i="20"/>
  <c r="G347" i="20"/>
  <c r="F347" i="20"/>
  <c r="E347" i="20"/>
  <c r="H347" i="20" s="1"/>
  <c r="G346" i="20"/>
  <c r="F346" i="20"/>
  <c r="E346" i="20"/>
  <c r="H346" i="20" s="1"/>
  <c r="G345" i="20"/>
  <c r="F345" i="20"/>
  <c r="E345" i="20"/>
  <c r="G344" i="20"/>
  <c r="F344" i="20"/>
  <c r="E344" i="20"/>
  <c r="G343" i="20"/>
  <c r="F343" i="20"/>
  <c r="E343" i="20"/>
  <c r="H343" i="20" s="1"/>
  <c r="G342" i="20"/>
  <c r="F342" i="20"/>
  <c r="E342" i="20"/>
  <c r="H342" i="20" s="1"/>
  <c r="G341" i="20"/>
  <c r="F341" i="20"/>
  <c r="E341" i="20"/>
  <c r="G340" i="20"/>
  <c r="F340" i="20"/>
  <c r="E340" i="20"/>
  <c r="G339" i="20"/>
  <c r="F339" i="20"/>
  <c r="G338" i="20"/>
  <c r="F338" i="20"/>
  <c r="E338" i="20"/>
  <c r="H338" i="20" s="1"/>
  <c r="G337" i="20"/>
  <c r="F337" i="20"/>
  <c r="E337" i="20"/>
  <c r="G336" i="20"/>
  <c r="F336" i="20"/>
  <c r="E336" i="20"/>
  <c r="G335" i="20"/>
  <c r="F335" i="20"/>
  <c r="G334" i="20"/>
  <c r="F334" i="20"/>
  <c r="G333" i="20"/>
  <c r="F333" i="20"/>
  <c r="E333" i="20"/>
  <c r="G332" i="20"/>
  <c r="F332" i="20"/>
  <c r="E332" i="20"/>
  <c r="G331" i="20"/>
  <c r="F331" i="20"/>
  <c r="E331" i="20"/>
  <c r="H331" i="20" s="1"/>
  <c r="G330" i="20"/>
  <c r="F330" i="20"/>
  <c r="E330" i="20"/>
  <c r="H330" i="20" s="1"/>
  <c r="G329" i="20"/>
  <c r="F329" i="20"/>
  <c r="E329" i="20"/>
  <c r="G328" i="20"/>
  <c r="F328" i="20"/>
  <c r="E328" i="20"/>
  <c r="G327" i="20"/>
  <c r="F327" i="20"/>
  <c r="G326" i="20"/>
  <c r="F326" i="20"/>
  <c r="E326" i="20"/>
  <c r="H326" i="20" s="1"/>
  <c r="G325" i="20"/>
  <c r="F325" i="20"/>
  <c r="G324" i="20"/>
  <c r="F324" i="20"/>
  <c r="E324" i="20"/>
  <c r="G323" i="20"/>
  <c r="F323" i="20"/>
  <c r="G322" i="20"/>
  <c r="F322" i="20"/>
  <c r="E322" i="20"/>
  <c r="H322" i="20" s="1"/>
  <c r="G321" i="20"/>
  <c r="F321" i="20"/>
  <c r="E321" i="20"/>
  <c r="G320" i="20"/>
  <c r="F320" i="20"/>
  <c r="E320" i="20"/>
  <c r="G319" i="20"/>
  <c r="F319" i="20"/>
  <c r="G318" i="20"/>
  <c r="F318" i="20"/>
  <c r="E318" i="20"/>
  <c r="H318" i="20" s="1"/>
  <c r="G317" i="20"/>
  <c r="F317" i="20"/>
  <c r="E317" i="20"/>
  <c r="G316" i="20"/>
  <c r="F316" i="20"/>
  <c r="G315" i="20"/>
  <c r="F315" i="20"/>
  <c r="E315" i="20"/>
  <c r="H315" i="20" s="1"/>
  <c r="G314" i="20"/>
  <c r="F314" i="20"/>
  <c r="G313" i="20"/>
  <c r="F313" i="20"/>
  <c r="G312" i="20"/>
  <c r="F312" i="20"/>
  <c r="G311" i="20"/>
  <c r="F311" i="20"/>
  <c r="E311" i="20"/>
  <c r="H311" i="20" s="1"/>
  <c r="G310" i="20"/>
  <c r="F310" i="20"/>
  <c r="G309" i="20"/>
  <c r="F309" i="20"/>
  <c r="E309" i="20"/>
  <c r="G308" i="20"/>
  <c r="F308" i="20"/>
  <c r="G307" i="20"/>
  <c r="F307" i="20"/>
  <c r="G306" i="20"/>
  <c r="F306" i="20"/>
  <c r="E306" i="20"/>
  <c r="H306" i="20" s="1"/>
  <c r="G305" i="20"/>
  <c r="F305" i="20"/>
  <c r="E305" i="20"/>
  <c r="G304" i="20"/>
  <c r="F304" i="20"/>
  <c r="E304" i="20"/>
  <c r="G303" i="20"/>
  <c r="F303" i="20"/>
  <c r="G302" i="20"/>
  <c r="F302" i="20"/>
  <c r="E302" i="20"/>
  <c r="H302" i="20" s="1"/>
  <c r="G301" i="20"/>
  <c r="F301" i="20"/>
  <c r="E301" i="20"/>
  <c r="G300" i="20"/>
  <c r="F300" i="20"/>
  <c r="G299" i="20"/>
  <c r="F299" i="20"/>
  <c r="E299" i="20"/>
  <c r="H299" i="20" s="1"/>
  <c r="G298" i="20"/>
  <c r="F298" i="20"/>
  <c r="E298" i="20"/>
  <c r="H298" i="20" s="1"/>
  <c r="G297" i="20"/>
  <c r="F297" i="20"/>
  <c r="E297" i="20"/>
  <c r="G296" i="20"/>
  <c r="F296" i="20"/>
  <c r="E296" i="20"/>
  <c r="G295" i="20"/>
  <c r="F295" i="20"/>
  <c r="E295" i="20"/>
  <c r="H295" i="20" s="1"/>
  <c r="G294" i="20"/>
  <c r="F294" i="20"/>
  <c r="G293" i="20"/>
  <c r="F293" i="20"/>
  <c r="G292" i="20"/>
  <c r="F292" i="20"/>
  <c r="G291" i="20"/>
  <c r="F291" i="20"/>
  <c r="E291" i="20"/>
  <c r="H291" i="20" s="1"/>
  <c r="G290" i="20"/>
  <c r="F290" i="20"/>
  <c r="E290" i="20"/>
  <c r="H290" i="20" s="1"/>
  <c r="G289" i="20"/>
  <c r="F289" i="20"/>
  <c r="G288" i="20"/>
  <c r="F288" i="20"/>
  <c r="G287" i="20"/>
  <c r="F287" i="20"/>
  <c r="E287" i="20"/>
  <c r="H287" i="20" s="1"/>
  <c r="G286" i="20"/>
  <c r="F286" i="20"/>
  <c r="E286" i="20"/>
  <c r="H286" i="20" s="1"/>
  <c r="G285" i="20"/>
  <c r="F285" i="20"/>
  <c r="E285" i="20"/>
  <c r="G284" i="20"/>
  <c r="F284" i="20"/>
  <c r="G283" i="20"/>
  <c r="F283" i="20"/>
  <c r="G282" i="20"/>
  <c r="F282" i="20"/>
  <c r="G281" i="20"/>
  <c r="F281" i="20"/>
  <c r="E281" i="20"/>
  <c r="G280" i="20"/>
  <c r="F280" i="20"/>
  <c r="E280" i="20"/>
  <c r="G279" i="20"/>
  <c r="F279" i="20"/>
  <c r="E279" i="20"/>
  <c r="H279" i="20" s="1"/>
  <c r="G278" i="20"/>
  <c r="F278" i="20"/>
  <c r="E278" i="20"/>
  <c r="H278" i="20" s="1"/>
  <c r="G277" i="20"/>
  <c r="F277" i="20"/>
  <c r="E277" i="20"/>
  <c r="G276" i="20"/>
  <c r="F276" i="20"/>
  <c r="E276" i="20"/>
  <c r="G275" i="20"/>
  <c r="F275" i="20"/>
  <c r="E275" i="20"/>
  <c r="H275" i="20" s="1"/>
  <c r="G274" i="20"/>
  <c r="F274" i="20"/>
  <c r="G273" i="20"/>
  <c r="F273" i="20"/>
  <c r="E273" i="20"/>
  <c r="G272" i="20"/>
  <c r="F272" i="20"/>
  <c r="E272" i="20"/>
  <c r="G271" i="20"/>
  <c r="F271" i="20"/>
  <c r="E271" i="20"/>
  <c r="H271" i="20" s="1"/>
  <c r="G270" i="20"/>
  <c r="F270" i="20"/>
  <c r="G269" i="20"/>
  <c r="F269" i="20"/>
  <c r="E269" i="20"/>
  <c r="G268" i="20"/>
  <c r="F268" i="20"/>
  <c r="E268" i="20"/>
  <c r="G267" i="20"/>
  <c r="F267" i="20"/>
  <c r="E267" i="20"/>
  <c r="H267" i="20" s="1"/>
  <c r="G266" i="20"/>
  <c r="F266" i="20"/>
  <c r="E266" i="20"/>
  <c r="H266" i="20" s="1"/>
  <c r="G265" i="20"/>
  <c r="F265" i="20"/>
  <c r="G264" i="20"/>
  <c r="F264" i="20"/>
  <c r="E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G260" i="20"/>
  <c r="F260" i="20"/>
  <c r="E260" i="20"/>
  <c r="G259" i="20"/>
  <c r="F259" i="20"/>
  <c r="E259" i="20"/>
  <c r="H259" i="20" s="1"/>
  <c r="G258" i="20"/>
  <c r="F258" i="20"/>
  <c r="E258" i="20"/>
  <c r="H258" i="20" s="1"/>
  <c r="G257" i="20"/>
  <c r="F257" i="20"/>
  <c r="E257" i="20"/>
  <c r="G256" i="20"/>
  <c r="F256" i="20"/>
  <c r="E256" i="20"/>
  <c r="G255" i="20"/>
  <c r="F255" i="20"/>
  <c r="E255" i="20"/>
  <c r="H255" i="20" s="1"/>
  <c r="G254" i="20"/>
  <c r="F254" i="20"/>
  <c r="E254" i="20"/>
  <c r="H254" i="20" s="1"/>
  <c r="G253" i="20"/>
  <c r="F253" i="20"/>
  <c r="E253" i="20"/>
  <c r="G252" i="20"/>
  <c r="F252" i="20"/>
  <c r="E252" i="20"/>
  <c r="G251" i="20"/>
  <c r="F251" i="20"/>
  <c r="E251" i="20"/>
  <c r="H251" i="20" s="1"/>
  <c r="G250" i="20"/>
  <c r="F250" i="20"/>
  <c r="E250" i="20"/>
  <c r="H250" i="20" s="1"/>
  <c r="G249" i="20"/>
  <c r="F249" i="20"/>
  <c r="G248" i="20"/>
  <c r="F248" i="20"/>
  <c r="E248" i="20"/>
  <c r="G247" i="20"/>
  <c r="F247" i="20"/>
  <c r="E247" i="20"/>
  <c r="H247" i="20" s="1"/>
  <c r="G246" i="20"/>
  <c r="F246" i="20"/>
  <c r="E246" i="20"/>
  <c r="H246" i="20" s="1"/>
  <c r="G245" i="20"/>
  <c r="F245" i="20"/>
  <c r="E245" i="20"/>
  <c r="G244" i="20"/>
  <c r="F244" i="20"/>
  <c r="G243" i="20"/>
  <c r="F243" i="20"/>
  <c r="E243" i="20"/>
  <c r="H243" i="20" s="1"/>
  <c r="G242" i="20"/>
  <c r="F242" i="20"/>
  <c r="E242" i="20"/>
  <c r="H242" i="20" s="1"/>
  <c r="G241" i="20"/>
  <c r="F241" i="20"/>
  <c r="G240" i="20"/>
  <c r="F240" i="20"/>
  <c r="E240" i="20"/>
  <c r="G239" i="20"/>
  <c r="F239" i="20"/>
  <c r="E239" i="20"/>
  <c r="H239" i="20" s="1"/>
  <c r="G238" i="20"/>
  <c r="F238" i="20"/>
  <c r="E238" i="20"/>
  <c r="H238" i="20" s="1"/>
  <c r="G237" i="20"/>
  <c r="F237" i="20"/>
  <c r="G236" i="20"/>
  <c r="F236" i="20"/>
  <c r="E236" i="20"/>
  <c r="G235" i="20"/>
  <c r="F235" i="20"/>
  <c r="E235" i="20"/>
  <c r="H235" i="20" s="1"/>
  <c r="G234" i="20"/>
  <c r="F234" i="20"/>
  <c r="E234" i="20"/>
  <c r="H234" i="20" s="1"/>
  <c r="G233" i="20"/>
  <c r="F233" i="20"/>
  <c r="G232" i="20"/>
  <c r="F232" i="20"/>
  <c r="E232" i="20"/>
  <c r="G231" i="20"/>
  <c r="F231" i="20"/>
  <c r="G230" i="20"/>
  <c r="F230" i="20"/>
  <c r="E230" i="20"/>
  <c r="H230" i="20" s="1"/>
  <c r="G229" i="20"/>
  <c r="F229" i="20"/>
  <c r="E229" i="20"/>
  <c r="G228" i="20"/>
  <c r="F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G224" i="20"/>
  <c r="F224" i="20"/>
  <c r="G223" i="20"/>
  <c r="F223" i="20"/>
  <c r="E223" i="20"/>
  <c r="H223" i="20" s="1"/>
  <c r="G222" i="20"/>
  <c r="F222" i="20"/>
  <c r="E222" i="20"/>
  <c r="H222" i="20" s="1"/>
  <c r="G221" i="20"/>
  <c r="F221" i="20"/>
  <c r="G220" i="20"/>
  <c r="F220" i="20"/>
  <c r="G219" i="20"/>
  <c r="F219" i="20"/>
  <c r="G218" i="20"/>
  <c r="F218" i="20"/>
  <c r="E218" i="20"/>
  <c r="H218" i="20" s="1"/>
  <c r="G217" i="20"/>
  <c r="F217" i="20"/>
  <c r="E217" i="20"/>
  <c r="G216" i="20"/>
  <c r="F216" i="20"/>
  <c r="G215" i="20"/>
  <c r="F215" i="20"/>
  <c r="G214" i="20"/>
  <c r="F214" i="20"/>
  <c r="E214" i="20"/>
  <c r="H214" i="20" s="1"/>
  <c r="G213" i="20"/>
  <c r="F213" i="20"/>
  <c r="E213" i="20"/>
  <c r="G212" i="20"/>
  <c r="F212" i="20"/>
  <c r="G211" i="20"/>
  <c r="F211" i="20"/>
  <c r="G210" i="20"/>
  <c r="F210" i="20"/>
  <c r="E210" i="20"/>
  <c r="H210" i="20" s="1"/>
  <c r="G209" i="20"/>
  <c r="F209" i="20"/>
  <c r="G208" i="20"/>
  <c r="F208" i="20"/>
  <c r="G207" i="20"/>
  <c r="F207" i="20"/>
  <c r="G206" i="20"/>
  <c r="F206" i="20"/>
  <c r="E206" i="20"/>
  <c r="H206" i="20" s="1"/>
  <c r="G205" i="20"/>
  <c r="F205" i="20"/>
  <c r="G204" i="20"/>
  <c r="F204" i="20"/>
  <c r="E204" i="20"/>
  <c r="G203" i="20"/>
  <c r="F203" i="20"/>
  <c r="E203" i="20"/>
  <c r="H203" i="20" s="1"/>
  <c r="G202" i="20"/>
  <c r="F202" i="20"/>
  <c r="E202" i="20"/>
  <c r="H202" i="20" s="1"/>
  <c r="G201" i="20"/>
  <c r="F201" i="20"/>
  <c r="E201" i="20"/>
  <c r="G200" i="20"/>
  <c r="F200" i="20"/>
  <c r="E200" i="20"/>
  <c r="G199" i="20"/>
  <c r="F199" i="20"/>
  <c r="E199" i="20"/>
  <c r="H199" i="20" s="1"/>
  <c r="G198" i="20"/>
  <c r="F198" i="20"/>
  <c r="E198" i="20"/>
  <c r="H198" i="20" s="1"/>
  <c r="G197" i="20"/>
  <c r="F197" i="20"/>
  <c r="E197" i="20"/>
  <c r="G196" i="20"/>
  <c r="F196" i="20"/>
  <c r="G195" i="20"/>
  <c r="F195" i="20"/>
  <c r="E195" i="20"/>
  <c r="H195" i="20" s="1"/>
  <c r="G194" i="20"/>
  <c r="F194" i="20"/>
  <c r="E194" i="20"/>
  <c r="H194" i="20" s="1"/>
  <c r="G193" i="20"/>
  <c r="F193" i="20"/>
  <c r="G192" i="20"/>
  <c r="F192" i="20"/>
  <c r="G191" i="20"/>
  <c r="F191" i="20"/>
  <c r="G190" i="20"/>
  <c r="F190" i="20"/>
  <c r="E190" i="20"/>
  <c r="H190" i="20" s="1"/>
  <c r="G189" i="20"/>
  <c r="F189" i="20"/>
  <c r="E189" i="20"/>
  <c r="G188" i="20"/>
  <c r="F188" i="20"/>
  <c r="E188" i="20"/>
  <c r="G187" i="20"/>
  <c r="F187" i="20"/>
  <c r="G186" i="20"/>
  <c r="F186" i="20"/>
  <c r="E186" i="20"/>
  <c r="H186" i="20" s="1"/>
  <c r="G185" i="20"/>
  <c r="F185" i="20"/>
  <c r="G184" i="20"/>
  <c r="F184" i="20"/>
  <c r="G183" i="20"/>
  <c r="F183" i="20"/>
  <c r="E183" i="20"/>
  <c r="H183" i="20" s="1"/>
  <c r="G182" i="20"/>
  <c r="F182" i="20"/>
  <c r="E182" i="20"/>
  <c r="H182" i="20" s="1"/>
  <c r="G181" i="20"/>
  <c r="F181" i="20"/>
  <c r="E181" i="20"/>
  <c r="G180" i="20"/>
  <c r="F180" i="20"/>
  <c r="E180" i="20"/>
  <c r="G179" i="20"/>
  <c r="F179" i="20"/>
  <c r="G178" i="20"/>
  <c r="F178" i="20"/>
  <c r="E178" i="20"/>
  <c r="H178" i="20" s="1"/>
  <c r="F177" i="20"/>
  <c r="D177" i="20"/>
  <c r="C177" i="20"/>
  <c r="E339" i="20" s="1"/>
  <c r="H339" i="20" s="1"/>
  <c r="G171" i="20"/>
  <c r="F171" i="20"/>
  <c r="E171" i="20"/>
  <c r="H171" i="20" s="1"/>
  <c r="G170" i="20"/>
  <c r="E170" i="20"/>
  <c r="H170" i="20" s="1"/>
  <c r="G169" i="20"/>
  <c r="F169" i="20"/>
  <c r="E169" i="20"/>
  <c r="H169" i="20" s="1"/>
  <c r="G168" i="20"/>
  <c r="H167" i="20"/>
  <c r="G167" i="20"/>
  <c r="F167" i="20"/>
  <c r="E167" i="20"/>
  <c r="H166" i="20"/>
  <c r="G166" i="20"/>
  <c r="F166" i="20"/>
  <c r="E166" i="20"/>
  <c r="H165" i="20"/>
  <c r="G165" i="20"/>
  <c r="F165" i="20"/>
  <c r="E165" i="20"/>
  <c r="H164" i="20"/>
  <c r="G164" i="20"/>
  <c r="F164" i="20"/>
  <c r="E164" i="20"/>
  <c r="H163" i="20"/>
  <c r="G163" i="20"/>
  <c r="F163" i="20"/>
  <c r="E163" i="20"/>
  <c r="H162" i="20"/>
  <c r="G162" i="20"/>
  <c r="E162" i="20"/>
  <c r="G161" i="20"/>
  <c r="E161" i="20"/>
  <c r="H161" i="20" s="1"/>
  <c r="G160" i="20"/>
  <c r="E160" i="20"/>
  <c r="H160" i="20" s="1"/>
  <c r="H159" i="20"/>
  <c r="G159" i="20"/>
  <c r="E159" i="20"/>
  <c r="H158" i="20"/>
  <c r="G158" i="20"/>
  <c r="F158" i="20"/>
  <c r="E158" i="20"/>
  <c r="H157" i="20"/>
  <c r="G157" i="20"/>
  <c r="E157" i="20"/>
  <c r="G156" i="20"/>
  <c r="F156" i="20"/>
  <c r="E156" i="20"/>
  <c r="H156" i="20" s="1"/>
  <c r="G155" i="20"/>
  <c r="F155" i="20"/>
  <c r="E155" i="20"/>
  <c r="H155" i="20" s="1"/>
  <c r="G154" i="20"/>
  <c r="F154" i="20"/>
  <c r="E154" i="20"/>
  <c r="H154" i="20" s="1"/>
  <c r="G153" i="20"/>
  <c r="F153" i="20"/>
  <c r="E153" i="20"/>
  <c r="H153" i="20" s="1"/>
  <c r="G152" i="20"/>
  <c r="F152" i="20"/>
  <c r="E152" i="20"/>
  <c r="H152" i="20" s="1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F148" i="20"/>
  <c r="E148" i="20"/>
  <c r="H148" i="20" s="1"/>
  <c r="G147" i="20"/>
  <c r="G146" i="20"/>
  <c r="F146" i="20"/>
  <c r="E146" i="20"/>
  <c r="H146" i="20" s="1"/>
  <c r="G145" i="20"/>
  <c r="F145" i="20"/>
  <c r="E145" i="20"/>
  <c r="H145" i="20" s="1"/>
  <c r="G144" i="20"/>
  <c r="F144" i="20"/>
  <c r="E144" i="20"/>
  <c r="H144" i="20" s="1"/>
  <c r="G143" i="20"/>
  <c r="F143" i="20"/>
  <c r="E143" i="20"/>
  <c r="H143" i="20" s="1"/>
  <c r="G142" i="20"/>
  <c r="F142" i="20"/>
  <c r="E142" i="20"/>
  <c r="H142" i="20" s="1"/>
  <c r="G141" i="20"/>
  <c r="E141" i="20"/>
  <c r="H141" i="20" s="1"/>
  <c r="G140" i="20"/>
  <c r="F140" i="20"/>
  <c r="E140" i="20"/>
  <c r="H140" i="20" s="1"/>
  <c r="G139" i="20"/>
  <c r="F139" i="20"/>
  <c r="E139" i="20"/>
  <c r="H139" i="20" s="1"/>
  <c r="G138" i="20"/>
  <c r="H137" i="20"/>
  <c r="G137" i="20"/>
  <c r="E137" i="20"/>
  <c r="G136" i="20"/>
  <c r="G135" i="20"/>
  <c r="E135" i="20"/>
  <c r="H135" i="20" s="1"/>
  <c r="G134" i="20"/>
  <c r="F134" i="20"/>
  <c r="E134" i="20"/>
  <c r="H134" i="20" s="1"/>
  <c r="G133" i="20"/>
  <c r="G132" i="20"/>
  <c r="G131" i="20"/>
  <c r="F131" i="20"/>
  <c r="E131" i="20"/>
  <c r="H131" i="20" s="1"/>
  <c r="G130" i="20"/>
  <c r="G129" i="20"/>
  <c r="F129" i="20"/>
  <c r="E129" i="20"/>
  <c r="H129" i="20" s="1"/>
  <c r="G128" i="20"/>
  <c r="E128" i="20"/>
  <c r="H128" i="20" s="1"/>
  <c r="G127" i="20"/>
  <c r="H126" i="20"/>
  <c r="G126" i="20"/>
  <c r="E126" i="20"/>
  <c r="G125" i="20"/>
  <c r="E125" i="20"/>
  <c r="H125" i="20" s="1"/>
  <c r="G124" i="20"/>
  <c r="F124" i="20"/>
  <c r="E124" i="20"/>
  <c r="H124" i="20" s="1"/>
  <c r="G123" i="20"/>
  <c r="E123" i="20"/>
  <c r="H123" i="20" s="1"/>
  <c r="G122" i="20"/>
  <c r="F122" i="20"/>
  <c r="E122" i="20"/>
  <c r="H122" i="20" s="1"/>
  <c r="G121" i="20"/>
  <c r="F121" i="20"/>
  <c r="E121" i="20"/>
  <c r="H121" i="20" s="1"/>
  <c r="G120" i="20"/>
  <c r="H119" i="20"/>
  <c r="G119" i="20"/>
  <c r="E119" i="20"/>
  <c r="G118" i="20"/>
  <c r="G117" i="20"/>
  <c r="E117" i="20"/>
  <c r="H117" i="20" s="1"/>
  <c r="G116" i="20"/>
  <c r="G115" i="20"/>
  <c r="F115" i="20"/>
  <c r="G114" i="20"/>
  <c r="G113" i="20"/>
  <c r="F113" i="20"/>
  <c r="E113" i="20"/>
  <c r="H113" i="20" s="1"/>
  <c r="G112" i="20"/>
  <c r="F112" i="20"/>
  <c r="E112" i="20"/>
  <c r="H112" i="20" s="1"/>
  <c r="G111" i="20"/>
  <c r="F111" i="20"/>
  <c r="G110" i="20"/>
  <c r="F110" i="20"/>
  <c r="E110" i="20"/>
  <c r="H110" i="20" s="1"/>
  <c r="G109" i="20"/>
  <c r="E109" i="20"/>
  <c r="H109" i="20" s="1"/>
  <c r="G108" i="20"/>
  <c r="F108" i="20"/>
  <c r="E108" i="20"/>
  <c r="H108" i="20" s="1"/>
  <c r="G107" i="20"/>
  <c r="E107" i="20"/>
  <c r="H107" i="20" s="1"/>
  <c r="G106" i="20"/>
  <c r="G105" i="20"/>
  <c r="G104" i="20"/>
  <c r="F104" i="20"/>
  <c r="E104" i="20"/>
  <c r="H104" i="20" s="1"/>
  <c r="G103" i="20"/>
  <c r="F103" i="20"/>
  <c r="G102" i="20"/>
  <c r="G101" i="20"/>
  <c r="F101" i="20"/>
  <c r="E101" i="20"/>
  <c r="H101" i="20" s="1"/>
  <c r="G100" i="20"/>
  <c r="F100" i="20"/>
  <c r="E100" i="20"/>
  <c r="H100" i="20" s="1"/>
  <c r="G99" i="20"/>
  <c r="F99" i="20"/>
  <c r="G98" i="20"/>
  <c r="E98" i="20"/>
  <c r="H98" i="20" s="1"/>
  <c r="G97" i="20"/>
  <c r="G96" i="20"/>
  <c r="G95" i="20"/>
  <c r="G94" i="20"/>
  <c r="E94" i="20"/>
  <c r="H94" i="20" s="1"/>
  <c r="H93" i="20"/>
  <c r="G93" i="20"/>
  <c r="E93" i="20"/>
  <c r="G92" i="20"/>
  <c r="G91" i="20"/>
  <c r="G90" i="20"/>
  <c r="E90" i="20"/>
  <c r="H90" i="20" s="1"/>
  <c r="G89" i="20"/>
  <c r="H88" i="20"/>
  <c r="G88" i="20"/>
  <c r="F88" i="20"/>
  <c r="E88" i="20"/>
  <c r="H87" i="20"/>
  <c r="G87" i="20"/>
  <c r="E87" i="20"/>
  <c r="G86" i="20"/>
  <c r="E86" i="20"/>
  <c r="H86" i="20" s="1"/>
  <c r="G85" i="20"/>
  <c r="F85" i="20"/>
  <c r="E85" i="20"/>
  <c r="H85" i="20" s="1"/>
  <c r="G84" i="20"/>
  <c r="F84" i="20"/>
  <c r="E84" i="20"/>
  <c r="H84" i="20" s="1"/>
  <c r="G83" i="20"/>
  <c r="F83" i="20"/>
  <c r="G82" i="20"/>
  <c r="F82" i="20"/>
  <c r="E82" i="20"/>
  <c r="H82" i="20" s="1"/>
  <c r="G81" i="20"/>
  <c r="E81" i="20"/>
  <c r="H81" i="20" s="1"/>
  <c r="G80" i="20"/>
  <c r="H79" i="20"/>
  <c r="G79" i="20"/>
  <c r="E79" i="20"/>
  <c r="G78" i="20"/>
  <c r="G77" i="20"/>
  <c r="E77" i="20"/>
  <c r="H77" i="20" s="1"/>
  <c r="D76" i="20"/>
  <c r="C76" i="20"/>
  <c r="E147" i="20" s="1"/>
  <c r="H147" i="20" s="1"/>
  <c r="G70" i="20"/>
  <c r="F70" i="20"/>
  <c r="E70" i="20"/>
  <c r="H70" i="20" s="1"/>
  <c r="G69" i="20"/>
  <c r="F69" i="20"/>
  <c r="G68" i="20"/>
  <c r="F68" i="20"/>
  <c r="E68" i="20"/>
  <c r="G67" i="20"/>
  <c r="F67" i="20"/>
  <c r="E67" i="20"/>
  <c r="H67" i="20" s="1"/>
  <c r="G66" i="20"/>
  <c r="F66" i="20"/>
  <c r="E66" i="20"/>
  <c r="H66" i="20" s="1"/>
  <c r="G65" i="20"/>
  <c r="F65" i="20"/>
  <c r="E65" i="20"/>
  <c r="G64" i="20"/>
  <c r="F64" i="20"/>
  <c r="G63" i="20"/>
  <c r="F63" i="20"/>
  <c r="G62" i="20"/>
  <c r="F62" i="20"/>
  <c r="G61" i="20"/>
  <c r="F61" i="20"/>
  <c r="E61" i="20"/>
  <c r="G60" i="20"/>
  <c r="F60" i="20"/>
  <c r="G59" i="20"/>
  <c r="F59" i="20"/>
  <c r="E59" i="20"/>
  <c r="H59" i="20" s="1"/>
  <c r="G58" i="20"/>
  <c r="F58" i="20"/>
  <c r="E58" i="20"/>
  <c r="H58" i="20" s="1"/>
  <c r="G57" i="20"/>
  <c r="F57" i="20"/>
  <c r="E57" i="20"/>
  <c r="G56" i="20"/>
  <c r="F56" i="20"/>
  <c r="E56" i="20"/>
  <c r="G55" i="20"/>
  <c r="F55" i="20"/>
  <c r="E55" i="20"/>
  <c r="H55" i="20" s="1"/>
  <c r="G54" i="20"/>
  <c r="F54" i="20"/>
  <c r="E54" i="20"/>
  <c r="H54" i="20" s="1"/>
  <c r="G53" i="20"/>
  <c r="F53" i="20"/>
  <c r="E53" i="20"/>
  <c r="G52" i="20"/>
  <c r="F52" i="20"/>
  <c r="E52" i="20"/>
  <c r="G51" i="20"/>
  <c r="F51" i="20"/>
  <c r="E51" i="20"/>
  <c r="H51" i="20" s="1"/>
  <c r="G50" i="20"/>
  <c r="G49" i="20"/>
  <c r="F49" i="20"/>
  <c r="E49" i="20"/>
  <c r="G48" i="20"/>
  <c r="F48" i="20"/>
  <c r="E48" i="20"/>
  <c r="G47" i="20"/>
  <c r="F47" i="20"/>
  <c r="E47" i="20"/>
  <c r="H47" i="20" s="1"/>
  <c r="G46" i="20"/>
  <c r="F46" i="20"/>
  <c r="E46" i="20"/>
  <c r="H46" i="20" s="1"/>
  <c r="G45" i="20"/>
  <c r="F45" i="20"/>
  <c r="E45" i="20"/>
  <c r="G44" i="20"/>
  <c r="F44" i="20"/>
  <c r="G43" i="20"/>
  <c r="F43" i="20"/>
  <c r="E43" i="20"/>
  <c r="H43" i="20" s="1"/>
  <c r="G42" i="20"/>
  <c r="F42" i="20"/>
  <c r="E42" i="20"/>
  <c r="H42" i="20" s="1"/>
  <c r="G41" i="20"/>
  <c r="F41" i="20"/>
  <c r="E41" i="20"/>
  <c r="G40" i="20"/>
  <c r="F40" i="20"/>
  <c r="E40" i="20"/>
  <c r="G39" i="20"/>
  <c r="F39" i="20"/>
  <c r="G38" i="20"/>
  <c r="F38" i="20"/>
  <c r="E38" i="20"/>
  <c r="H38" i="20" s="1"/>
  <c r="G37" i="20"/>
  <c r="F37" i="20"/>
  <c r="E37" i="20"/>
  <c r="G36" i="20"/>
  <c r="F36" i="20"/>
  <c r="E36" i="20"/>
  <c r="G35" i="20"/>
  <c r="F35" i="20"/>
  <c r="E35" i="20"/>
  <c r="H35" i="20" s="1"/>
  <c r="G34" i="20"/>
  <c r="F34" i="20"/>
  <c r="E34" i="20"/>
  <c r="H34" i="20" s="1"/>
  <c r="G33" i="20"/>
  <c r="F33" i="20"/>
  <c r="G32" i="20"/>
  <c r="F32" i="20"/>
  <c r="G31" i="20"/>
  <c r="F31" i="20"/>
  <c r="E31" i="20"/>
  <c r="H31" i="20" s="1"/>
  <c r="G30" i="20"/>
  <c r="G29" i="20"/>
  <c r="F29" i="20"/>
  <c r="G28" i="20"/>
  <c r="F28" i="20"/>
  <c r="E28" i="20"/>
  <c r="G27" i="20"/>
  <c r="F27" i="20"/>
  <c r="G26" i="20"/>
  <c r="F26" i="20"/>
  <c r="E26" i="20"/>
  <c r="H26" i="20" s="1"/>
  <c r="G25" i="20"/>
  <c r="F25" i="20"/>
  <c r="E25" i="20"/>
  <c r="G24" i="20"/>
  <c r="F24" i="20"/>
  <c r="E24" i="20"/>
  <c r="G23" i="20"/>
  <c r="F23" i="20"/>
  <c r="G22" i="20"/>
  <c r="F22" i="20"/>
  <c r="E22" i="20"/>
  <c r="H22" i="20" s="1"/>
  <c r="G21" i="20"/>
  <c r="F21" i="20"/>
  <c r="E21" i="20"/>
  <c r="G20" i="20"/>
  <c r="F20" i="20"/>
  <c r="E20" i="20"/>
  <c r="F19" i="20"/>
  <c r="D19" i="20"/>
  <c r="F50" i="20" s="1"/>
  <c r="C19" i="20"/>
  <c r="E30" i="20" s="1"/>
  <c r="H30" i="20" s="1"/>
  <c r="D13" i="20"/>
  <c r="C13" i="20"/>
  <c r="G13" i="20" s="1"/>
  <c r="C12" i="20"/>
  <c r="D11" i="20"/>
  <c r="C10" i="20"/>
  <c r="D9" i="20"/>
  <c r="G618" i="19"/>
  <c r="F618" i="19"/>
  <c r="E618" i="19"/>
  <c r="H618" i="19" s="1"/>
  <c r="G617" i="19"/>
  <c r="F617" i="19"/>
  <c r="E617" i="19"/>
  <c r="H617" i="19" s="1"/>
  <c r="G616" i="19"/>
  <c r="F616" i="19"/>
  <c r="E616" i="19"/>
  <c r="H616" i="19" s="1"/>
  <c r="G615" i="19"/>
  <c r="F615" i="19"/>
  <c r="E615" i="19"/>
  <c r="H615" i="19" s="1"/>
  <c r="G614" i="19"/>
  <c r="F614" i="19"/>
  <c r="E614" i="19"/>
  <c r="H614" i="19" s="1"/>
  <c r="G613" i="19"/>
  <c r="F613" i="19"/>
  <c r="E613" i="19"/>
  <c r="H613" i="19" s="1"/>
  <c r="G612" i="19"/>
  <c r="F612" i="19"/>
  <c r="E612" i="19"/>
  <c r="H612" i="19" s="1"/>
  <c r="G611" i="19"/>
  <c r="F611" i="19"/>
  <c r="E611" i="19"/>
  <c r="H611" i="19" s="1"/>
  <c r="G610" i="19"/>
  <c r="F610" i="19"/>
  <c r="E610" i="19"/>
  <c r="H610" i="19" s="1"/>
  <c r="G609" i="19"/>
  <c r="E609" i="19"/>
  <c r="H609" i="19" s="1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F600" i="19"/>
  <c r="E600" i="19"/>
  <c r="H600" i="19" s="1"/>
  <c r="G599" i="19"/>
  <c r="F599" i="19"/>
  <c r="E599" i="19"/>
  <c r="H599" i="19" s="1"/>
  <c r="G598" i="19"/>
  <c r="F598" i="19"/>
  <c r="E598" i="19"/>
  <c r="H598" i="19" s="1"/>
  <c r="G597" i="19"/>
  <c r="F597" i="19"/>
  <c r="E597" i="19"/>
  <c r="H597" i="19" s="1"/>
  <c r="G596" i="19"/>
  <c r="F596" i="19"/>
  <c r="E596" i="19"/>
  <c r="H596" i="19" s="1"/>
  <c r="G595" i="19"/>
  <c r="E595" i="19"/>
  <c r="H595" i="19" s="1"/>
  <c r="G594" i="19"/>
  <c r="F594" i="19"/>
  <c r="E594" i="19"/>
  <c r="H594" i="19" s="1"/>
  <c r="G593" i="19"/>
  <c r="F593" i="19"/>
  <c r="E593" i="19"/>
  <c r="H593" i="19" s="1"/>
  <c r="G592" i="19"/>
  <c r="F592" i="19"/>
  <c r="E592" i="19"/>
  <c r="H592" i="19" s="1"/>
  <c r="E591" i="19"/>
  <c r="H591" i="19" s="1"/>
  <c r="D591" i="19"/>
  <c r="F609" i="19" s="1"/>
  <c r="C591" i="19"/>
  <c r="G591" i="19" s="1"/>
  <c r="G585" i="19"/>
  <c r="F585" i="19"/>
  <c r="E585" i="19"/>
  <c r="G584" i="19"/>
  <c r="F584" i="19"/>
  <c r="E584" i="19"/>
  <c r="H584" i="19" s="1"/>
  <c r="G583" i="19"/>
  <c r="F583" i="19"/>
  <c r="E583" i="19"/>
  <c r="H583" i="19" s="1"/>
  <c r="G582" i="19"/>
  <c r="F582" i="19"/>
  <c r="E582" i="19"/>
  <c r="G581" i="19"/>
  <c r="F581" i="19"/>
  <c r="E581" i="19"/>
  <c r="G580" i="19"/>
  <c r="F580" i="19"/>
  <c r="E580" i="19"/>
  <c r="H580" i="19" s="1"/>
  <c r="G579" i="19"/>
  <c r="F579" i="19"/>
  <c r="E579" i="19"/>
  <c r="H579" i="19" s="1"/>
  <c r="G578" i="19"/>
  <c r="F578" i="19"/>
  <c r="E578" i="19"/>
  <c r="G577" i="19"/>
  <c r="F577" i="19"/>
  <c r="E577" i="19"/>
  <c r="G576" i="19"/>
  <c r="F576" i="19"/>
  <c r="E576" i="19"/>
  <c r="H576" i="19" s="1"/>
  <c r="G575" i="19"/>
  <c r="F575" i="19"/>
  <c r="E575" i="19"/>
  <c r="H575" i="19" s="1"/>
  <c r="G574" i="19"/>
  <c r="F574" i="19"/>
  <c r="E574" i="19"/>
  <c r="G573" i="19"/>
  <c r="F573" i="19"/>
  <c r="E573" i="19"/>
  <c r="G572" i="19"/>
  <c r="F572" i="19"/>
  <c r="E572" i="19"/>
  <c r="H572" i="19" s="1"/>
  <c r="G571" i="19"/>
  <c r="F571" i="19"/>
  <c r="G570" i="19"/>
  <c r="F570" i="19"/>
  <c r="G569" i="19"/>
  <c r="F569" i="19"/>
  <c r="E569" i="19"/>
  <c r="H569" i="19" s="1"/>
  <c r="G568" i="19"/>
  <c r="F568" i="19"/>
  <c r="E568" i="19"/>
  <c r="G567" i="19"/>
  <c r="F567" i="19"/>
  <c r="E567" i="19"/>
  <c r="G566" i="19"/>
  <c r="F566" i="19"/>
  <c r="E566" i="19"/>
  <c r="H566" i="19" s="1"/>
  <c r="G565" i="19"/>
  <c r="F565" i="19"/>
  <c r="E565" i="19"/>
  <c r="H565" i="19" s="1"/>
  <c r="G564" i="19"/>
  <c r="F564" i="19"/>
  <c r="E564" i="19"/>
  <c r="G563" i="19"/>
  <c r="F563" i="19"/>
  <c r="E563" i="19"/>
  <c r="G562" i="19"/>
  <c r="F562" i="19"/>
  <c r="E562" i="19"/>
  <c r="H562" i="19" s="1"/>
  <c r="G561" i="19"/>
  <c r="F561" i="19"/>
  <c r="E561" i="19"/>
  <c r="H561" i="19" s="1"/>
  <c r="G560" i="19"/>
  <c r="F560" i="19"/>
  <c r="E560" i="19"/>
  <c r="G559" i="19"/>
  <c r="F559" i="19"/>
  <c r="E559" i="19"/>
  <c r="G558" i="19"/>
  <c r="F558" i="19"/>
  <c r="E558" i="19"/>
  <c r="H558" i="19" s="1"/>
  <c r="G557" i="19"/>
  <c r="F557" i="19"/>
  <c r="E557" i="19"/>
  <c r="H557" i="19" s="1"/>
  <c r="G556" i="19"/>
  <c r="F556" i="19"/>
  <c r="E556" i="19"/>
  <c r="G555" i="19"/>
  <c r="F555" i="19"/>
  <c r="E555" i="19"/>
  <c r="G554" i="19"/>
  <c r="F554" i="19"/>
  <c r="E554" i="19"/>
  <c r="H554" i="19" s="1"/>
  <c r="G553" i="19"/>
  <c r="F553" i="19"/>
  <c r="E553" i="19"/>
  <c r="H553" i="19" s="1"/>
  <c r="G552" i="19"/>
  <c r="F552" i="19"/>
  <c r="E552" i="19"/>
  <c r="G551" i="19"/>
  <c r="F551" i="19"/>
  <c r="E551" i="19"/>
  <c r="G550" i="19"/>
  <c r="F550" i="19"/>
  <c r="E550" i="19"/>
  <c r="H550" i="19" s="1"/>
  <c r="G549" i="19"/>
  <c r="F549" i="19"/>
  <c r="E549" i="19"/>
  <c r="H549" i="19" s="1"/>
  <c r="G548" i="19"/>
  <c r="F548" i="19"/>
  <c r="E548" i="19"/>
  <c r="G547" i="19"/>
  <c r="F547" i="19"/>
  <c r="E547" i="19"/>
  <c r="G546" i="19"/>
  <c r="F546" i="19"/>
  <c r="E546" i="19"/>
  <c r="H546" i="19" s="1"/>
  <c r="G545" i="19"/>
  <c r="F545" i="19"/>
  <c r="E545" i="19"/>
  <c r="H545" i="19" s="1"/>
  <c r="G544" i="19"/>
  <c r="F544" i="19"/>
  <c r="G543" i="19"/>
  <c r="F543" i="19"/>
  <c r="E543" i="19"/>
  <c r="H543" i="19" s="1"/>
  <c r="G542" i="19"/>
  <c r="F542" i="19"/>
  <c r="E542" i="19"/>
  <c r="H542" i="19" s="1"/>
  <c r="G541" i="19"/>
  <c r="F541" i="19"/>
  <c r="E541" i="19"/>
  <c r="G540" i="19"/>
  <c r="F540" i="19"/>
  <c r="E540" i="19"/>
  <c r="G539" i="19"/>
  <c r="F539" i="19"/>
  <c r="E539" i="19"/>
  <c r="H539" i="19" s="1"/>
  <c r="G538" i="19"/>
  <c r="F538" i="19"/>
  <c r="E538" i="19"/>
  <c r="H538" i="19" s="1"/>
  <c r="G537" i="19"/>
  <c r="F537" i="19"/>
  <c r="E537" i="19"/>
  <c r="G536" i="19"/>
  <c r="F536" i="19"/>
  <c r="E536" i="19"/>
  <c r="G535" i="19"/>
  <c r="F535" i="19"/>
  <c r="E535" i="19"/>
  <c r="H535" i="19" s="1"/>
  <c r="G534" i="19"/>
  <c r="F534" i="19"/>
  <c r="E534" i="19"/>
  <c r="H534" i="19" s="1"/>
  <c r="G533" i="19"/>
  <c r="F533" i="19"/>
  <c r="E533" i="19"/>
  <c r="G532" i="19"/>
  <c r="F532" i="19"/>
  <c r="E532" i="19"/>
  <c r="G531" i="19"/>
  <c r="F531" i="19"/>
  <c r="E531" i="19"/>
  <c r="H531" i="19" s="1"/>
  <c r="G530" i="19"/>
  <c r="F530" i="19"/>
  <c r="E530" i="19"/>
  <c r="H530" i="19" s="1"/>
  <c r="G529" i="19"/>
  <c r="F529" i="19"/>
  <c r="E529" i="19"/>
  <c r="G528" i="19"/>
  <c r="F528" i="19"/>
  <c r="E528" i="19"/>
  <c r="G527" i="19"/>
  <c r="F527" i="19"/>
  <c r="E527" i="19"/>
  <c r="H527" i="19" s="1"/>
  <c r="G526" i="19"/>
  <c r="F526" i="19"/>
  <c r="E526" i="19"/>
  <c r="H526" i="19" s="1"/>
  <c r="G525" i="19"/>
  <c r="F525" i="19"/>
  <c r="E525" i="19"/>
  <c r="G524" i="19"/>
  <c r="F524" i="19"/>
  <c r="E524" i="19"/>
  <c r="G523" i="19"/>
  <c r="F523" i="19"/>
  <c r="E523" i="19"/>
  <c r="H523" i="19" s="1"/>
  <c r="G522" i="19"/>
  <c r="F522" i="19"/>
  <c r="E522" i="19"/>
  <c r="H522" i="19" s="1"/>
  <c r="G521" i="19"/>
  <c r="F521" i="19"/>
  <c r="E521" i="19"/>
  <c r="G520" i="19"/>
  <c r="F520" i="19"/>
  <c r="E520" i="19"/>
  <c r="G519" i="19"/>
  <c r="F519" i="19"/>
  <c r="E519" i="19"/>
  <c r="H519" i="19" s="1"/>
  <c r="G518" i="19"/>
  <c r="F518" i="19"/>
  <c r="E518" i="19"/>
  <c r="H518" i="19" s="1"/>
  <c r="G517" i="19"/>
  <c r="F517" i="19"/>
  <c r="E517" i="19"/>
  <c r="G516" i="19"/>
  <c r="F516" i="19"/>
  <c r="E516" i="19"/>
  <c r="G515" i="19"/>
  <c r="F515" i="19"/>
  <c r="E515" i="19"/>
  <c r="H515" i="19" s="1"/>
  <c r="G514" i="19"/>
  <c r="F514" i="19"/>
  <c r="E514" i="19"/>
  <c r="H514" i="19" s="1"/>
  <c r="G513" i="19"/>
  <c r="F513" i="19"/>
  <c r="E513" i="19"/>
  <c r="G512" i="19"/>
  <c r="F512" i="19"/>
  <c r="E512" i="19"/>
  <c r="G511" i="19"/>
  <c r="F511" i="19"/>
  <c r="E511" i="19"/>
  <c r="H511" i="19" s="1"/>
  <c r="G510" i="19"/>
  <c r="F510" i="19"/>
  <c r="E510" i="19"/>
  <c r="H510" i="19" s="1"/>
  <c r="G509" i="19"/>
  <c r="F509" i="19"/>
  <c r="E509" i="19"/>
  <c r="G508" i="19"/>
  <c r="F508" i="19"/>
  <c r="E508" i="19"/>
  <c r="G507" i="19"/>
  <c r="F507" i="19"/>
  <c r="E507" i="19"/>
  <c r="H507" i="19" s="1"/>
  <c r="G506" i="19"/>
  <c r="F506" i="19"/>
  <c r="E506" i="19"/>
  <c r="H506" i="19" s="1"/>
  <c r="G505" i="19"/>
  <c r="F505" i="19"/>
  <c r="E505" i="19"/>
  <c r="G504" i="19"/>
  <c r="F504" i="19"/>
  <c r="E504" i="19"/>
  <c r="G503" i="19"/>
  <c r="F503" i="19"/>
  <c r="E503" i="19"/>
  <c r="H503" i="19" s="1"/>
  <c r="G502" i="19"/>
  <c r="F502" i="19"/>
  <c r="E502" i="19"/>
  <c r="H502" i="19" s="1"/>
  <c r="G501" i="19"/>
  <c r="F501" i="19"/>
  <c r="E501" i="19"/>
  <c r="G500" i="19"/>
  <c r="F500" i="19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E495" i="19"/>
  <c r="H495" i="19" s="1"/>
  <c r="G494" i="19"/>
  <c r="F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G490" i="19"/>
  <c r="F490" i="19"/>
  <c r="E490" i="19"/>
  <c r="G489" i="19"/>
  <c r="F489" i="19"/>
  <c r="E489" i="19"/>
  <c r="H489" i="19" s="1"/>
  <c r="G488" i="19"/>
  <c r="F488" i="19"/>
  <c r="E488" i="19"/>
  <c r="H488" i="19" s="1"/>
  <c r="G487" i="19"/>
  <c r="F487" i="19"/>
  <c r="E487" i="19"/>
  <c r="G486" i="19"/>
  <c r="F486" i="19"/>
  <c r="E486" i="19"/>
  <c r="G485" i="19"/>
  <c r="F485" i="19"/>
  <c r="E485" i="19"/>
  <c r="H485" i="19" s="1"/>
  <c r="G484" i="19"/>
  <c r="F484" i="19"/>
  <c r="E484" i="19"/>
  <c r="H484" i="19" s="1"/>
  <c r="G483" i="19"/>
  <c r="F483" i="19"/>
  <c r="E483" i="19"/>
  <c r="G482" i="19"/>
  <c r="F482" i="19"/>
  <c r="E482" i="19"/>
  <c r="G481" i="19"/>
  <c r="F481" i="19"/>
  <c r="G480" i="19"/>
  <c r="F480" i="19"/>
  <c r="E480" i="19"/>
  <c r="G479" i="19"/>
  <c r="F479" i="19"/>
  <c r="E479" i="19"/>
  <c r="G478" i="19"/>
  <c r="F478" i="19"/>
  <c r="E478" i="19"/>
  <c r="H478" i="19" s="1"/>
  <c r="G477" i="19"/>
  <c r="F477" i="19"/>
  <c r="E477" i="19"/>
  <c r="H477" i="19" s="1"/>
  <c r="G476" i="19"/>
  <c r="F476" i="19"/>
  <c r="E476" i="19"/>
  <c r="G475" i="19"/>
  <c r="F475" i="19"/>
  <c r="E475" i="19"/>
  <c r="G474" i="19"/>
  <c r="F474" i="19"/>
  <c r="E474" i="19"/>
  <c r="H474" i="19" s="1"/>
  <c r="G473" i="19"/>
  <c r="F473" i="19"/>
  <c r="E473" i="19"/>
  <c r="H473" i="19" s="1"/>
  <c r="G472" i="19"/>
  <c r="F472" i="19"/>
  <c r="E472" i="19"/>
  <c r="G471" i="19"/>
  <c r="F471" i="19"/>
  <c r="E471" i="19"/>
  <c r="G470" i="19"/>
  <c r="F470" i="19"/>
  <c r="E470" i="19"/>
  <c r="H470" i="19" s="1"/>
  <c r="G469" i="19"/>
  <c r="F469" i="19"/>
  <c r="E469" i="19"/>
  <c r="H469" i="19" s="1"/>
  <c r="G468" i="19"/>
  <c r="F468" i="19"/>
  <c r="E468" i="19"/>
  <c r="G467" i="19"/>
  <c r="F467" i="19"/>
  <c r="E467" i="19"/>
  <c r="G466" i="19"/>
  <c r="F466" i="19"/>
  <c r="E466" i="19"/>
  <c r="H466" i="19" s="1"/>
  <c r="G465" i="19"/>
  <c r="F465" i="19"/>
  <c r="E465" i="19"/>
  <c r="H465" i="19" s="1"/>
  <c r="G464" i="19"/>
  <c r="F464" i="19"/>
  <c r="E464" i="19"/>
  <c r="G463" i="19"/>
  <c r="F463" i="19"/>
  <c r="E463" i="19"/>
  <c r="G462" i="19"/>
  <c r="F462" i="19"/>
  <c r="E462" i="19"/>
  <c r="H462" i="19" s="1"/>
  <c r="G461" i="19"/>
  <c r="F461" i="19"/>
  <c r="E461" i="19"/>
  <c r="H461" i="19" s="1"/>
  <c r="G460" i="19"/>
  <c r="F460" i="19"/>
  <c r="E460" i="19"/>
  <c r="G459" i="19"/>
  <c r="F459" i="19"/>
  <c r="E459" i="19"/>
  <c r="G458" i="19"/>
  <c r="F458" i="19"/>
  <c r="E458" i="19"/>
  <c r="H458" i="19" s="1"/>
  <c r="G457" i="19"/>
  <c r="F457" i="19"/>
  <c r="E457" i="19"/>
  <c r="H457" i="19" s="1"/>
  <c r="G456" i="19"/>
  <c r="F456" i="19"/>
  <c r="E456" i="19"/>
  <c r="G455" i="19"/>
  <c r="F455" i="19"/>
  <c r="E455" i="19"/>
  <c r="G454" i="19"/>
  <c r="F454" i="19"/>
  <c r="E454" i="19"/>
  <c r="H454" i="19" s="1"/>
  <c r="G453" i="19"/>
  <c r="F453" i="19"/>
  <c r="E453" i="19"/>
  <c r="H453" i="19" s="1"/>
  <c r="G452" i="19"/>
  <c r="F452" i="19"/>
  <c r="E452" i="19"/>
  <c r="G451" i="19"/>
  <c r="F451" i="19"/>
  <c r="E451" i="19"/>
  <c r="G450" i="19"/>
  <c r="F450" i="19"/>
  <c r="E450" i="19"/>
  <c r="H450" i="19" s="1"/>
  <c r="G449" i="19"/>
  <c r="F449" i="19"/>
  <c r="E449" i="19"/>
  <c r="H449" i="19" s="1"/>
  <c r="G448" i="19"/>
  <c r="F448" i="19"/>
  <c r="E448" i="19"/>
  <c r="G447" i="19"/>
  <c r="F447" i="19"/>
  <c r="E447" i="19"/>
  <c r="G446" i="19"/>
  <c r="F446" i="19"/>
  <c r="E446" i="19"/>
  <c r="H446" i="19" s="1"/>
  <c r="G445" i="19"/>
  <c r="F445" i="19"/>
  <c r="E445" i="19"/>
  <c r="H445" i="19" s="1"/>
  <c r="G444" i="19"/>
  <c r="F444" i="19"/>
  <c r="E444" i="19"/>
  <c r="G443" i="19"/>
  <c r="F443" i="19"/>
  <c r="E443" i="19"/>
  <c r="G442" i="19"/>
  <c r="F442" i="19"/>
  <c r="E442" i="19"/>
  <c r="H442" i="19" s="1"/>
  <c r="G441" i="19"/>
  <c r="F441" i="19"/>
  <c r="E441" i="19"/>
  <c r="H441" i="19" s="1"/>
  <c r="G440" i="19"/>
  <c r="F440" i="19"/>
  <c r="E440" i="19"/>
  <c r="G439" i="19"/>
  <c r="F439" i="19"/>
  <c r="E439" i="19"/>
  <c r="G438" i="19"/>
  <c r="F438" i="19"/>
  <c r="E438" i="19"/>
  <c r="H438" i="19" s="1"/>
  <c r="G437" i="19"/>
  <c r="F437" i="19"/>
  <c r="E437" i="19"/>
  <c r="H437" i="19" s="1"/>
  <c r="G436" i="19"/>
  <c r="F436" i="19"/>
  <c r="E436" i="19"/>
  <c r="G435" i="19"/>
  <c r="F435" i="19"/>
  <c r="E435" i="19"/>
  <c r="G434" i="19"/>
  <c r="F434" i="19"/>
  <c r="E434" i="19"/>
  <c r="H434" i="19" s="1"/>
  <c r="G433" i="19"/>
  <c r="F433" i="19"/>
  <c r="E433" i="19"/>
  <c r="H433" i="19" s="1"/>
  <c r="G432" i="19"/>
  <c r="F432" i="19"/>
  <c r="E432" i="19"/>
  <c r="G431" i="19"/>
  <c r="F431" i="19"/>
  <c r="E431" i="19"/>
  <c r="G430" i="19"/>
  <c r="F430" i="19"/>
  <c r="E430" i="19"/>
  <c r="H430" i="19" s="1"/>
  <c r="G429" i="19"/>
  <c r="F429" i="19"/>
  <c r="E429" i="19"/>
  <c r="H429" i="19" s="1"/>
  <c r="G428" i="19"/>
  <c r="F428" i="19"/>
  <c r="E428" i="19"/>
  <c r="G427" i="19"/>
  <c r="F427" i="19"/>
  <c r="E427" i="19"/>
  <c r="G426" i="19"/>
  <c r="F426" i="19"/>
  <c r="E426" i="19"/>
  <c r="H426" i="19" s="1"/>
  <c r="G425" i="19"/>
  <c r="F425" i="19"/>
  <c r="E425" i="19"/>
  <c r="H425" i="19" s="1"/>
  <c r="G424" i="19"/>
  <c r="F424" i="19"/>
  <c r="E424" i="19"/>
  <c r="G423" i="19"/>
  <c r="F423" i="19"/>
  <c r="E423" i="19"/>
  <c r="G422" i="19"/>
  <c r="F422" i="19"/>
  <c r="E422" i="19"/>
  <c r="H422" i="19" s="1"/>
  <c r="G421" i="19"/>
  <c r="F421" i="19"/>
  <c r="E421" i="19"/>
  <c r="H421" i="19" s="1"/>
  <c r="G420" i="19"/>
  <c r="F420" i="19"/>
  <c r="G419" i="19"/>
  <c r="F419" i="19"/>
  <c r="E419" i="19"/>
  <c r="H419" i="19" s="1"/>
  <c r="G418" i="19"/>
  <c r="F418" i="19"/>
  <c r="G417" i="19"/>
  <c r="F417" i="19"/>
  <c r="E417" i="19"/>
  <c r="G416" i="19"/>
  <c r="F416" i="19"/>
  <c r="E416" i="19"/>
  <c r="H416" i="19" s="1"/>
  <c r="G415" i="19"/>
  <c r="F415" i="19"/>
  <c r="E415" i="19"/>
  <c r="H415" i="19" s="1"/>
  <c r="G414" i="19"/>
  <c r="F414" i="19"/>
  <c r="E414" i="19"/>
  <c r="G413" i="19"/>
  <c r="F413" i="19"/>
  <c r="E413" i="19"/>
  <c r="G412" i="19"/>
  <c r="F412" i="19"/>
  <c r="E412" i="19"/>
  <c r="H412" i="19" s="1"/>
  <c r="G411" i="19"/>
  <c r="F411" i="19"/>
  <c r="E411" i="19"/>
  <c r="H411" i="19" s="1"/>
  <c r="G410" i="19"/>
  <c r="F410" i="19"/>
  <c r="E410" i="19"/>
  <c r="G409" i="19"/>
  <c r="F409" i="19"/>
  <c r="E409" i="19"/>
  <c r="G408" i="19"/>
  <c r="F408" i="19"/>
  <c r="E408" i="19"/>
  <c r="H408" i="19" s="1"/>
  <c r="G407" i="19"/>
  <c r="F407" i="19"/>
  <c r="G406" i="19"/>
  <c r="F406" i="19"/>
  <c r="G405" i="19"/>
  <c r="F405" i="19"/>
  <c r="E405" i="19"/>
  <c r="H405" i="19" s="1"/>
  <c r="G404" i="19"/>
  <c r="F404" i="19"/>
  <c r="E404" i="19"/>
  <c r="G403" i="19"/>
  <c r="F403" i="19"/>
  <c r="E403" i="19"/>
  <c r="G402" i="19"/>
  <c r="F402" i="19"/>
  <c r="G401" i="19"/>
  <c r="F401" i="19"/>
  <c r="G400" i="19"/>
  <c r="F400" i="19"/>
  <c r="E400" i="19"/>
  <c r="H400" i="19" s="1"/>
  <c r="G399" i="19"/>
  <c r="F399" i="19"/>
  <c r="E399" i="19"/>
  <c r="H399" i="19" s="1"/>
  <c r="G398" i="19"/>
  <c r="F398" i="19"/>
  <c r="G397" i="19"/>
  <c r="F397" i="19"/>
  <c r="E397" i="19"/>
  <c r="H397" i="19" s="1"/>
  <c r="G396" i="19"/>
  <c r="F396" i="19"/>
  <c r="E396" i="19"/>
  <c r="H396" i="19" s="1"/>
  <c r="G395" i="19"/>
  <c r="F395" i="19"/>
  <c r="G394" i="19"/>
  <c r="F394" i="19"/>
  <c r="E394" i="19"/>
  <c r="H394" i="19" s="1"/>
  <c r="G393" i="19"/>
  <c r="F393" i="19"/>
  <c r="G392" i="19"/>
  <c r="F392" i="19"/>
  <c r="E392" i="19"/>
  <c r="G391" i="19"/>
  <c r="F391" i="19"/>
  <c r="G390" i="19"/>
  <c r="F390" i="19"/>
  <c r="E390" i="19"/>
  <c r="G389" i="19"/>
  <c r="F389" i="19"/>
  <c r="E389" i="19"/>
  <c r="G388" i="19"/>
  <c r="F388" i="19"/>
  <c r="E388" i="19"/>
  <c r="H388" i="19" s="1"/>
  <c r="G387" i="19"/>
  <c r="F387" i="19"/>
  <c r="E387" i="19"/>
  <c r="H387" i="19" s="1"/>
  <c r="G386" i="19"/>
  <c r="F386" i="19"/>
  <c r="E386" i="19"/>
  <c r="G385" i="19"/>
  <c r="F385" i="19"/>
  <c r="E385" i="19"/>
  <c r="G384" i="19"/>
  <c r="F384" i="19"/>
  <c r="E384" i="19"/>
  <c r="H384" i="19" s="1"/>
  <c r="G383" i="19"/>
  <c r="F383" i="19"/>
  <c r="E383" i="19"/>
  <c r="H383" i="19" s="1"/>
  <c r="G382" i="19"/>
  <c r="F382" i="19"/>
  <c r="E382" i="19"/>
  <c r="G381" i="19"/>
  <c r="F381" i="19"/>
  <c r="E381" i="19"/>
  <c r="G380" i="19"/>
  <c r="F380" i="19"/>
  <c r="E380" i="19"/>
  <c r="H380" i="19" s="1"/>
  <c r="G379" i="19"/>
  <c r="F379" i="19"/>
  <c r="E379" i="19"/>
  <c r="H379" i="19" s="1"/>
  <c r="G378" i="19"/>
  <c r="F378" i="19"/>
  <c r="E378" i="19"/>
  <c r="G377" i="19"/>
  <c r="F377" i="19"/>
  <c r="E377" i="19"/>
  <c r="G376" i="19"/>
  <c r="F376" i="19"/>
  <c r="E376" i="19"/>
  <c r="H376" i="19" s="1"/>
  <c r="G375" i="19"/>
  <c r="F375" i="19"/>
  <c r="E375" i="19"/>
  <c r="H375" i="19" s="1"/>
  <c r="G374" i="19"/>
  <c r="F374" i="19"/>
  <c r="E374" i="19"/>
  <c r="G373" i="19"/>
  <c r="F373" i="19"/>
  <c r="E373" i="19"/>
  <c r="G372" i="19"/>
  <c r="F372" i="19"/>
  <c r="G371" i="19"/>
  <c r="F371" i="19"/>
  <c r="E371" i="19"/>
  <c r="G370" i="19"/>
  <c r="F370" i="19"/>
  <c r="E370" i="19"/>
  <c r="G369" i="19"/>
  <c r="F369" i="19"/>
  <c r="G368" i="19"/>
  <c r="F368" i="19"/>
  <c r="G367" i="19"/>
  <c r="F367" i="19"/>
  <c r="E367" i="19"/>
  <c r="H367" i="19" s="1"/>
  <c r="G366" i="19"/>
  <c r="F366" i="19"/>
  <c r="E366" i="19"/>
  <c r="H366" i="19" s="1"/>
  <c r="G365" i="19"/>
  <c r="F365" i="19"/>
  <c r="E365" i="19"/>
  <c r="G364" i="19"/>
  <c r="F364" i="19"/>
  <c r="G363" i="19"/>
  <c r="F363" i="19"/>
  <c r="G362" i="19"/>
  <c r="F362" i="19"/>
  <c r="G361" i="19"/>
  <c r="F361" i="19"/>
  <c r="E361" i="19"/>
  <c r="H361" i="19" s="1"/>
  <c r="G360" i="19"/>
  <c r="F360" i="19"/>
  <c r="E360" i="19"/>
  <c r="G359" i="19"/>
  <c r="F359" i="19"/>
  <c r="E359" i="19"/>
  <c r="G358" i="19"/>
  <c r="F358" i="19"/>
  <c r="E358" i="19"/>
  <c r="H358" i="19" s="1"/>
  <c r="G357" i="19"/>
  <c r="F357" i="19"/>
  <c r="E357" i="19"/>
  <c r="H357" i="19" s="1"/>
  <c r="F356" i="19"/>
  <c r="D356" i="19"/>
  <c r="C356" i="19"/>
  <c r="G356" i="19" s="1"/>
  <c r="G350" i="19"/>
  <c r="F350" i="19"/>
  <c r="E350" i="19"/>
  <c r="H350" i="19" s="1"/>
  <c r="G349" i="19"/>
  <c r="F349" i="19"/>
  <c r="E349" i="19"/>
  <c r="H349" i="19" s="1"/>
  <c r="G348" i="19"/>
  <c r="F348" i="19"/>
  <c r="E348" i="19"/>
  <c r="H348" i="19" s="1"/>
  <c r="G347" i="19"/>
  <c r="F347" i="19"/>
  <c r="E347" i="19"/>
  <c r="H347" i="19" s="1"/>
  <c r="G346" i="19"/>
  <c r="F346" i="19"/>
  <c r="E346" i="19"/>
  <c r="H346" i="19" s="1"/>
  <c r="G345" i="19"/>
  <c r="F345" i="19"/>
  <c r="E345" i="19"/>
  <c r="H345" i="19" s="1"/>
  <c r="G344" i="19"/>
  <c r="F344" i="19"/>
  <c r="E344" i="19"/>
  <c r="H344" i="19" s="1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F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F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F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F320" i="19"/>
  <c r="E320" i="19"/>
  <c r="H320" i="19" s="1"/>
  <c r="H319" i="19"/>
  <c r="G319" i="19"/>
  <c r="E319" i="19"/>
  <c r="H318" i="19"/>
  <c r="G318" i="19"/>
  <c r="F318" i="19"/>
  <c r="E318" i="19"/>
  <c r="H317" i="19"/>
  <c r="G317" i="19"/>
  <c r="F317" i="19"/>
  <c r="E317" i="19"/>
  <c r="H316" i="19"/>
  <c r="G316" i="19"/>
  <c r="F316" i="19"/>
  <c r="E316" i="19"/>
  <c r="H315" i="19"/>
  <c r="G315" i="19"/>
  <c r="F315" i="19"/>
  <c r="E315" i="19"/>
  <c r="G314" i="19"/>
  <c r="F314" i="19"/>
  <c r="H313" i="19"/>
  <c r="G313" i="19"/>
  <c r="F313" i="19"/>
  <c r="E313" i="19"/>
  <c r="H312" i="19"/>
  <c r="G312" i="19"/>
  <c r="F312" i="19"/>
  <c r="E312" i="19"/>
  <c r="G311" i="19"/>
  <c r="F311" i="19"/>
  <c r="H310" i="19"/>
  <c r="G310" i="19"/>
  <c r="F310" i="19"/>
  <c r="E310" i="19"/>
  <c r="H309" i="19"/>
  <c r="G309" i="19"/>
  <c r="F309" i="19"/>
  <c r="E309" i="19"/>
  <c r="H308" i="19"/>
  <c r="G308" i="19"/>
  <c r="F308" i="19"/>
  <c r="E308" i="19"/>
  <c r="H307" i="19"/>
  <c r="G307" i="19"/>
  <c r="F307" i="19"/>
  <c r="E307" i="19"/>
  <c r="H306" i="19"/>
  <c r="G306" i="19"/>
  <c r="F306" i="19"/>
  <c r="E306" i="19"/>
  <c r="H305" i="19"/>
  <c r="G305" i="19"/>
  <c r="F305" i="19"/>
  <c r="E305" i="19"/>
  <c r="H304" i="19"/>
  <c r="G304" i="19"/>
  <c r="F304" i="19"/>
  <c r="E304" i="19"/>
  <c r="H303" i="19"/>
  <c r="G303" i="19"/>
  <c r="F303" i="19"/>
  <c r="E303" i="19"/>
  <c r="H302" i="19"/>
  <c r="G302" i="19"/>
  <c r="F302" i="19"/>
  <c r="E302" i="19"/>
  <c r="H301" i="19"/>
  <c r="G301" i="19"/>
  <c r="F301" i="19"/>
  <c r="E301" i="19"/>
  <c r="H300" i="19"/>
  <c r="G300" i="19"/>
  <c r="F300" i="19"/>
  <c r="E300" i="19"/>
  <c r="H299" i="19"/>
  <c r="G299" i="19"/>
  <c r="F299" i="19"/>
  <c r="E299" i="19"/>
  <c r="H298" i="19"/>
  <c r="G298" i="19"/>
  <c r="F298" i="19"/>
  <c r="E298" i="19"/>
  <c r="H297" i="19"/>
  <c r="G297" i="19"/>
  <c r="F297" i="19"/>
  <c r="E297" i="19"/>
  <c r="H296" i="19"/>
  <c r="G296" i="19"/>
  <c r="F296" i="19"/>
  <c r="E296" i="19"/>
  <c r="H295" i="19"/>
  <c r="G295" i="19"/>
  <c r="F295" i="19"/>
  <c r="E295" i="19"/>
  <c r="H294" i="19"/>
  <c r="G294" i="19"/>
  <c r="F294" i="19"/>
  <c r="E294" i="19"/>
  <c r="H293" i="19"/>
  <c r="G293" i="19"/>
  <c r="F293" i="19"/>
  <c r="E293" i="19"/>
  <c r="H292" i="19"/>
  <c r="G292" i="19"/>
  <c r="F292" i="19"/>
  <c r="E292" i="19"/>
  <c r="H291" i="19"/>
  <c r="G291" i="19"/>
  <c r="F291" i="19"/>
  <c r="E291" i="19"/>
  <c r="H290" i="19"/>
  <c r="G290" i="19"/>
  <c r="F290" i="19"/>
  <c r="E290" i="19"/>
  <c r="H289" i="19"/>
  <c r="G289" i="19"/>
  <c r="F289" i="19"/>
  <c r="E289" i="19"/>
  <c r="H288" i="19"/>
  <c r="G288" i="19"/>
  <c r="F288" i="19"/>
  <c r="E288" i="19"/>
  <c r="H287" i="19"/>
  <c r="G287" i="19"/>
  <c r="F287" i="19"/>
  <c r="E287" i="19"/>
  <c r="H286" i="19"/>
  <c r="G286" i="19"/>
  <c r="F286" i="19"/>
  <c r="E286" i="19"/>
  <c r="H285" i="19"/>
  <c r="G285" i="19"/>
  <c r="F285" i="19"/>
  <c r="E285" i="19"/>
  <c r="H284" i="19"/>
  <c r="G284" i="19"/>
  <c r="F284" i="19"/>
  <c r="E284" i="19"/>
  <c r="H283" i="19"/>
  <c r="G283" i="19"/>
  <c r="F283" i="19"/>
  <c r="E283" i="19"/>
  <c r="G282" i="19"/>
  <c r="G281" i="19"/>
  <c r="F281" i="19"/>
  <c r="E281" i="19"/>
  <c r="H281" i="19" s="1"/>
  <c r="G280" i="19"/>
  <c r="F280" i="19"/>
  <c r="E280" i="19"/>
  <c r="H280" i="19" s="1"/>
  <c r="G279" i="19"/>
  <c r="F279" i="19"/>
  <c r="E279" i="19"/>
  <c r="H279" i="19" s="1"/>
  <c r="G278" i="19"/>
  <c r="F278" i="19"/>
  <c r="E278" i="19"/>
  <c r="H278" i="19" s="1"/>
  <c r="G277" i="19"/>
  <c r="F277" i="19"/>
  <c r="E277" i="19"/>
  <c r="H277" i="19" s="1"/>
  <c r="G276" i="19"/>
  <c r="F276" i="19"/>
  <c r="E276" i="19"/>
  <c r="H276" i="19" s="1"/>
  <c r="G275" i="19"/>
  <c r="F275" i="19"/>
  <c r="E275" i="19"/>
  <c r="H275" i="19" s="1"/>
  <c r="G274" i="19"/>
  <c r="F274" i="19"/>
  <c r="E274" i="19"/>
  <c r="H274" i="19" s="1"/>
  <c r="G273" i="19"/>
  <c r="F273" i="19"/>
  <c r="E273" i="19"/>
  <c r="H273" i="19" s="1"/>
  <c r="G272" i="19"/>
  <c r="F272" i="19"/>
  <c r="E272" i="19"/>
  <c r="H272" i="19" s="1"/>
  <c r="G271" i="19"/>
  <c r="F271" i="19"/>
  <c r="E271" i="19"/>
  <c r="H271" i="19" s="1"/>
  <c r="G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E264" i="19"/>
  <c r="H264" i="19" s="1"/>
  <c r="G263" i="19"/>
  <c r="F263" i="19"/>
  <c r="E263" i="19"/>
  <c r="H263" i="19" s="1"/>
  <c r="G262" i="19"/>
  <c r="F262" i="19"/>
  <c r="E262" i="19"/>
  <c r="H262" i="19" s="1"/>
  <c r="G261" i="19"/>
  <c r="F261" i="19"/>
  <c r="E261" i="19"/>
  <c r="H261" i="19" s="1"/>
  <c r="G260" i="19"/>
  <c r="F260" i="19"/>
  <c r="E260" i="19"/>
  <c r="H260" i="19" s="1"/>
  <c r="G259" i="19"/>
  <c r="F259" i="19"/>
  <c r="E259" i="19"/>
  <c r="H259" i="19" s="1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F251" i="19"/>
  <c r="E251" i="19"/>
  <c r="H251" i="19" s="1"/>
  <c r="G250" i="19"/>
  <c r="F250" i="19"/>
  <c r="E250" i="19"/>
  <c r="H250" i="19" s="1"/>
  <c r="G249" i="19"/>
  <c r="F249" i="19"/>
  <c r="E249" i="19"/>
  <c r="H249" i="19" s="1"/>
  <c r="G248" i="19"/>
  <c r="F248" i="19"/>
  <c r="E248" i="19"/>
  <c r="H248" i="19" s="1"/>
  <c r="G247" i="19"/>
  <c r="E247" i="19"/>
  <c r="H247" i="19" s="1"/>
  <c r="G246" i="19"/>
  <c r="F246" i="19"/>
  <c r="E246" i="19"/>
  <c r="H246" i="19" s="1"/>
  <c r="G245" i="19"/>
  <c r="F245" i="19"/>
  <c r="E245" i="19"/>
  <c r="H245" i="19" s="1"/>
  <c r="G244" i="19"/>
  <c r="F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F241" i="19"/>
  <c r="E241" i="19"/>
  <c r="H241" i="19" s="1"/>
  <c r="G240" i="19"/>
  <c r="F240" i="19"/>
  <c r="E240" i="19"/>
  <c r="H240" i="19" s="1"/>
  <c r="G239" i="19"/>
  <c r="F239" i="19"/>
  <c r="E239" i="19"/>
  <c r="H239" i="19" s="1"/>
  <c r="G238" i="19"/>
  <c r="F238" i="19"/>
  <c r="E238" i="19"/>
  <c r="H238" i="19" s="1"/>
  <c r="G237" i="19"/>
  <c r="F237" i="19"/>
  <c r="E237" i="19"/>
  <c r="H237" i="19" s="1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E232" i="19"/>
  <c r="H232" i="19" s="1"/>
  <c r="H231" i="19"/>
  <c r="G231" i="19"/>
  <c r="E231" i="19"/>
  <c r="H230" i="19"/>
  <c r="G230" i="19"/>
  <c r="F230" i="19"/>
  <c r="E230" i="19"/>
  <c r="H229" i="19"/>
  <c r="G229" i="19"/>
  <c r="F229" i="19"/>
  <c r="E229" i="19"/>
  <c r="H228" i="19"/>
  <c r="G228" i="19"/>
  <c r="F228" i="19"/>
  <c r="E228" i="19"/>
  <c r="H227" i="19"/>
  <c r="G227" i="19"/>
  <c r="F227" i="19"/>
  <c r="E227" i="19"/>
  <c r="H226" i="19"/>
  <c r="G226" i="19"/>
  <c r="F226" i="19"/>
  <c r="E226" i="19"/>
  <c r="H225" i="19"/>
  <c r="G225" i="19"/>
  <c r="F225" i="19"/>
  <c r="E225" i="19"/>
  <c r="H224" i="19"/>
  <c r="G224" i="19"/>
  <c r="F224" i="19"/>
  <c r="E224" i="19"/>
  <c r="H223" i="19"/>
  <c r="G223" i="19"/>
  <c r="F223" i="19"/>
  <c r="E223" i="19"/>
  <c r="H222" i="19"/>
  <c r="G222" i="19"/>
  <c r="F222" i="19"/>
  <c r="E222" i="19"/>
  <c r="H221" i="19"/>
  <c r="G221" i="19"/>
  <c r="F221" i="19"/>
  <c r="E221" i="19"/>
  <c r="H220" i="19"/>
  <c r="G220" i="19"/>
  <c r="F220" i="19"/>
  <c r="E220" i="19"/>
  <c r="G219" i="19"/>
  <c r="G218" i="19"/>
  <c r="H218" i="19" s="1"/>
  <c r="F218" i="19"/>
  <c r="E218" i="19"/>
  <c r="G217" i="19"/>
  <c r="H217" i="19" s="1"/>
  <c r="F217" i="19"/>
  <c r="E217" i="19"/>
  <c r="G216" i="19"/>
  <c r="H216" i="19" s="1"/>
  <c r="F216" i="19"/>
  <c r="E216" i="19"/>
  <c r="G215" i="19"/>
  <c r="H215" i="19" s="1"/>
  <c r="F215" i="19"/>
  <c r="E215" i="19"/>
  <c r="G214" i="19"/>
  <c r="F214" i="19"/>
  <c r="G213" i="19"/>
  <c r="H213" i="19" s="1"/>
  <c r="F213" i="19"/>
  <c r="E213" i="19"/>
  <c r="G212" i="19"/>
  <c r="H212" i="19" s="1"/>
  <c r="F212" i="19"/>
  <c r="E212" i="19"/>
  <c r="G211" i="19"/>
  <c r="H211" i="19" s="1"/>
  <c r="F211" i="19"/>
  <c r="E211" i="19"/>
  <c r="G210" i="19"/>
  <c r="E210" i="19"/>
  <c r="H210" i="19" s="1"/>
  <c r="G209" i="19"/>
  <c r="E209" i="19"/>
  <c r="H209" i="19" s="1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G204" i="19"/>
  <c r="G203" i="19"/>
  <c r="F203" i="19"/>
  <c r="E203" i="19"/>
  <c r="H203" i="19" s="1"/>
  <c r="G202" i="19"/>
  <c r="F202" i="19"/>
  <c r="E202" i="19"/>
  <c r="H202" i="19" s="1"/>
  <c r="G201" i="19"/>
  <c r="F201" i="19"/>
  <c r="E201" i="19"/>
  <c r="H201" i="19" s="1"/>
  <c r="G200" i="19"/>
  <c r="F200" i="19"/>
  <c r="E200" i="19"/>
  <c r="H200" i="19" s="1"/>
  <c r="G199" i="19"/>
  <c r="F199" i="19"/>
  <c r="E199" i="19"/>
  <c r="H199" i="19" s="1"/>
  <c r="G198" i="19"/>
  <c r="E198" i="19"/>
  <c r="H198" i="19" s="1"/>
  <c r="G197" i="19"/>
  <c r="F197" i="19"/>
  <c r="E197" i="19"/>
  <c r="H197" i="19" s="1"/>
  <c r="G196" i="19"/>
  <c r="F196" i="19"/>
  <c r="E196" i="19"/>
  <c r="H196" i="19" s="1"/>
  <c r="G195" i="19"/>
  <c r="F195" i="19"/>
  <c r="E195" i="19"/>
  <c r="H195" i="19" s="1"/>
  <c r="G194" i="19"/>
  <c r="F194" i="19"/>
  <c r="E194" i="19"/>
  <c r="H194" i="19" s="1"/>
  <c r="G193" i="19"/>
  <c r="F193" i="19"/>
  <c r="E193" i="19"/>
  <c r="H193" i="19" s="1"/>
  <c r="G192" i="19"/>
  <c r="F192" i="19"/>
  <c r="E192" i="19"/>
  <c r="H192" i="19" s="1"/>
  <c r="G191" i="19"/>
  <c r="E191" i="19"/>
  <c r="H191" i="19" s="1"/>
  <c r="G190" i="19"/>
  <c r="F190" i="19"/>
  <c r="E190" i="19"/>
  <c r="H190" i="19" s="1"/>
  <c r="G189" i="19"/>
  <c r="F189" i="19"/>
  <c r="E189" i="19"/>
  <c r="H189" i="19" s="1"/>
  <c r="G188" i="19"/>
  <c r="F188" i="19"/>
  <c r="E188" i="19"/>
  <c r="H188" i="19" s="1"/>
  <c r="G187" i="19"/>
  <c r="F187" i="19"/>
  <c r="E187" i="19"/>
  <c r="H187" i="19" s="1"/>
  <c r="G186" i="19"/>
  <c r="H185" i="19"/>
  <c r="G185" i="19"/>
  <c r="F185" i="19"/>
  <c r="E185" i="19"/>
  <c r="G184" i="19"/>
  <c r="G183" i="19"/>
  <c r="F183" i="19"/>
  <c r="E183" i="19"/>
  <c r="H183" i="19" s="1"/>
  <c r="G182" i="19"/>
  <c r="F182" i="19"/>
  <c r="E182" i="19"/>
  <c r="H182" i="19" s="1"/>
  <c r="G181" i="19"/>
  <c r="F181" i="19"/>
  <c r="E181" i="19"/>
  <c r="H181" i="19" s="1"/>
  <c r="G180" i="19"/>
  <c r="F180" i="19"/>
  <c r="E180" i="19"/>
  <c r="H180" i="19" s="1"/>
  <c r="G179" i="19"/>
  <c r="F179" i="19"/>
  <c r="E179" i="19"/>
  <c r="H179" i="19" s="1"/>
  <c r="G178" i="19"/>
  <c r="E178" i="19"/>
  <c r="H178" i="19" s="1"/>
  <c r="E177" i="19"/>
  <c r="D177" i="19"/>
  <c r="C177" i="19"/>
  <c r="E282" i="19" s="1"/>
  <c r="H282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G168" i="19"/>
  <c r="F168" i="19"/>
  <c r="E168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G164" i="19"/>
  <c r="F164" i="19"/>
  <c r="E164" i="19"/>
  <c r="G163" i="19"/>
  <c r="F163" i="19"/>
  <c r="E163" i="19"/>
  <c r="H163" i="19" s="1"/>
  <c r="G162" i="19"/>
  <c r="F162" i="19"/>
  <c r="E162" i="19"/>
  <c r="H162" i="19" s="1"/>
  <c r="G161" i="19"/>
  <c r="F161" i="19"/>
  <c r="E161" i="19"/>
  <c r="G160" i="19"/>
  <c r="F160" i="19"/>
  <c r="E160" i="19"/>
  <c r="G159" i="19"/>
  <c r="F159" i="19"/>
  <c r="E159" i="19"/>
  <c r="H159" i="19" s="1"/>
  <c r="G158" i="19"/>
  <c r="F158" i="19"/>
  <c r="E158" i="19"/>
  <c r="H158" i="19" s="1"/>
  <c r="G157" i="19"/>
  <c r="F157" i="19"/>
  <c r="E157" i="19"/>
  <c r="G156" i="19"/>
  <c r="F156" i="19"/>
  <c r="E156" i="19"/>
  <c r="G155" i="19"/>
  <c r="F155" i="19"/>
  <c r="E155" i="19"/>
  <c r="H155" i="19" s="1"/>
  <c r="G154" i="19"/>
  <c r="F154" i="19"/>
  <c r="E154" i="19"/>
  <c r="H154" i="19" s="1"/>
  <c r="G153" i="19"/>
  <c r="F153" i="19"/>
  <c r="E153" i="19"/>
  <c r="G152" i="19"/>
  <c r="F152" i="19"/>
  <c r="E152" i="19"/>
  <c r="G151" i="19"/>
  <c r="F151" i="19"/>
  <c r="E151" i="19"/>
  <c r="H151" i="19" s="1"/>
  <c r="G150" i="19"/>
  <c r="F150" i="19"/>
  <c r="E150" i="19"/>
  <c r="H150" i="19" s="1"/>
  <c r="G149" i="19"/>
  <c r="F149" i="19"/>
  <c r="E149" i="19"/>
  <c r="G148" i="19"/>
  <c r="F148" i="19"/>
  <c r="E148" i="19"/>
  <c r="G147" i="19"/>
  <c r="F147" i="19"/>
  <c r="E147" i="19"/>
  <c r="H147" i="19" s="1"/>
  <c r="G146" i="19"/>
  <c r="F146" i="19"/>
  <c r="E146" i="19"/>
  <c r="H146" i="19" s="1"/>
  <c r="G145" i="19"/>
  <c r="F145" i="19"/>
  <c r="E145" i="19"/>
  <c r="G144" i="19"/>
  <c r="F144" i="19"/>
  <c r="E144" i="19"/>
  <c r="G143" i="19"/>
  <c r="F143" i="19"/>
  <c r="E143" i="19"/>
  <c r="H143" i="19" s="1"/>
  <c r="G142" i="19"/>
  <c r="F142" i="19"/>
  <c r="E142" i="19"/>
  <c r="H142" i="19" s="1"/>
  <c r="G141" i="19"/>
  <c r="F141" i="19"/>
  <c r="E141" i="19"/>
  <c r="G140" i="19"/>
  <c r="F140" i="19"/>
  <c r="E140" i="19"/>
  <c r="G139" i="19"/>
  <c r="F139" i="19"/>
  <c r="E139" i="19"/>
  <c r="H139" i="19" s="1"/>
  <c r="G138" i="19"/>
  <c r="F138" i="19"/>
  <c r="E138" i="19"/>
  <c r="H138" i="19" s="1"/>
  <c r="G137" i="19"/>
  <c r="F137" i="19"/>
  <c r="E137" i="19"/>
  <c r="G136" i="19"/>
  <c r="F136" i="19"/>
  <c r="E136" i="19"/>
  <c r="G135" i="19"/>
  <c r="F135" i="19"/>
  <c r="G134" i="19"/>
  <c r="F134" i="19"/>
  <c r="E134" i="19"/>
  <c r="H134" i="19" s="1"/>
  <c r="G133" i="19"/>
  <c r="F133" i="19"/>
  <c r="E133" i="19"/>
  <c r="G132" i="19"/>
  <c r="F132" i="19"/>
  <c r="E132" i="19"/>
  <c r="G131" i="19"/>
  <c r="F131" i="19"/>
  <c r="E131" i="19"/>
  <c r="H131" i="19" s="1"/>
  <c r="G130" i="19"/>
  <c r="F130" i="19"/>
  <c r="G129" i="19"/>
  <c r="F129" i="19"/>
  <c r="E129" i="19"/>
  <c r="G128" i="19"/>
  <c r="F128" i="19"/>
  <c r="E128" i="19"/>
  <c r="G127" i="19"/>
  <c r="F127" i="19"/>
  <c r="E127" i="19"/>
  <c r="H127" i="19" s="1"/>
  <c r="G126" i="19"/>
  <c r="F126" i="19"/>
  <c r="E126" i="19"/>
  <c r="H126" i="19" s="1"/>
  <c r="G125" i="19"/>
  <c r="F125" i="19"/>
  <c r="E125" i="19"/>
  <c r="G124" i="19"/>
  <c r="F124" i="19"/>
  <c r="E124" i="19"/>
  <c r="G123" i="19"/>
  <c r="F123" i="19"/>
  <c r="E123" i="19"/>
  <c r="H123" i="19" s="1"/>
  <c r="G122" i="19"/>
  <c r="F122" i="19"/>
  <c r="E122" i="19"/>
  <c r="H122" i="19" s="1"/>
  <c r="G121" i="19"/>
  <c r="F121" i="19"/>
  <c r="E121" i="19"/>
  <c r="G120" i="19"/>
  <c r="F120" i="19"/>
  <c r="E120" i="19"/>
  <c r="G119" i="19"/>
  <c r="F119" i="19"/>
  <c r="E119" i="19"/>
  <c r="H119" i="19" s="1"/>
  <c r="G118" i="19"/>
  <c r="F118" i="19"/>
  <c r="E118" i="19"/>
  <c r="H118" i="19" s="1"/>
  <c r="G117" i="19"/>
  <c r="F117" i="19"/>
  <c r="E117" i="19"/>
  <c r="G116" i="19"/>
  <c r="F116" i="19"/>
  <c r="E116" i="19"/>
  <c r="G115" i="19"/>
  <c r="F115" i="19"/>
  <c r="E115" i="19"/>
  <c r="H115" i="19" s="1"/>
  <c r="G114" i="19"/>
  <c r="F114" i="19"/>
  <c r="E114" i="19"/>
  <c r="H114" i="19" s="1"/>
  <c r="G113" i="19"/>
  <c r="F113" i="19"/>
  <c r="E113" i="19"/>
  <c r="G112" i="19"/>
  <c r="F112" i="19"/>
  <c r="E112" i="19"/>
  <c r="G111" i="19"/>
  <c r="F111" i="19"/>
  <c r="E111" i="19"/>
  <c r="H111" i="19" s="1"/>
  <c r="G110" i="19"/>
  <c r="F110" i="19"/>
  <c r="E110" i="19"/>
  <c r="H110" i="19" s="1"/>
  <c r="G109" i="19"/>
  <c r="F109" i="19"/>
  <c r="E109" i="19"/>
  <c r="G108" i="19"/>
  <c r="F108" i="19"/>
  <c r="E108" i="19"/>
  <c r="G107" i="19"/>
  <c r="F107" i="19"/>
  <c r="E107" i="19"/>
  <c r="H107" i="19" s="1"/>
  <c r="G106" i="19"/>
  <c r="F106" i="19"/>
  <c r="E106" i="19"/>
  <c r="H106" i="19" s="1"/>
  <c r="G105" i="19"/>
  <c r="F105" i="19"/>
  <c r="E105" i="19"/>
  <c r="G104" i="19"/>
  <c r="F104" i="19"/>
  <c r="E104" i="19"/>
  <c r="G103" i="19"/>
  <c r="F103" i="19"/>
  <c r="E103" i="19"/>
  <c r="H103" i="19" s="1"/>
  <c r="G102" i="19"/>
  <c r="F102" i="19"/>
  <c r="E102" i="19"/>
  <c r="H102" i="19" s="1"/>
  <c r="G101" i="19"/>
  <c r="F101" i="19"/>
  <c r="E101" i="19"/>
  <c r="G100" i="19"/>
  <c r="F100" i="19"/>
  <c r="E100" i="19"/>
  <c r="G99" i="19"/>
  <c r="F99" i="19"/>
  <c r="E99" i="19"/>
  <c r="H99" i="19" s="1"/>
  <c r="G98" i="19"/>
  <c r="F98" i="19"/>
  <c r="E98" i="19"/>
  <c r="H98" i="19" s="1"/>
  <c r="G97" i="19"/>
  <c r="F97" i="19"/>
  <c r="E97" i="19"/>
  <c r="G96" i="19"/>
  <c r="F96" i="19"/>
  <c r="E96" i="19"/>
  <c r="G95" i="19"/>
  <c r="F95" i="19"/>
  <c r="E95" i="19"/>
  <c r="H95" i="19" s="1"/>
  <c r="G94" i="19"/>
  <c r="F94" i="19"/>
  <c r="E94" i="19"/>
  <c r="H94" i="19" s="1"/>
  <c r="G93" i="19"/>
  <c r="F93" i="19"/>
  <c r="E93" i="19"/>
  <c r="G92" i="19"/>
  <c r="F92" i="19"/>
  <c r="G91" i="19"/>
  <c r="F91" i="19"/>
  <c r="G90" i="19"/>
  <c r="F90" i="19"/>
  <c r="E90" i="19"/>
  <c r="H90" i="19" s="1"/>
  <c r="G89" i="19"/>
  <c r="F89" i="19"/>
  <c r="E89" i="19"/>
  <c r="G88" i="19"/>
  <c r="F88" i="19"/>
  <c r="E88" i="19"/>
  <c r="G87" i="19"/>
  <c r="F87" i="19"/>
  <c r="E87" i="19"/>
  <c r="H87" i="19" s="1"/>
  <c r="G86" i="19"/>
  <c r="F86" i="19"/>
  <c r="E86" i="19"/>
  <c r="H86" i="19" s="1"/>
  <c r="G85" i="19"/>
  <c r="F85" i="19"/>
  <c r="E85" i="19"/>
  <c r="G84" i="19"/>
  <c r="F84" i="19"/>
  <c r="E84" i="19"/>
  <c r="G83" i="19"/>
  <c r="F83" i="19"/>
  <c r="E83" i="19"/>
  <c r="H83" i="19" s="1"/>
  <c r="G82" i="19"/>
  <c r="F82" i="19"/>
  <c r="E82" i="19"/>
  <c r="H82" i="19" s="1"/>
  <c r="G81" i="19"/>
  <c r="F81" i="19"/>
  <c r="G80" i="19"/>
  <c r="F80" i="19"/>
  <c r="G79" i="19"/>
  <c r="F79" i="19"/>
  <c r="E79" i="19"/>
  <c r="H79" i="19" s="1"/>
  <c r="G78" i="19"/>
  <c r="F78" i="19"/>
  <c r="E78" i="19"/>
  <c r="H78" i="19" s="1"/>
  <c r="G77" i="19"/>
  <c r="F77" i="19"/>
  <c r="E77" i="19"/>
  <c r="F76" i="19"/>
  <c r="D76" i="19"/>
  <c r="C76" i="19"/>
  <c r="E92" i="19" s="1"/>
  <c r="H92" i="19" s="1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H64" i="19"/>
  <c r="G64" i="19"/>
  <c r="E64" i="19"/>
  <c r="H63" i="19"/>
  <c r="G63" i="19"/>
  <c r="F63" i="19"/>
  <c r="E63" i="19"/>
  <c r="H62" i="19"/>
  <c r="G62" i="19"/>
  <c r="F62" i="19"/>
  <c r="E62" i="19"/>
  <c r="H61" i="19"/>
  <c r="G61" i="19"/>
  <c r="F61" i="19"/>
  <c r="E61" i="19"/>
  <c r="H60" i="19"/>
  <c r="G60" i="19"/>
  <c r="F60" i="19"/>
  <c r="E60" i="19"/>
  <c r="H59" i="19"/>
  <c r="G59" i="19"/>
  <c r="F59" i="19"/>
  <c r="E59" i="19"/>
  <c r="H58" i="19"/>
  <c r="G58" i="19"/>
  <c r="F58" i="19"/>
  <c r="E58" i="19"/>
  <c r="H57" i="19"/>
  <c r="G57" i="19"/>
  <c r="F57" i="19"/>
  <c r="E57" i="19"/>
  <c r="H56" i="19"/>
  <c r="G56" i="19"/>
  <c r="F56" i="19"/>
  <c r="E56" i="19"/>
  <c r="H55" i="19"/>
  <c r="G55" i="19"/>
  <c r="F55" i="19"/>
  <c r="E55" i="19"/>
  <c r="H54" i="19"/>
  <c r="G54" i="19"/>
  <c r="F54" i="19"/>
  <c r="E54" i="19"/>
  <c r="H53" i="19"/>
  <c r="G53" i="19"/>
  <c r="F53" i="19"/>
  <c r="E53" i="19"/>
  <c r="H52" i="19"/>
  <c r="G52" i="19"/>
  <c r="F52" i="19"/>
  <c r="E52" i="19"/>
  <c r="H51" i="19"/>
  <c r="G51" i="19"/>
  <c r="F51" i="19"/>
  <c r="E51" i="19"/>
  <c r="H50" i="19"/>
  <c r="G50" i="19"/>
  <c r="F50" i="19"/>
  <c r="E50" i="19"/>
  <c r="H49" i="19"/>
  <c r="G49" i="19"/>
  <c r="F49" i="19"/>
  <c r="E49" i="19"/>
  <c r="H48" i="19"/>
  <c r="G48" i="19"/>
  <c r="F48" i="19"/>
  <c r="E48" i="19"/>
  <c r="H47" i="19"/>
  <c r="G47" i="19"/>
  <c r="F47" i="19"/>
  <c r="E47" i="19"/>
  <c r="H46" i="19"/>
  <c r="G46" i="19"/>
  <c r="F46" i="19"/>
  <c r="E46" i="19"/>
  <c r="H45" i="19"/>
  <c r="G45" i="19"/>
  <c r="F45" i="19"/>
  <c r="E45" i="19"/>
  <c r="H44" i="19"/>
  <c r="G44" i="19"/>
  <c r="F44" i="19"/>
  <c r="E44" i="19"/>
  <c r="H43" i="19"/>
  <c r="G43" i="19"/>
  <c r="F43" i="19"/>
  <c r="E43" i="19"/>
  <c r="H42" i="19"/>
  <c r="G42" i="19"/>
  <c r="F42" i="19"/>
  <c r="E42" i="19"/>
  <c r="H41" i="19"/>
  <c r="G41" i="19"/>
  <c r="F41" i="19"/>
  <c r="E41" i="19"/>
  <c r="H40" i="19"/>
  <c r="G40" i="19"/>
  <c r="F40" i="19"/>
  <c r="E40" i="19"/>
  <c r="H39" i="19"/>
  <c r="G39" i="19"/>
  <c r="F39" i="19"/>
  <c r="E39" i="19"/>
  <c r="H38" i="19"/>
  <c r="G38" i="19"/>
  <c r="F38" i="19"/>
  <c r="E38" i="19"/>
  <c r="H37" i="19"/>
  <c r="G37" i="19"/>
  <c r="F37" i="19"/>
  <c r="E37" i="19"/>
  <c r="H36" i="19"/>
  <c r="G36" i="19"/>
  <c r="F36" i="19"/>
  <c r="E36" i="19"/>
  <c r="H35" i="19"/>
  <c r="G35" i="19"/>
  <c r="F35" i="19"/>
  <c r="E35" i="19"/>
  <c r="H34" i="19"/>
  <c r="G34" i="19"/>
  <c r="F34" i="19"/>
  <c r="E34" i="19"/>
  <c r="H33" i="19"/>
  <c r="G33" i="19"/>
  <c r="F33" i="19"/>
  <c r="E33" i="19"/>
  <c r="H32" i="19"/>
  <c r="G32" i="19"/>
  <c r="F32" i="19"/>
  <c r="E32" i="19"/>
  <c r="H31" i="19"/>
  <c r="G31" i="19"/>
  <c r="F31" i="19"/>
  <c r="E31" i="19"/>
  <c r="H30" i="19"/>
  <c r="G30" i="19"/>
  <c r="F30" i="19"/>
  <c r="E30" i="19"/>
  <c r="H29" i="19"/>
  <c r="G29" i="19"/>
  <c r="F29" i="19"/>
  <c r="E29" i="19"/>
  <c r="G28" i="19"/>
  <c r="F28" i="19"/>
  <c r="H27" i="19"/>
  <c r="G27" i="19"/>
  <c r="F27" i="19"/>
  <c r="E27" i="19"/>
  <c r="H26" i="19"/>
  <c r="G26" i="19"/>
  <c r="F26" i="19"/>
  <c r="E26" i="19"/>
  <c r="H25" i="19"/>
  <c r="G25" i="19"/>
  <c r="F25" i="19"/>
  <c r="E25" i="19"/>
  <c r="H24" i="19"/>
  <c r="G24" i="19"/>
  <c r="F24" i="19"/>
  <c r="E24" i="19"/>
  <c r="H23" i="19"/>
  <c r="G23" i="19"/>
  <c r="F23" i="19"/>
  <c r="E23" i="19"/>
  <c r="H22" i="19"/>
  <c r="G22" i="19"/>
  <c r="F22" i="19"/>
  <c r="E22" i="19"/>
  <c r="H21" i="19"/>
  <c r="G21" i="19"/>
  <c r="F21" i="19"/>
  <c r="E21" i="19"/>
  <c r="H20" i="19"/>
  <c r="G20" i="19"/>
  <c r="F20" i="19"/>
  <c r="E20" i="19"/>
  <c r="D19" i="19"/>
  <c r="C19" i="19"/>
  <c r="E19" i="19" s="1"/>
  <c r="C13" i="19"/>
  <c r="D12" i="19"/>
  <c r="C12" i="19"/>
  <c r="G12" i="19" s="1"/>
  <c r="C11" i="19"/>
  <c r="D10" i="19"/>
  <c r="G618" i="18"/>
  <c r="F618" i="18"/>
  <c r="E618" i="18"/>
  <c r="G617" i="18"/>
  <c r="F617" i="18"/>
  <c r="G616" i="18"/>
  <c r="F616" i="18"/>
  <c r="E616" i="18"/>
  <c r="H616" i="18" s="1"/>
  <c r="G615" i="18"/>
  <c r="F615" i="18"/>
  <c r="E615" i="18"/>
  <c r="G614" i="18"/>
  <c r="F614" i="18"/>
  <c r="E614" i="18"/>
  <c r="G613" i="18"/>
  <c r="F613" i="18"/>
  <c r="E613" i="18"/>
  <c r="H613" i="18" s="1"/>
  <c r="G612" i="18"/>
  <c r="F612" i="18"/>
  <c r="E612" i="18"/>
  <c r="H612" i="18" s="1"/>
  <c r="G611" i="18"/>
  <c r="F611" i="18"/>
  <c r="E611" i="18"/>
  <c r="G610" i="18"/>
  <c r="F610" i="18"/>
  <c r="G609" i="18"/>
  <c r="F609" i="18"/>
  <c r="G608" i="18"/>
  <c r="F608" i="18"/>
  <c r="E608" i="18"/>
  <c r="H608" i="18" s="1"/>
  <c r="G607" i="18"/>
  <c r="F607" i="18"/>
  <c r="E607" i="18"/>
  <c r="G606" i="18"/>
  <c r="F606" i="18"/>
  <c r="E606" i="18"/>
  <c r="G605" i="18"/>
  <c r="F605" i="18"/>
  <c r="E605" i="18"/>
  <c r="H605" i="18" s="1"/>
  <c r="G604" i="18"/>
  <c r="F604" i="18"/>
  <c r="E604" i="18"/>
  <c r="H604" i="18" s="1"/>
  <c r="G603" i="18"/>
  <c r="F603" i="18"/>
  <c r="E603" i="18"/>
  <c r="G602" i="18"/>
  <c r="F602" i="18"/>
  <c r="E602" i="18"/>
  <c r="G601" i="18"/>
  <c r="F601" i="18"/>
  <c r="G600" i="18"/>
  <c r="F600" i="18"/>
  <c r="E600" i="18"/>
  <c r="H600" i="18" s="1"/>
  <c r="G599" i="18"/>
  <c r="F599" i="18"/>
  <c r="E599" i="18"/>
  <c r="G598" i="18"/>
  <c r="F598" i="18"/>
  <c r="E598" i="18"/>
  <c r="G597" i="18"/>
  <c r="F597" i="18"/>
  <c r="E597" i="18"/>
  <c r="H597" i="18" s="1"/>
  <c r="G596" i="18"/>
  <c r="F596" i="18"/>
  <c r="E596" i="18"/>
  <c r="H596" i="18" s="1"/>
  <c r="G595" i="18"/>
  <c r="F595" i="18"/>
  <c r="G594" i="18"/>
  <c r="F594" i="18"/>
  <c r="G593" i="18"/>
  <c r="F593" i="18"/>
  <c r="G592" i="18"/>
  <c r="F592" i="18"/>
  <c r="E592" i="18"/>
  <c r="H592" i="18" s="1"/>
  <c r="F591" i="18"/>
  <c r="D591" i="18"/>
  <c r="C591" i="18"/>
  <c r="E610" i="18" s="1"/>
  <c r="H610" i="18" s="1"/>
  <c r="G585" i="18"/>
  <c r="F585" i="18"/>
  <c r="E585" i="18"/>
  <c r="H585" i="18" s="1"/>
  <c r="G584" i="18"/>
  <c r="F584" i="18"/>
  <c r="E584" i="18"/>
  <c r="H584" i="18" s="1"/>
  <c r="G583" i="18"/>
  <c r="F583" i="18"/>
  <c r="E583" i="18"/>
  <c r="H583" i="18" s="1"/>
  <c r="G582" i="18"/>
  <c r="F582" i="18"/>
  <c r="E582" i="18"/>
  <c r="H582" i="18" s="1"/>
  <c r="G581" i="18"/>
  <c r="F581" i="18"/>
  <c r="E581" i="18"/>
  <c r="H581" i="18" s="1"/>
  <c r="G580" i="18"/>
  <c r="F580" i="18"/>
  <c r="E580" i="18"/>
  <c r="H580" i="18" s="1"/>
  <c r="G579" i="18"/>
  <c r="E579" i="18"/>
  <c r="H579" i="18" s="1"/>
  <c r="G578" i="18"/>
  <c r="H577" i="18"/>
  <c r="G577" i="18"/>
  <c r="F577" i="18"/>
  <c r="E577" i="18"/>
  <c r="H576" i="18"/>
  <c r="G576" i="18"/>
  <c r="F576" i="18"/>
  <c r="E576" i="18"/>
  <c r="H575" i="18"/>
  <c r="G575" i="18"/>
  <c r="F575" i="18"/>
  <c r="E575" i="18"/>
  <c r="H574" i="18"/>
  <c r="G574" i="18"/>
  <c r="F574" i="18"/>
  <c r="E574" i="18"/>
  <c r="G573" i="18"/>
  <c r="G572" i="18"/>
  <c r="E572" i="18"/>
  <c r="H572" i="18" s="1"/>
  <c r="G571" i="18"/>
  <c r="E571" i="18"/>
  <c r="H571" i="18" s="1"/>
  <c r="G570" i="18"/>
  <c r="G569" i="18"/>
  <c r="F569" i="18"/>
  <c r="H568" i="18"/>
  <c r="G568" i="18"/>
  <c r="F568" i="18"/>
  <c r="E568" i="18"/>
  <c r="H567" i="18"/>
  <c r="G567" i="18"/>
  <c r="F567" i="18"/>
  <c r="E567" i="18"/>
  <c r="H566" i="18"/>
  <c r="G566" i="18"/>
  <c r="F566" i="18"/>
  <c r="E566" i="18"/>
  <c r="H565" i="18"/>
  <c r="G565" i="18"/>
  <c r="F565" i="18"/>
  <c r="E565" i="18"/>
  <c r="G564" i="18"/>
  <c r="G563" i="18"/>
  <c r="H563" i="18" s="1"/>
  <c r="F563" i="18"/>
  <c r="E563" i="18"/>
  <c r="G562" i="18"/>
  <c r="H562" i="18" s="1"/>
  <c r="F562" i="18"/>
  <c r="E562" i="18"/>
  <c r="G561" i="18"/>
  <c r="F561" i="18"/>
  <c r="G560" i="18"/>
  <c r="H560" i="18" s="1"/>
  <c r="F560" i="18"/>
  <c r="E560" i="18"/>
  <c r="G559" i="18"/>
  <c r="H559" i="18" s="1"/>
  <c r="F559" i="18"/>
  <c r="E559" i="18"/>
  <c r="G558" i="18"/>
  <c r="E558" i="18"/>
  <c r="H558" i="18" s="1"/>
  <c r="G557" i="18"/>
  <c r="F557" i="18"/>
  <c r="E557" i="18"/>
  <c r="H557" i="18" s="1"/>
  <c r="G556" i="18"/>
  <c r="F556" i="18"/>
  <c r="E556" i="18"/>
  <c r="H556" i="18" s="1"/>
  <c r="G555" i="18"/>
  <c r="F555" i="18"/>
  <c r="E555" i="18"/>
  <c r="H555" i="18" s="1"/>
  <c r="G554" i="18"/>
  <c r="F554" i="18"/>
  <c r="E554" i="18"/>
  <c r="H554" i="18" s="1"/>
  <c r="G553" i="18"/>
  <c r="F553" i="18"/>
  <c r="E553" i="18"/>
  <c r="H553" i="18" s="1"/>
  <c r="G552" i="18"/>
  <c r="F552" i="18"/>
  <c r="E552" i="18"/>
  <c r="H552" i="18" s="1"/>
  <c r="G551" i="18"/>
  <c r="F551" i="18"/>
  <c r="E551" i="18"/>
  <c r="H551" i="18" s="1"/>
  <c r="G550" i="18"/>
  <c r="F550" i="18"/>
  <c r="E550" i="18"/>
  <c r="H550" i="18" s="1"/>
  <c r="G549" i="18"/>
  <c r="E549" i="18"/>
  <c r="H549" i="18" s="1"/>
  <c r="G548" i="18"/>
  <c r="G547" i="18"/>
  <c r="F547" i="18"/>
  <c r="H546" i="18"/>
  <c r="G546" i="18"/>
  <c r="F546" i="18"/>
  <c r="E546" i="18"/>
  <c r="G545" i="18"/>
  <c r="F545" i="18"/>
  <c r="H544" i="18"/>
  <c r="G544" i="18"/>
  <c r="F544" i="18"/>
  <c r="E544" i="18"/>
  <c r="H543" i="18"/>
  <c r="G543" i="18"/>
  <c r="F543" i="18"/>
  <c r="E543" i="18"/>
  <c r="H542" i="18"/>
  <c r="G542" i="18"/>
  <c r="F542" i="18"/>
  <c r="E542" i="18"/>
  <c r="H541" i="18"/>
  <c r="G541" i="18"/>
  <c r="F541" i="18"/>
  <c r="E541" i="18"/>
  <c r="H540" i="18"/>
  <c r="G540" i="18"/>
  <c r="F540" i="18"/>
  <c r="E540" i="18"/>
  <c r="H539" i="18"/>
  <c r="G539" i="18"/>
  <c r="F539" i="18"/>
  <c r="E539" i="18"/>
  <c r="H538" i="18"/>
  <c r="G538" i="18"/>
  <c r="F538" i="18"/>
  <c r="E538" i="18"/>
  <c r="H537" i="18"/>
  <c r="G537" i="18"/>
  <c r="F537" i="18"/>
  <c r="E537" i="18"/>
  <c r="H536" i="18"/>
  <c r="G536" i="18"/>
  <c r="F536" i="18"/>
  <c r="E536" i="18"/>
  <c r="H535" i="18"/>
  <c r="G535" i="18"/>
  <c r="F535" i="18"/>
  <c r="E535" i="18"/>
  <c r="H534" i="18"/>
  <c r="G534" i="18"/>
  <c r="E534" i="18"/>
  <c r="G533" i="18"/>
  <c r="H533" i="18" s="1"/>
  <c r="F533" i="18"/>
  <c r="E533" i="18"/>
  <c r="G532" i="18"/>
  <c r="H532" i="18" s="1"/>
  <c r="F532" i="18"/>
  <c r="E532" i="18"/>
  <c r="G531" i="18"/>
  <c r="H531" i="18" s="1"/>
  <c r="F531" i="18"/>
  <c r="E531" i="18"/>
  <c r="G530" i="18"/>
  <c r="H530" i="18" s="1"/>
  <c r="F530" i="18"/>
  <c r="E530" i="18"/>
  <c r="G529" i="18"/>
  <c r="H529" i="18" s="1"/>
  <c r="F529" i="18"/>
  <c r="E529" i="18"/>
  <c r="G528" i="18"/>
  <c r="H528" i="18" s="1"/>
  <c r="F528" i="18"/>
  <c r="E528" i="18"/>
  <c r="G527" i="18"/>
  <c r="H527" i="18" s="1"/>
  <c r="F527" i="18"/>
  <c r="E527" i="18"/>
  <c r="G526" i="18"/>
  <c r="H526" i="18" s="1"/>
  <c r="F526" i="18"/>
  <c r="E526" i="18"/>
  <c r="G525" i="18"/>
  <c r="E525" i="18"/>
  <c r="H525" i="18" s="1"/>
  <c r="G524" i="18"/>
  <c r="F524" i="18"/>
  <c r="E524" i="18"/>
  <c r="H524" i="18" s="1"/>
  <c r="G523" i="18"/>
  <c r="F523" i="18"/>
  <c r="E523" i="18"/>
  <c r="H523" i="18" s="1"/>
  <c r="G522" i="18"/>
  <c r="F522" i="18"/>
  <c r="E522" i="18"/>
  <c r="H522" i="18" s="1"/>
  <c r="G521" i="18"/>
  <c r="F521" i="18"/>
  <c r="E521" i="18"/>
  <c r="H521" i="18" s="1"/>
  <c r="G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E510" i="18"/>
  <c r="H510" i="18" s="1"/>
  <c r="G509" i="18"/>
  <c r="F509" i="18"/>
  <c r="E509" i="18"/>
  <c r="H509" i="18" s="1"/>
  <c r="G508" i="18"/>
  <c r="F508" i="18"/>
  <c r="E508" i="18"/>
  <c r="H508" i="18" s="1"/>
  <c r="H507" i="18"/>
  <c r="G507" i="18"/>
  <c r="E507" i="18"/>
  <c r="H506" i="18"/>
  <c r="G506" i="18"/>
  <c r="F506" i="18"/>
  <c r="E506" i="18"/>
  <c r="H505" i="18"/>
  <c r="G505" i="18"/>
  <c r="F505" i="18"/>
  <c r="E505" i="18"/>
  <c r="H504" i="18"/>
  <c r="G504" i="18"/>
  <c r="F504" i="18"/>
  <c r="E504" i="18"/>
  <c r="H503" i="18"/>
  <c r="G503" i="18"/>
  <c r="F503" i="18"/>
  <c r="E503" i="18"/>
  <c r="H502" i="18"/>
  <c r="G502" i="18"/>
  <c r="F502" i="18"/>
  <c r="E502" i="18"/>
  <c r="H501" i="18"/>
  <c r="G501" i="18"/>
  <c r="F501" i="18"/>
  <c r="E501" i="18"/>
  <c r="H500" i="18"/>
  <c r="G500" i="18"/>
  <c r="F500" i="18"/>
  <c r="E500" i="18"/>
  <c r="G499" i="18"/>
  <c r="G498" i="18"/>
  <c r="H498" i="18" s="1"/>
  <c r="F498" i="18"/>
  <c r="E498" i="18"/>
  <c r="G497" i="18"/>
  <c r="H497" i="18" s="1"/>
  <c r="F497" i="18"/>
  <c r="E497" i="18"/>
  <c r="G496" i="18"/>
  <c r="F496" i="18"/>
  <c r="E496" i="18"/>
  <c r="H496" i="18" s="1"/>
  <c r="G495" i="18"/>
  <c r="F495" i="18"/>
  <c r="E495" i="18"/>
  <c r="H495" i="18" s="1"/>
  <c r="G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E491" i="18"/>
  <c r="H491" i="18" s="1"/>
  <c r="G490" i="18"/>
  <c r="F490" i="18"/>
  <c r="E490" i="18"/>
  <c r="H490" i="18" s="1"/>
  <c r="G489" i="18"/>
  <c r="H488" i="18"/>
  <c r="G488" i="18"/>
  <c r="F488" i="18"/>
  <c r="E488" i="18"/>
  <c r="H487" i="18"/>
  <c r="G487" i="18"/>
  <c r="F487" i="18"/>
  <c r="E487" i="18"/>
  <c r="H486" i="18"/>
  <c r="G486" i="18"/>
  <c r="F486" i="18"/>
  <c r="E486" i="18"/>
  <c r="H485" i="18"/>
  <c r="G485" i="18"/>
  <c r="F485" i="18"/>
  <c r="E485" i="18"/>
  <c r="H484" i="18"/>
  <c r="G484" i="18"/>
  <c r="F484" i="18"/>
  <c r="E484" i="18"/>
  <c r="H483" i="18"/>
  <c r="G483" i="18"/>
  <c r="F483" i="18"/>
  <c r="E483" i="18"/>
  <c r="H482" i="18"/>
  <c r="G482" i="18"/>
  <c r="F482" i="18"/>
  <c r="E482" i="18"/>
  <c r="G481" i="18"/>
  <c r="G480" i="18"/>
  <c r="F480" i="18"/>
  <c r="E480" i="18"/>
  <c r="H480" i="18" s="1"/>
  <c r="G479" i="18"/>
  <c r="E479" i="18"/>
  <c r="H479" i="18" s="1"/>
  <c r="G478" i="18"/>
  <c r="E478" i="18"/>
  <c r="H478" i="18" s="1"/>
  <c r="G477" i="18"/>
  <c r="F477" i="18"/>
  <c r="E477" i="18"/>
  <c r="H477" i="18" s="1"/>
  <c r="H476" i="18"/>
  <c r="G476" i="18"/>
  <c r="E476" i="18"/>
  <c r="H475" i="18"/>
  <c r="G475" i="18"/>
  <c r="E475" i="18"/>
  <c r="G474" i="18"/>
  <c r="E474" i="18"/>
  <c r="H474" i="18" s="1"/>
  <c r="G473" i="18"/>
  <c r="F473" i="18"/>
  <c r="E473" i="18"/>
  <c r="H473" i="18" s="1"/>
  <c r="G472" i="18"/>
  <c r="F472" i="18"/>
  <c r="E472" i="18"/>
  <c r="H472" i="18" s="1"/>
  <c r="G471" i="18"/>
  <c r="F471" i="18"/>
  <c r="E471" i="18"/>
  <c r="H471" i="18" s="1"/>
  <c r="G470" i="18"/>
  <c r="F470" i="18"/>
  <c r="E470" i="18"/>
  <c r="H470" i="18" s="1"/>
  <c r="G469" i="18"/>
  <c r="F469" i="18"/>
  <c r="E469" i="18"/>
  <c r="H469" i="18" s="1"/>
  <c r="G468" i="18"/>
  <c r="F468" i="18"/>
  <c r="E468" i="18"/>
  <c r="H468" i="18" s="1"/>
  <c r="G467" i="18"/>
  <c r="F467" i="18"/>
  <c r="E467" i="18"/>
  <c r="H467" i="18" s="1"/>
  <c r="G466" i="18"/>
  <c r="F466" i="18"/>
  <c r="E466" i="18"/>
  <c r="H466" i="18" s="1"/>
  <c r="G465" i="18"/>
  <c r="F465" i="18"/>
  <c r="E465" i="18"/>
  <c r="H465" i="18" s="1"/>
  <c r="G464" i="18"/>
  <c r="F464" i="18"/>
  <c r="E464" i="18"/>
  <c r="H464" i="18" s="1"/>
  <c r="G463" i="18"/>
  <c r="F463" i="18"/>
  <c r="E463" i="18"/>
  <c r="H463" i="18" s="1"/>
  <c r="G462" i="18"/>
  <c r="F462" i="18"/>
  <c r="E462" i="18"/>
  <c r="H462" i="18" s="1"/>
  <c r="G461" i="18"/>
  <c r="F461" i="18"/>
  <c r="E461" i="18"/>
  <c r="H461" i="18" s="1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E455" i="18"/>
  <c r="H455" i="18" s="1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G451" i="18"/>
  <c r="F451" i="18"/>
  <c r="E451" i="18"/>
  <c r="H451" i="18" s="1"/>
  <c r="G450" i="18"/>
  <c r="F450" i="18"/>
  <c r="E450" i="18"/>
  <c r="H450" i="18" s="1"/>
  <c r="G449" i="18"/>
  <c r="F449" i="18"/>
  <c r="E449" i="18"/>
  <c r="H449" i="18" s="1"/>
  <c r="G448" i="18"/>
  <c r="F448" i="18"/>
  <c r="E448" i="18"/>
  <c r="H448" i="18" s="1"/>
  <c r="G447" i="18"/>
  <c r="F447" i="18"/>
  <c r="E447" i="18"/>
  <c r="H447" i="18" s="1"/>
  <c r="H446" i="18"/>
  <c r="G446" i="18"/>
  <c r="E446" i="18"/>
  <c r="H445" i="18"/>
  <c r="G445" i="18"/>
  <c r="F445" i="18"/>
  <c r="E445" i="18"/>
  <c r="H444" i="18"/>
  <c r="G444" i="18"/>
  <c r="F444" i="18"/>
  <c r="E444" i="18"/>
  <c r="H443" i="18"/>
  <c r="G443" i="18"/>
  <c r="F443" i="18"/>
  <c r="E443" i="18"/>
  <c r="G442" i="18"/>
  <c r="F442" i="18"/>
  <c r="H441" i="18"/>
  <c r="G441" i="18"/>
  <c r="F441" i="18"/>
  <c r="E441" i="18"/>
  <c r="H440" i="18"/>
  <c r="G440" i="18"/>
  <c r="F440" i="18"/>
  <c r="E440" i="18"/>
  <c r="H439" i="18"/>
  <c r="G439" i="18"/>
  <c r="F439" i="18"/>
  <c r="E439" i="18"/>
  <c r="H438" i="18"/>
  <c r="G438" i="18"/>
  <c r="F438" i="18"/>
  <c r="E438" i="18"/>
  <c r="H437" i="18"/>
  <c r="G437" i="18"/>
  <c r="F437" i="18"/>
  <c r="E437" i="18"/>
  <c r="H436" i="18"/>
  <c r="G436" i="18"/>
  <c r="F436" i="18"/>
  <c r="E436" i="18"/>
  <c r="H435" i="18"/>
  <c r="G435" i="18"/>
  <c r="F435" i="18"/>
  <c r="E435" i="18"/>
  <c r="H434" i="18"/>
  <c r="G434" i="18"/>
  <c r="F434" i="18"/>
  <c r="E434" i="18"/>
  <c r="H433" i="18"/>
  <c r="G433" i="18"/>
  <c r="F433" i="18"/>
  <c r="E433" i="18"/>
  <c r="H432" i="18"/>
  <c r="G432" i="18"/>
  <c r="F432" i="18"/>
  <c r="E432" i="18"/>
  <c r="G431" i="18"/>
  <c r="F431" i="18"/>
  <c r="H430" i="18"/>
  <c r="G430" i="18"/>
  <c r="F430" i="18"/>
  <c r="E430" i="18"/>
  <c r="H429" i="18"/>
  <c r="G429" i="18"/>
  <c r="F429" i="18"/>
  <c r="E429" i="18"/>
  <c r="G428" i="18"/>
  <c r="G427" i="18"/>
  <c r="H427" i="18" s="1"/>
  <c r="F427" i="18"/>
  <c r="E427" i="18"/>
  <c r="G426" i="18"/>
  <c r="H426" i="18" s="1"/>
  <c r="F426" i="18"/>
  <c r="E426" i="18"/>
  <c r="G425" i="18"/>
  <c r="H425" i="18" s="1"/>
  <c r="F425" i="18"/>
  <c r="E425" i="18"/>
  <c r="G424" i="18"/>
  <c r="H424" i="18" s="1"/>
  <c r="F424" i="18"/>
  <c r="E424" i="18"/>
  <c r="G423" i="18"/>
  <c r="H423" i="18" s="1"/>
  <c r="F423" i="18"/>
  <c r="E423" i="18"/>
  <c r="G422" i="18"/>
  <c r="H422" i="18" s="1"/>
  <c r="F422" i="18"/>
  <c r="E422" i="18"/>
  <c r="G421" i="18"/>
  <c r="H421" i="18" s="1"/>
  <c r="F421" i="18"/>
  <c r="E421" i="18"/>
  <c r="G420" i="18"/>
  <c r="E420" i="18"/>
  <c r="H420" i="18" s="1"/>
  <c r="G419" i="18"/>
  <c r="E419" i="18"/>
  <c r="H419" i="18" s="1"/>
  <c r="G418" i="18"/>
  <c r="G417" i="18"/>
  <c r="G416" i="18"/>
  <c r="E416" i="18"/>
  <c r="H416" i="18" s="1"/>
  <c r="G415" i="18"/>
  <c r="F415" i="18"/>
  <c r="E415" i="18"/>
  <c r="H415" i="18" s="1"/>
  <c r="G414" i="18"/>
  <c r="F414" i="18"/>
  <c r="E414" i="18"/>
  <c r="H414" i="18" s="1"/>
  <c r="G413" i="18"/>
  <c r="E413" i="18"/>
  <c r="H413" i="18" s="1"/>
  <c r="G412" i="18"/>
  <c r="F412" i="18"/>
  <c r="E412" i="18"/>
  <c r="H412" i="18" s="1"/>
  <c r="H411" i="18"/>
  <c r="G411" i="18"/>
  <c r="E411" i="18"/>
  <c r="H410" i="18"/>
  <c r="G410" i="18"/>
  <c r="F410" i="18"/>
  <c r="E410" i="18"/>
  <c r="H409" i="18"/>
  <c r="G409" i="18"/>
  <c r="F409" i="18"/>
  <c r="E409" i="18"/>
  <c r="H408" i="18"/>
  <c r="G408" i="18"/>
  <c r="F408" i="18"/>
  <c r="E408" i="18"/>
  <c r="G407" i="18"/>
  <c r="F407" i="18"/>
  <c r="G406" i="18"/>
  <c r="G405" i="18"/>
  <c r="E405" i="18"/>
  <c r="H405" i="18" s="1"/>
  <c r="G404" i="18"/>
  <c r="F404" i="18"/>
  <c r="E404" i="18"/>
  <c r="H404" i="18" s="1"/>
  <c r="G403" i="18"/>
  <c r="F403" i="18"/>
  <c r="E403" i="18"/>
  <c r="H403" i="18" s="1"/>
  <c r="G402" i="18"/>
  <c r="E402" i="18"/>
  <c r="H402" i="18" s="1"/>
  <c r="G401" i="18"/>
  <c r="F401" i="18"/>
  <c r="E401" i="18"/>
  <c r="H401" i="18" s="1"/>
  <c r="G400" i="18"/>
  <c r="F400" i="18"/>
  <c r="E400" i="18"/>
  <c r="H400" i="18" s="1"/>
  <c r="G399" i="18"/>
  <c r="F399" i="18"/>
  <c r="E399" i="18"/>
  <c r="H399" i="18" s="1"/>
  <c r="G398" i="18"/>
  <c r="H397" i="18"/>
  <c r="G397" i="18"/>
  <c r="F397" i="18"/>
  <c r="E397" i="18"/>
  <c r="H396" i="18"/>
  <c r="G396" i="18"/>
  <c r="E396" i="18"/>
  <c r="G395" i="18"/>
  <c r="E395" i="18"/>
  <c r="H395" i="18" s="1"/>
  <c r="G394" i="18"/>
  <c r="F394" i="18"/>
  <c r="E394" i="18"/>
  <c r="H394" i="18" s="1"/>
  <c r="G393" i="18"/>
  <c r="F393" i="18"/>
  <c r="E393" i="18"/>
  <c r="H393" i="18" s="1"/>
  <c r="G392" i="18"/>
  <c r="E392" i="18"/>
  <c r="H392" i="18" s="1"/>
  <c r="G391" i="18"/>
  <c r="G390" i="18"/>
  <c r="F390" i="18"/>
  <c r="H389" i="18"/>
  <c r="G389" i="18"/>
  <c r="F389" i="18"/>
  <c r="E389" i="18"/>
  <c r="H388" i="18"/>
  <c r="G388" i="18"/>
  <c r="F388" i="18"/>
  <c r="E388" i="18"/>
  <c r="H387" i="18"/>
  <c r="G387" i="18"/>
  <c r="F387" i="18"/>
  <c r="E387" i="18"/>
  <c r="H386" i="18"/>
  <c r="G386" i="18"/>
  <c r="E386" i="18"/>
  <c r="G385" i="18"/>
  <c r="H385" i="18" s="1"/>
  <c r="F385" i="18"/>
  <c r="E385" i="18"/>
  <c r="G384" i="18"/>
  <c r="H384" i="18" s="1"/>
  <c r="F384" i="18"/>
  <c r="E384" i="18"/>
  <c r="G383" i="18"/>
  <c r="H383" i="18" s="1"/>
  <c r="F383" i="18"/>
  <c r="E383" i="18"/>
  <c r="G382" i="18"/>
  <c r="H382" i="18" s="1"/>
  <c r="F382" i="18"/>
  <c r="E382" i="18"/>
  <c r="G381" i="18"/>
  <c r="E381" i="18"/>
  <c r="H381" i="18" s="1"/>
  <c r="G380" i="18"/>
  <c r="E380" i="18"/>
  <c r="H380" i="18" s="1"/>
  <c r="H379" i="18"/>
  <c r="G379" i="18"/>
  <c r="E379" i="18"/>
  <c r="H378" i="18"/>
  <c r="G378" i="18"/>
  <c r="F378" i="18"/>
  <c r="E378" i="18"/>
  <c r="G377" i="18"/>
  <c r="F377" i="18"/>
  <c r="G376" i="18"/>
  <c r="G375" i="18"/>
  <c r="H375" i="18" s="1"/>
  <c r="F375" i="18"/>
  <c r="E375" i="18"/>
  <c r="G374" i="18"/>
  <c r="H374" i="18" s="1"/>
  <c r="F374" i="18"/>
  <c r="E374" i="18"/>
  <c r="G373" i="18"/>
  <c r="H373" i="18" s="1"/>
  <c r="F373" i="18"/>
  <c r="E373" i="18"/>
  <c r="G372" i="18"/>
  <c r="F372" i="18"/>
  <c r="G371" i="18"/>
  <c r="H371" i="18" s="1"/>
  <c r="F371" i="18"/>
  <c r="E371" i="18"/>
  <c r="G370" i="18"/>
  <c r="H370" i="18" s="1"/>
  <c r="F370" i="18"/>
  <c r="E370" i="18"/>
  <c r="G369" i="18"/>
  <c r="H369" i="18" s="1"/>
  <c r="F369" i="18"/>
  <c r="E369" i="18"/>
  <c r="G368" i="18"/>
  <c r="E368" i="18"/>
  <c r="H368" i="18" s="1"/>
  <c r="G367" i="18"/>
  <c r="F367" i="18"/>
  <c r="E367" i="18"/>
  <c r="H367" i="18" s="1"/>
  <c r="G366" i="18"/>
  <c r="F366" i="18"/>
  <c r="E366" i="18"/>
  <c r="H366" i="18" s="1"/>
  <c r="G365" i="18"/>
  <c r="F365" i="18"/>
  <c r="E365" i="18"/>
  <c r="H365" i="18" s="1"/>
  <c r="G364" i="18"/>
  <c r="F364" i="18"/>
  <c r="E364" i="18"/>
  <c r="H364" i="18" s="1"/>
  <c r="G363" i="18"/>
  <c r="F363" i="18"/>
  <c r="E363" i="18"/>
  <c r="H363" i="18" s="1"/>
  <c r="G362" i="18"/>
  <c r="E362" i="18"/>
  <c r="H362" i="18" s="1"/>
  <c r="G361" i="18"/>
  <c r="F361" i="18"/>
  <c r="E361" i="18"/>
  <c r="H361" i="18" s="1"/>
  <c r="G360" i="18"/>
  <c r="F360" i="18"/>
  <c r="E360" i="18"/>
  <c r="H360" i="18" s="1"/>
  <c r="G359" i="18"/>
  <c r="F359" i="18"/>
  <c r="E359" i="18"/>
  <c r="H359" i="18" s="1"/>
  <c r="G358" i="18"/>
  <c r="G357" i="18"/>
  <c r="G356" i="18"/>
  <c r="E356" i="18"/>
  <c r="H356" i="18" s="1"/>
  <c r="D356" i="18"/>
  <c r="C356" i="18"/>
  <c r="E573" i="18" s="1"/>
  <c r="H573" i="18" s="1"/>
  <c r="G350" i="18"/>
  <c r="F350" i="18"/>
  <c r="E350" i="18"/>
  <c r="G349" i="18"/>
  <c r="F349" i="18"/>
  <c r="E349" i="18"/>
  <c r="H349" i="18" s="1"/>
  <c r="G348" i="18"/>
  <c r="F348" i="18"/>
  <c r="E348" i="18"/>
  <c r="H348" i="18" s="1"/>
  <c r="G347" i="18"/>
  <c r="F347" i="18"/>
  <c r="E347" i="18"/>
  <c r="G346" i="18"/>
  <c r="F346" i="18"/>
  <c r="E346" i="18"/>
  <c r="G345" i="18"/>
  <c r="F345" i="18"/>
  <c r="E345" i="18"/>
  <c r="H345" i="18" s="1"/>
  <c r="G344" i="18"/>
  <c r="F344" i="18"/>
  <c r="E344" i="18"/>
  <c r="H344" i="18" s="1"/>
  <c r="G343" i="18"/>
  <c r="F343" i="18"/>
  <c r="E343" i="18"/>
  <c r="G342" i="18"/>
  <c r="F342" i="18"/>
  <c r="E342" i="18"/>
  <c r="G341" i="18"/>
  <c r="F341" i="18"/>
  <c r="E341" i="18"/>
  <c r="H341" i="18" s="1"/>
  <c r="G340" i="18"/>
  <c r="F340" i="18"/>
  <c r="E340" i="18"/>
  <c r="H340" i="18" s="1"/>
  <c r="G339" i="18"/>
  <c r="F339" i="18"/>
  <c r="E339" i="18"/>
  <c r="G338" i="18"/>
  <c r="F338" i="18"/>
  <c r="E338" i="18"/>
  <c r="G337" i="18"/>
  <c r="F337" i="18"/>
  <c r="E337" i="18"/>
  <c r="H337" i="18" s="1"/>
  <c r="G336" i="18"/>
  <c r="F336" i="18"/>
  <c r="E336" i="18"/>
  <c r="H336" i="18" s="1"/>
  <c r="G335" i="18"/>
  <c r="F335" i="18"/>
  <c r="E335" i="18"/>
  <c r="G334" i="18"/>
  <c r="F334" i="18"/>
  <c r="E334" i="18"/>
  <c r="G333" i="18"/>
  <c r="F333" i="18"/>
  <c r="E333" i="18"/>
  <c r="H333" i="18" s="1"/>
  <c r="G332" i="18"/>
  <c r="F332" i="18"/>
  <c r="E332" i="18"/>
  <c r="H332" i="18" s="1"/>
  <c r="G331" i="18"/>
  <c r="F331" i="18"/>
  <c r="E331" i="18"/>
  <c r="G330" i="18"/>
  <c r="F330" i="18"/>
  <c r="E330" i="18"/>
  <c r="G329" i="18"/>
  <c r="F329" i="18"/>
  <c r="E329" i="18"/>
  <c r="H329" i="18" s="1"/>
  <c r="G328" i="18"/>
  <c r="F328" i="18"/>
  <c r="E328" i="18"/>
  <c r="H328" i="18" s="1"/>
  <c r="G327" i="18"/>
  <c r="F327" i="18"/>
  <c r="E327" i="18"/>
  <c r="G326" i="18"/>
  <c r="F326" i="18"/>
  <c r="E326" i="18"/>
  <c r="G325" i="18"/>
  <c r="F325" i="18"/>
  <c r="E325" i="18"/>
  <c r="H325" i="18" s="1"/>
  <c r="G324" i="18"/>
  <c r="F324" i="18"/>
  <c r="E324" i="18"/>
  <c r="H324" i="18" s="1"/>
  <c r="G323" i="18"/>
  <c r="E323" i="18"/>
  <c r="G322" i="18"/>
  <c r="F322" i="18"/>
  <c r="E322" i="18"/>
  <c r="G321" i="18"/>
  <c r="F321" i="18"/>
  <c r="E321" i="18"/>
  <c r="H321" i="18" s="1"/>
  <c r="G320" i="18"/>
  <c r="F320" i="18"/>
  <c r="E320" i="18"/>
  <c r="H320" i="18" s="1"/>
  <c r="G319" i="18"/>
  <c r="E319" i="18"/>
  <c r="G318" i="18"/>
  <c r="F318" i="18"/>
  <c r="E318" i="18"/>
  <c r="G317" i="18"/>
  <c r="F317" i="18"/>
  <c r="E317" i="18"/>
  <c r="H317" i="18" s="1"/>
  <c r="G316" i="18"/>
  <c r="F316" i="18"/>
  <c r="E316" i="18"/>
  <c r="H316" i="18" s="1"/>
  <c r="G315" i="18"/>
  <c r="F315" i="18"/>
  <c r="E315" i="18"/>
  <c r="G314" i="18"/>
  <c r="F314" i="18"/>
  <c r="E314" i="18"/>
  <c r="G313" i="18"/>
  <c r="F313" i="18"/>
  <c r="E313" i="18"/>
  <c r="H313" i="18" s="1"/>
  <c r="G312" i="18"/>
  <c r="F312" i="18"/>
  <c r="E312" i="18"/>
  <c r="H312" i="18" s="1"/>
  <c r="G311" i="18"/>
  <c r="F311" i="18"/>
  <c r="E311" i="18"/>
  <c r="G310" i="18"/>
  <c r="F310" i="18"/>
  <c r="E310" i="18"/>
  <c r="G309" i="18"/>
  <c r="F309" i="18"/>
  <c r="E309" i="18"/>
  <c r="H309" i="18" s="1"/>
  <c r="G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F305" i="18"/>
  <c r="E305" i="18"/>
  <c r="H305" i="18" s="1"/>
  <c r="G304" i="18"/>
  <c r="F304" i="18"/>
  <c r="E304" i="18"/>
  <c r="H304" i="18" s="1"/>
  <c r="G303" i="18"/>
  <c r="F303" i="18"/>
  <c r="E303" i="18"/>
  <c r="H303" i="18" s="1"/>
  <c r="G302" i="18"/>
  <c r="F302" i="18"/>
  <c r="E302" i="18"/>
  <c r="H302" i="18" s="1"/>
  <c r="G301" i="18"/>
  <c r="F301" i="18"/>
  <c r="E301" i="18"/>
  <c r="H301" i="18" s="1"/>
  <c r="G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F293" i="18"/>
  <c r="E293" i="18"/>
  <c r="H293" i="18" s="1"/>
  <c r="G292" i="18"/>
  <c r="F292" i="18"/>
  <c r="E292" i="18"/>
  <c r="H292" i="18" s="1"/>
  <c r="G291" i="18"/>
  <c r="F291" i="18"/>
  <c r="E291" i="18"/>
  <c r="H291" i="18" s="1"/>
  <c r="G290" i="18"/>
  <c r="F290" i="18"/>
  <c r="E290" i="18"/>
  <c r="H290" i="18" s="1"/>
  <c r="G289" i="18"/>
  <c r="E289" i="18"/>
  <c r="H289" i="18" s="1"/>
  <c r="G288" i="18"/>
  <c r="E288" i="18"/>
  <c r="H288" i="18" s="1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E283" i="18"/>
  <c r="H283" i="18" s="1"/>
  <c r="G282" i="18"/>
  <c r="E282" i="18"/>
  <c r="H282" i="18" s="1"/>
  <c r="G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F277" i="18"/>
  <c r="E277" i="18"/>
  <c r="H277" i="18" s="1"/>
  <c r="G276" i="18"/>
  <c r="F276" i="18"/>
  <c r="E276" i="18"/>
  <c r="H276" i="18" s="1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F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E247" i="18"/>
  <c r="H247" i="18" s="1"/>
  <c r="G246" i="18"/>
  <c r="F246" i="18"/>
  <c r="E246" i="18"/>
  <c r="H246" i="18" s="1"/>
  <c r="G245" i="18"/>
  <c r="F245" i="18"/>
  <c r="E245" i="18"/>
  <c r="H245" i="18" s="1"/>
  <c r="G244" i="18"/>
  <c r="E244" i="18"/>
  <c r="H244" i="18" s="1"/>
  <c r="G243" i="18"/>
  <c r="E243" i="18"/>
  <c r="H243" i="18" s="1"/>
  <c r="G242" i="18"/>
  <c r="F242" i="18"/>
  <c r="E242" i="18"/>
  <c r="H242" i="18" s="1"/>
  <c r="G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F237" i="18"/>
  <c r="E237" i="18"/>
  <c r="H237" i="18" s="1"/>
  <c r="G236" i="18"/>
  <c r="F236" i="18"/>
  <c r="E236" i="18"/>
  <c r="H236" i="18" s="1"/>
  <c r="G235" i="18"/>
  <c r="F235" i="18"/>
  <c r="E235" i="18"/>
  <c r="H235" i="18" s="1"/>
  <c r="G234" i="18"/>
  <c r="E234" i="18"/>
  <c r="H234" i="18" s="1"/>
  <c r="G233" i="18"/>
  <c r="F233" i="18"/>
  <c r="E233" i="18"/>
  <c r="H233" i="18" s="1"/>
  <c r="G232" i="18"/>
  <c r="F232" i="18"/>
  <c r="E232" i="18"/>
  <c r="H232" i="18" s="1"/>
  <c r="G231" i="18"/>
  <c r="F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F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E224" i="18"/>
  <c r="H224" i="18" s="1"/>
  <c r="G223" i="18"/>
  <c r="F223" i="18"/>
  <c r="E223" i="18"/>
  <c r="H223" i="18" s="1"/>
  <c r="G222" i="18"/>
  <c r="F222" i="18"/>
  <c r="E222" i="18"/>
  <c r="H222" i="18" s="1"/>
  <c r="G221" i="18"/>
  <c r="F221" i="18"/>
  <c r="E221" i="18"/>
  <c r="H221" i="18" s="1"/>
  <c r="G220" i="18"/>
  <c r="F220" i="18"/>
  <c r="E220" i="18"/>
  <c r="H220" i="18" s="1"/>
  <c r="G219" i="18"/>
  <c r="E219" i="18"/>
  <c r="H219" i="18" s="1"/>
  <c r="G218" i="18"/>
  <c r="F218" i="18"/>
  <c r="E218" i="18"/>
  <c r="H218" i="18" s="1"/>
  <c r="G217" i="18"/>
  <c r="F217" i="18"/>
  <c r="E217" i="18"/>
  <c r="H217" i="18" s="1"/>
  <c r="G216" i="18"/>
  <c r="E216" i="18"/>
  <c r="H216" i="18" s="1"/>
  <c r="G215" i="18"/>
  <c r="F215" i="18"/>
  <c r="E215" i="18"/>
  <c r="H215" i="18" s="1"/>
  <c r="G214" i="18"/>
  <c r="F214" i="18"/>
  <c r="E214" i="18"/>
  <c r="H214" i="18" s="1"/>
  <c r="G213" i="18"/>
  <c r="F213" i="18"/>
  <c r="E213" i="18"/>
  <c r="H213" i="18" s="1"/>
  <c r="G212" i="18"/>
  <c r="E212" i="18"/>
  <c r="H212" i="18" s="1"/>
  <c r="G211" i="18"/>
  <c r="E211" i="18"/>
  <c r="H211" i="18" s="1"/>
  <c r="G210" i="18"/>
  <c r="E210" i="18"/>
  <c r="H210" i="18" s="1"/>
  <c r="G209" i="18"/>
  <c r="E209" i="18"/>
  <c r="H209" i="18" s="1"/>
  <c r="G208" i="18"/>
  <c r="E208" i="18"/>
  <c r="H208" i="18" s="1"/>
  <c r="G207" i="18"/>
  <c r="F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E204" i="18"/>
  <c r="H204" i="18" s="1"/>
  <c r="G203" i="18"/>
  <c r="F203" i="18"/>
  <c r="E203" i="18"/>
  <c r="H203" i="18" s="1"/>
  <c r="G202" i="18"/>
  <c r="F202" i="18"/>
  <c r="E202" i="18"/>
  <c r="H202" i="18" s="1"/>
  <c r="G201" i="18"/>
  <c r="F201" i="18"/>
  <c r="E201" i="18"/>
  <c r="H201" i="18" s="1"/>
  <c r="G200" i="18"/>
  <c r="E200" i="18"/>
  <c r="H200" i="18" s="1"/>
  <c r="G199" i="18"/>
  <c r="F199" i="18"/>
  <c r="E199" i="18"/>
  <c r="H199" i="18" s="1"/>
  <c r="G198" i="18"/>
  <c r="E198" i="18"/>
  <c r="H198" i="18" s="1"/>
  <c r="G197" i="18"/>
  <c r="F197" i="18"/>
  <c r="E197" i="18"/>
  <c r="H197" i="18" s="1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E193" i="18"/>
  <c r="H193" i="18" s="1"/>
  <c r="G192" i="18"/>
  <c r="E192" i="18"/>
  <c r="H192" i="18" s="1"/>
  <c r="G191" i="18"/>
  <c r="F191" i="18"/>
  <c r="E191" i="18"/>
  <c r="H191" i="18" s="1"/>
  <c r="G190" i="18"/>
  <c r="E190" i="18"/>
  <c r="H190" i="18" s="1"/>
  <c r="G189" i="18"/>
  <c r="F189" i="18"/>
  <c r="E189" i="18"/>
  <c r="H189" i="18" s="1"/>
  <c r="G188" i="18"/>
  <c r="F188" i="18"/>
  <c r="E188" i="18"/>
  <c r="H188" i="18" s="1"/>
  <c r="G187" i="18"/>
  <c r="E187" i="18"/>
  <c r="H187" i="18" s="1"/>
  <c r="G186" i="18"/>
  <c r="F186" i="18"/>
  <c r="E186" i="18"/>
  <c r="H186" i="18" s="1"/>
  <c r="G185" i="18"/>
  <c r="F185" i="18"/>
  <c r="E185" i="18"/>
  <c r="H185" i="18" s="1"/>
  <c r="G184" i="18"/>
  <c r="E184" i="18"/>
  <c r="H184" i="18" s="1"/>
  <c r="G183" i="18"/>
  <c r="F183" i="18"/>
  <c r="E183" i="18"/>
  <c r="H183" i="18" s="1"/>
  <c r="G182" i="18"/>
  <c r="E182" i="18"/>
  <c r="H182" i="18" s="1"/>
  <c r="G181" i="18"/>
  <c r="F181" i="18"/>
  <c r="E181" i="18"/>
  <c r="H181" i="18" s="1"/>
  <c r="G180" i="18"/>
  <c r="F180" i="18"/>
  <c r="E180" i="18"/>
  <c r="H180" i="18" s="1"/>
  <c r="G179" i="18"/>
  <c r="F179" i="18"/>
  <c r="E179" i="18"/>
  <c r="H179" i="18" s="1"/>
  <c r="G178" i="18"/>
  <c r="E178" i="18"/>
  <c r="H178" i="18" s="1"/>
  <c r="E177" i="18"/>
  <c r="D177" i="18"/>
  <c r="F323" i="18" s="1"/>
  <c r="C177" i="18"/>
  <c r="G177" i="18" s="1"/>
  <c r="G171" i="18"/>
  <c r="F171" i="18"/>
  <c r="E171" i="18"/>
  <c r="H171" i="18" s="1"/>
  <c r="G170" i="18"/>
  <c r="F170" i="18"/>
  <c r="E170" i="18"/>
  <c r="H170" i="18" s="1"/>
  <c r="G169" i="18"/>
  <c r="F169" i="18"/>
  <c r="E169" i="18"/>
  <c r="H169" i="18" s="1"/>
  <c r="G168" i="18"/>
  <c r="F168" i="18"/>
  <c r="E168" i="18"/>
  <c r="H168" i="18" s="1"/>
  <c r="G167" i="18"/>
  <c r="F167" i="18"/>
  <c r="E167" i="18"/>
  <c r="H167" i="18" s="1"/>
  <c r="G166" i="18"/>
  <c r="F166" i="18"/>
  <c r="E166" i="18"/>
  <c r="H166" i="18" s="1"/>
  <c r="G165" i="18"/>
  <c r="F165" i="18"/>
  <c r="E165" i="18"/>
  <c r="H165" i="18" s="1"/>
  <c r="G164" i="18"/>
  <c r="F164" i="18"/>
  <c r="E164" i="18"/>
  <c r="H164" i="18" s="1"/>
  <c r="G163" i="18"/>
  <c r="F163" i="18"/>
  <c r="E163" i="18"/>
  <c r="H163" i="18" s="1"/>
  <c r="G162" i="18"/>
  <c r="F162" i="18"/>
  <c r="G161" i="18"/>
  <c r="F161" i="18"/>
  <c r="E161" i="18"/>
  <c r="H161" i="18" s="1"/>
  <c r="G160" i="18"/>
  <c r="F160" i="18"/>
  <c r="E160" i="18"/>
  <c r="H160" i="18" s="1"/>
  <c r="G159" i="18"/>
  <c r="F159" i="18"/>
  <c r="E159" i="18"/>
  <c r="H159" i="18" s="1"/>
  <c r="G158" i="18"/>
  <c r="F158" i="18"/>
  <c r="E158" i="18"/>
  <c r="H158" i="18" s="1"/>
  <c r="G157" i="18"/>
  <c r="F157" i="18"/>
  <c r="E157" i="18"/>
  <c r="H157" i="18" s="1"/>
  <c r="G156" i="18"/>
  <c r="F156" i="18"/>
  <c r="E156" i="18"/>
  <c r="H156" i="18" s="1"/>
  <c r="G155" i="18"/>
  <c r="F155" i="18"/>
  <c r="E155" i="18"/>
  <c r="H155" i="18" s="1"/>
  <c r="G154" i="18"/>
  <c r="F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F143" i="18"/>
  <c r="E143" i="18"/>
  <c r="H143" i="18" s="1"/>
  <c r="G142" i="18"/>
  <c r="F142" i="18"/>
  <c r="E142" i="18"/>
  <c r="H142" i="18" s="1"/>
  <c r="G141" i="18"/>
  <c r="F141" i="18"/>
  <c r="E141" i="18"/>
  <c r="H141" i="18" s="1"/>
  <c r="G140" i="18"/>
  <c r="F140" i="18"/>
  <c r="G139" i="18"/>
  <c r="F139" i="18"/>
  <c r="G138" i="18"/>
  <c r="F138" i="18"/>
  <c r="G137" i="18"/>
  <c r="F137" i="18"/>
  <c r="G136" i="18"/>
  <c r="F136" i="18"/>
  <c r="E136" i="18"/>
  <c r="H136" i="18" s="1"/>
  <c r="G135" i="18"/>
  <c r="F135" i="18"/>
  <c r="G134" i="18"/>
  <c r="F134" i="18"/>
  <c r="E134" i="18"/>
  <c r="H134" i="18" s="1"/>
  <c r="G133" i="18"/>
  <c r="F133" i="18"/>
  <c r="G132" i="18"/>
  <c r="F132" i="18"/>
  <c r="G131" i="18"/>
  <c r="F131" i="18"/>
  <c r="E131" i="18"/>
  <c r="H131" i="18" s="1"/>
  <c r="G130" i="18"/>
  <c r="F130" i="18"/>
  <c r="G129" i="18"/>
  <c r="F129" i="18"/>
  <c r="E129" i="18"/>
  <c r="H129" i="18" s="1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E122" i="18"/>
  <c r="H122" i="18" s="1"/>
  <c r="G121" i="18"/>
  <c r="F121" i="18"/>
  <c r="E121" i="18"/>
  <c r="H121" i="18" s="1"/>
  <c r="G120" i="18"/>
  <c r="F120" i="18"/>
  <c r="E120" i="18"/>
  <c r="H120" i="18" s="1"/>
  <c r="G119" i="18"/>
  <c r="F119" i="18"/>
  <c r="G118" i="18"/>
  <c r="F118" i="18"/>
  <c r="G117" i="18"/>
  <c r="F117" i="18"/>
  <c r="G116" i="18"/>
  <c r="F116" i="18"/>
  <c r="G115" i="18"/>
  <c r="F115" i="18"/>
  <c r="E115" i="18"/>
  <c r="H115" i="18" s="1"/>
  <c r="G114" i="18"/>
  <c r="F114" i="18"/>
  <c r="G113" i="18"/>
  <c r="F113" i="18"/>
  <c r="E113" i="18"/>
  <c r="H113" i="18" s="1"/>
  <c r="G112" i="18"/>
  <c r="F112" i="18"/>
  <c r="E112" i="18"/>
  <c r="H112" i="18" s="1"/>
  <c r="G111" i="18"/>
  <c r="F111" i="18"/>
  <c r="E111" i="18"/>
  <c r="H111" i="18" s="1"/>
  <c r="G110" i="18"/>
  <c r="F110" i="18"/>
  <c r="E110" i="18"/>
  <c r="H110" i="18" s="1"/>
  <c r="G109" i="18"/>
  <c r="F109" i="18"/>
  <c r="E109" i="18"/>
  <c r="H109" i="18" s="1"/>
  <c r="G108" i="18"/>
  <c r="F108" i="18"/>
  <c r="E108" i="18"/>
  <c r="H108" i="18" s="1"/>
  <c r="G107" i="18"/>
  <c r="F107" i="18"/>
  <c r="G106" i="18"/>
  <c r="F106" i="18"/>
  <c r="G105" i="18"/>
  <c r="F105" i="18"/>
  <c r="E105" i="18"/>
  <c r="H105" i="18" s="1"/>
  <c r="G104" i="18"/>
  <c r="F104" i="18"/>
  <c r="G103" i="18"/>
  <c r="F103" i="18"/>
  <c r="E103" i="18"/>
  <c r="H103" i="18" s="1"/>
  <c r="G102" i="18"/>
  <c r="F102" i="18"/>
  <c r="E102" i="18"/>
  <c r="H102" i="18" s="1"/>
  <c r="G101" i="18"/>
  <c r="F101" i="18"/>
  <c r="E101" i="18"/>
  <c r="H101" i="18" s="1"/>
  <c r="G100" i="18"/>
  <c r="F100" i="18"/>
  <c r="E100" i="18"/>
  <c r="H100" i="18" s="1"/>
  <c r="G99" i="18"/>
  <c r="F99" i="18"/>
  <c r="E99" i="18"/>
  <c r="H99" i="18" s="1"/>
  <c r="G98" i="18"/>
  <c r="F98" i="18"/>
  <c r="E98" i="18"/>
  <c r="H98" i="18" s="1"/>
  <c r="G97" i="18"/>
  <c r="F97" i="18"/>
  <c r="E97" i="18"/>
  <c r="H97" i="18" s="1"/>
  <c r="G96" i="18"/>
  <c r="F96" i="18"/>
  <c r="E96" i="18"/>
  <c r="H96" i="18" s="1"/>
  <c r="G95" i="18"/>
  <c r="F95" i="18"/>
  <c r="E95" i="18"/>
  <c r="H95" i="18" s="1"/>
  <c r="G94" i="18"/>
  <c r="F94" i="18"/>
  <c r="G93" i="18"/>
  <c r="F93" i="18"/>
  <c r="E93" i="18"/>
  <c r="H93" i="18" s="1"/>
  <c r="G92" i="18"/>
  <c r="F92" i="18"/>
  <c r="E92" i="18"/>
  <c r="H92" i="18" s="1"/>
  <c r="G91" i="18"/>
  <c r="F91" i="18"/>
  <c r="E91" i="18"/>
  <c r="H91" i="18" s="1"/>
  <c r="G90" i="18"/>
  <c r="F90" i="18"/>
  <c r="E90" i="18"/>
  <c r="H90" i="18" s="1"/>
  <c r="G89" i="18"/>
  <c r="F89" i="18"/>
  <c r="G88" i="18"/>
  <c r="F88" i="18"/>
  <c r="E88" i="18"/>
  <c r="H88" i="18" s="1"/>
  <c r="G87" i="18"/>
  <c r="F87" i="18"/>
  <c r="E87" i="18"/>
  <c r="H87" i="18" s="1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E83" i="18"/>
  <c r="H83" i="18" s="1"/>
  <c r="G82" i="18"/>
  <c r="F82" i="18"/>
  <c r="E82" i="18"/>
  <c r="H82" i="18" s="1"/>
  <c r="G81" i="18"/>
  <c r="F81" i="18"/>
  <c r="G80" i="18"/>
  <c r="F80" i="18"/>
  <c r="G79" i="18"/>
  <c r="F79" i="18"/>
  <c r="E79" i="18"/>
  <c r="H79" i="18" s="1"/>
  <c r="G78" i="18"/>
  <c r="F78" i="18"/>
  <c r="E78" i="18"/>
  <c r="H78" i="18" s="1"/>
  <c r="G77" i="18"/>
  <c r="F77" i="18"/>
  <c r="F76" i="18"/>
  <c r="D76" i="18"/>
  <c r="C76" i="18"/>
  <c r="E162" i="18" s="1"/>
  <c r="H162" i="18" s="1"/>
  <c r="G70" i="18"/>
  <c r="F70" i="18"/>
  <c r="E70" i="18"/>
  <c r="H70" i="18" s="1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F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E54" i="18"/>
  <c r="H54" i="18" s="1"/>
  <c r="G53" i="18"/>
  <c r="F53" i="18"/>
  <c r="E53" i="18"/>
  <c r="H53" i="18" s="1"/>
  <c r="G52" i="18"/>
  <c r="F52" i="18"/>
  <c r="E52" i="18"/>
  <c r="H52" i="18" s="1"/>
  <c r="G51" i="18"/>
  <c r="F51" i="18"/>
  <c r="E51" i="18"/>
  <c r="H51" i="18" s="1"/>
  <c r="G50" i="18"/>
  <c r="F50" i="18"/>
  <c r="E50" i="18"/>
  <c r="H50" i="18" s="1"/>
  <c r="G49" i="18"/>
  <c r="F49" i="18"/>
  <c r="E49" i="18"/>
  <c r="H49" i="18" s="1"/>
  <c r="G48" i="18"/>
  <c r="F48" i="18"/>
  <c r="E48" i="18"/>
  <c r="H48" i="18" s="1"/>
  <c r="G47" i="18"/>
  <c r="F47" i="18"/>
  <c r="E47" i="18"/>
  <c r="H47" i="18" s="1"/>
  <c r="G46" i="18"/>
  <c r="F46" i="18"/>
  <c r="E46" i="18"/>
  <c r="H46" i="18" s="1"/>
  <c r="G45" i="18"/>
  <c r="F45" i="18"/>
  <c r="E45" i="18"/>
  <c r="H45" i="18" s="1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E36" i="18"/>
  <c r="H36" i="18" s="1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E30" i="18"/>
  <c r="H30" i="18" s="1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E19" i="18"/>
  <c r="H19" i="18" s="1"/>
  <c r="D19" i="18"/>
  <c r="F54" i="18" s="1"/>
  <c r="C19" i="18"/>
  <c r="G19" i="18" s="1"/>
  <c r="D13" i="18"/>
  <c r="C13" i="18"/>
  <c r="D12" i="18"/>
  <c r="F12" i="18" s="1"/>
  <c r="C12" i="18"/>
  <c r="G12" i="18" s="1"/>
  <c r="C11" i="18"/>
  <c r="D10" i="18"/>
  <c r="F10" i="18" s="1"/>
  <c r="C9" i="18"/>
  <c r="D8" i="18"/>
  <c r="F13" i="18" s="1"/>
  <c r="G618" i="17"/>
  <c r="F618" i="17"/>
  <c r="E618" i="17"/>
  <c r="H618" i="17" s="1"/>
  <c r="G617" i="17"/>
  <c r="F617" i="17"/>
  <c r="E617" i="17"/>
  <c r="H617" i="17" s="1"/>
  <c r="G616" i="17"/>
  <c r="F616" i="17"/>
  <c r="E616" i="17"/>
  <c r="H616" i="17" s="1"/>
  <c r="G615" i="17"/>
  <c r="F615" i="17"/>
  <c r="E615" i="17"/>
  <c r="H615" i="17" s="1"/>
  <c r="G614" i="17"/>
  <c r="F614" i="17"/>
  <c r="E614" i="17"/>
  <c r="H614" i="17" s="1"/>
  <c r="G613" i="17"/>
  <c r="F613" i="17"/>
  <c r="E613" i="17"/>
  <c r="H613" i="17" s="1"/>
  <c r="G612" i="17"/>
  <c r="F612" i="17"/>
  <c r="E612" i="17"/>
  <c r="H612" i="17" s="1"/>
  <c r="G611" i="17"/>
  <c r="F611" i="17"/>
  <c r="E611" i="17"/>
  <c r="H611" i="17" s="1"/>
  <c r="G610" i="17"/>
  <c r="F610" i="17"/>
  <c r="E610" i="17"/>
  <c r="H610" i="17" s="1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G601" i="17"/>
  <c r="F601" i="17"/>
  <c r="E601" i="17"/>
  <c r="H601" i="17" s="1"/>
  <c r="G600" i="17"/>
  <c r="F600" i="17"/>
  <c r="E600" i="17"/>
  <c r="H600" i="17" s="1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G593" i="17"/>
  <c r="F593" i="17"/>
  <c r="E593" i="17"/>
  <c r="H593" i="17" s="1"/>
  <c r="G592" i="17"/>
  <c r="F592" i="17"/>
  <c r="E592" i="17"/>
  <c r="H592" i="17" s="1"/>
  <c r="F591" i="17"/>
  <c r="D591" i="17"/>
  <c r="C591" i="17"/>
  <c r="E594" i="17" s="1"/>
  <c r="H594" i="17" s="1"/>
  <c r="G585" i="17"/>
  <c r="F585" i="17"/>
  <c r="E585" i="17"/>
  <c r="H585" i="17" s="1"/>
  <c r="G584" i="17"/>
  <c r="F584" i="17"/>
  <c r="E584" i="17"/>
  <c r="H584" i="17" s="1"/>
  <c r="G583" i="17"/>
  <c r="F583" i="17"/>
  <c r="E583" i="17"/>
  <c r="H583" i="17" s="1"/>
  <c r="G582" i="17"/>
  <c r="F582" i="17"/>
  <c r="E582" i="17"/>
  <c r="H582" i="17" s="1"/>
  <c r="G581" i="17"/>
  <c r="F581" i="17"/>
  <c r="E581" i="17"/>
  <c r="H581" i="17" s="1"/>
  <c r="G580" i="17"/>
  <c r="F580" i="17"/>
  <c r="E580" i="17"/>
  <c r="H580" i="17" s="1"/>
  <c r="G579" i="17"/>
  <c r="F579" i="17"/>
  <c r="E579" i="17"/>
  <c r="H579" i="17" s="1"/>
  <c r="G578" i="17"/>
  <c r="F578" i="17"/>
  <c r="E578" i="17"/>
  <c r="H578" i="17" s="1"/>
  <c r="G577" i="17"/>
  <c r="F577" i="17"/>
  <c r="E577" i="17"/>
  <c r="H577" i="17" s="1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F561" i="17"/>
  <c r="E561" i="17"/>
  <c r="H561" i="17" s="1"/>
  <c r="G560" i="17"/>
  <c r="F560" i="17"/>
  <c r="E560" i="17"/>
  <c r="H560" i="17" s="1"/>
  <c r="G559" i="17"/>
  <c r="F559" i="17"/>
  <c r="E559" i="17"/>
  <c r="H559" i="17" s="1"/>
  <c r="G558" i="17"/>
  <c r="F558" i="17"/>
  <c r="E558" i="17"/>
  <c r="H558" i="17" s="1"/>
  <c r="G557" i="17"/>
  <c r="F557" i="17"/>
  <c r="E557" i="17"/>
  <c r="H557" i="17" s="1"/>
  <c r="G556" i="17"/>
  <c r="F556" i="17"/>
  <c r="E556" i="17"/>
  <c r="H556" i="17" s="1"/>
  <c r="G555" i="17"/>
  <c r="F555" i="17"/>
  <c r="E555" i="17"/>
  <c r="H555" i="17" s="1"/>
  <c r="G554" i="17"/>
  <c r="F554" i="17"/>
  <c r="E554" i="17"/>
  <c r="H554" i="17" s="1"/>
  <c r="G553" i="17"/>
  <c r="F553" i="17"/>
  <c r="E553" i="17"/>
  <c r="H553" i="17" s="1"/>
  <c r="G552" i="17"/>
  <c r="F552" i="17"/>
  <c r="E552" i="17"/>
  <c r="H552" i="17" s="1"/>
  <c r="G551" i="17"/>
  <c r="F551" i="17"/>
  <c r="E551" i="17"/>
  <c r="H551" i="17" s="1"/>
  <c r="G550" i="17"/>
  <c r="F550" i="17"/>
  <c r="E550" i="17"/>
  <c r="H550" i="17" s="1"/>
  <c r="G549" i="17"/>
  <c r="F549" i="17"/>
  <c r="E549" i="17"/>
  <c r="H549" i="17" s="1"/>
  <c r="G548" i="17"/>
  <c r="F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E475" i="17"/>
  <c r="H475" i="17" s="1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E448" i="17"/>
  <c r="H448" i="17" s="1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E420" i="17"/>
  <c r="H420" i="17" s="1"/>
  <c r="G419" i="17"/>
  <c r="F419" i="17"/>
  <c r="E419" i="17"/>
  <c r="H419" i="17" s="1"/>
  <c r="G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E415" i="17"/>
  <c r="H415" i="17" s="1"/>
  <c r="G414" i="17"/>
  <c r="F414" i="17"/>
  <c r="E414" i="17"/>
  <c r="H414" i="17" s="1"/>
  <c r="G413" i="17"/>
  <c r="F413" i="17"/>
  <c r="E413" i="17"/>
  <c r="H413" i="17" s="1"/>
  <c r="G412" i="17"/>
  <c r="F412" i="17"/>
  <c r="E412" i="17"/>
  <c r="H412" i="17" s="1"/>
  <c r="G411" i="17"/>
  <c r="F411" i="17"/>
  <c r="E411" i="17"/>
  <c r="H411" i="17" s="1"/>
  <c r="G410" i="17"/>
  <c r="F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E406" i="17"/>
  <c r="H406" i="17" s="1"/>
  <c r="G405" i="17"/>
  <c r="E405" i="17"/>
  <c r="H405" i="17" s="1"/>
  <c r="G404" i="17"/>
  <c r="F404" i="17"/>
  <c r="E404" i="17"/>
  <c r="H404" i="17" s="1"/>
  <c r="G403" i="17"/>
  <c r="F403" i="17"/>
  <c r="E403" i="17"/>
  <c r="H403" i="17" s="1"/>
  <c r="G402" i="17"/>
  <c r="E402" i="17"/>
  <c r="H402" i="17" s="1"/>
  <c r="G401" i="17"/>
  <c r="F401" i="17"/>
  <c r="E401" i="17"/>
  <c r="H401" i="17" s="1"/>
  <c r="G400" i="17"/>
  <c r="F400" i="17"/>
  <c r="E400" i="17"/>
  <c r="H400" i="17" s="1"/>
  <c r="G399" i="17"/>
  <c r="F399" i="17"/>
  <c r="E399" i="17"/>
  <c r="H399" i="17" s="1"/>
  <c r="G398" i="17"/>
  <c r="E398" i="17"/>
  <c r="H398" i="17" s="1"/>
  <c r="G397" i="17"/>
  <c r="F397" i="17"/>
  <c r="E397" i="17"/>
  <c r="H397" i="17" s="1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E391" i="17"/>
  <c r="H391" i="17" s="1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E386" i="17"/>
  <c r="H386" i="17" s="1"/>
  <c r="G385" i="17"/>
  <c r="F385" i="17"/>
  <c r="E385" i="17"/>
  <c r="H385" i="17" s="1"/>
  <c r="G384" i="17"/>
  <c r="F384" i="17"/>
  <c r="E384" i="17"/>
  <c r="H384" i="17" s="1"/>
  <c r="G383" i="17"/>
  <c r="F383" i="17"/>
  <c r="E383" i="17"/>
  <c r="H383" i="17" s="1"/>
  <c r="G382" i="17"/>
  <c r="F382" i="17"/>
  <c r="E382" i="17"/>
  <c r="H382" i="17" s="1"/>
  <c r="G381" i="17"/>
  <c r="F381" i="17"/>
  <c r="E381" i="17"/>
  <c r="H381" i="17" s="1"/>
  <c r="G380" i="17"/>
  <c r="F380" i="17"/>
  <c r="E380" i="17"/>
  <c r="H380" i="17" s="1"/>
  <c r="G379" i="17"/>
  <c r="F379" i="17"/>
  <c r="E379" i="17"/>
  <c r="H379" i="17" s="1"/>
  <c r="G378" i="17"/>
  <c r="F378" i="17"/>
  <c r="E378" i="17"/>
  <c r="H378" i="17" s="1"/>
  <c r="G377" i="17"/>
  <c r="F377" i="17"/>
  <c r="E377" i="17"/>
  <c r="H377" i="17" s="1"/>
  <c r="G376" i="17"/>
  <c r="F376" i="17"/>
  <c r="E376" i="17"/>
  <c r="H376" i="17" s="1"/>
  <c r="G375" i="17"/>
  <c r="F375" i="17"/>
  <c r="E375" i="17"/>
  <c r="H375" i="17" s="1"/>
  <c r="G374" i="17"/>
  <c r="F374" i="17"/>
  <c r="E374" i="17"/>
  <c r="H374" i="17" s="1"/>
  <c r="G373" i="17"/>
  <c r="F373" i="17"/>
  <c r="E373" i="17"/>
  <c r="H373" i="17" s="1"/>
  <c r="G372" i="17"/>
  <c r="F372" i="17"/>
  <c r="E372" i="17"/>
  <c r="H372" i="17" s="1"/>
  <c r="G371" i="17"/>
  <c r="F371" i="17"/>
  <c r="E371" i="17"/>
  <c r="H371" i="17" s="1"/>
  <c r="G370" i="17"/>
  <c r="F370" i="17"/>
  <c r="E370" i="17"/>
  <c r="H370" i="17" s="1"/>
  <c r="G369" i="17"/>
  <c r="F369" i="17"/>
  <c r="E369" i="17"/>
  <c r="H369" i="17" s="1"/>
  <c r="G368" i="17"/>
  <c r="F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G363" i="17"/>
  <c r="F363" i="17"/>
  <c r="E363" i="17"/>
  <c r="H363" i="17" s="1"/>
  <c r="G362" i="17"/>
  <c r="E362" i="17"/>
  <c r="H362" i="17" s="1"/>
  <c r="G361" i="17"/>
  <c r="F361" i="17"/>
  <c r="E361" i="17"/>
  <c r="H361" i="17" s="1"/>
  <c r="G360" i="17"/>
  <c r="F360" i="17"/>
  <c r="E360" i="17"/>
  <c r="H360" i="17" s="1"/>
  <c r="G359" i="17"/>
  <c r="F359" i="17"/>
  <c r="E359" i="17"/>
  <c r="H359" i="17" s="1"/>
  <c r="G358" i="17"/>
  <c r="F358" i="17"/>
  <c r="E358" i="17"/>
  <c r="H358" i="17" s="1"/>
  <c r="G357" i="17"/>
  <c r="E357" i="17"/>
  <c r="H357" i="17" s="1"/>
  <c r="E356" i="17"/>
  <c r="H356" i="17" s="1"/>
  <c r="D356" i="17"/>
  <c r="F420" i="17" s="1"/>
  <c r="C356" i="17"/>
  <c r="G356" i="17" s="1"/>
  <c r="G350" i="17"/>
  <c r="F350" i="17"/>
  <c r="E350" i="17"/>
  <c r="H350" i="17" s="1"/>
  <c r="G349" i="17"/>
  <c r="F349" i="17"/>
  <c r="E349" i="17"/>
  <c r="H349" i="17" s="1"/>
  <c r="G348" i="17"/>
  <c r="F348" i="17"/>
  <c r="E348" i="17"/>
  <c r="H348" i="17" s="1"/>
  <c r="G347" i="17"/>
  <c r="F347" i="17"/>
  <c r="E347" i="17"/>
  <c r="H347" i="17" s="1"/>
  <c r="G346" i="17"/>
  <c r="F346" i="17"/>
  <c r="E346" i="17"/>
  <c r="H346" i="17" s="1"/>
  <c r="G345" i="17"/>
  <c r="F345" i="17"/>
  <c r="E345" i="17"/>
  <c r="H345" i="17" s="1"/>
  <c r="G344" i="17"/>
  <c r="F344" i="17"/>
  <c r="E344" i="17"/>
  <c r="H344" i="17" s="1"/>
  <c r="G343" i="17"/>
  <c r="F343" i="17"/>
  <c r="E343" i="17"/>
  <c r="H343" i="17" s="1"/>
  <c r="G342" i="17"/>
  <c r="F342" i="17"/>
  <c r="E342" i="17"/>
  <c r="H342" i="17" s="1"/>
  <c r="G341" i="17"/>
  <c r="F341" i="17"/>
  <c r="E341" i="17"/>
  <c r="H341" i="17" s="1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F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E312" i="17"/>
  <c r="H312" i="17" s="1"/>
  <c r="G311" i="17"/>
  <c r="F311" i="17"/>
  <c r="E311" i="17"/>
  <c r="H311" i="17" s="1"/>
  <c r="G310" i="17"/>
  <c r="F310" i="17"/>
  <c r="E310" i="17"/>
  <c r="H310" i="17" s="1"/>
  <c r="G309" i="17"/>
  <c r="F309" i="17"/>
  <c r="E309" i="17"/>
  <c r="H309" i="17" s="1"/>
  <c r="G308" i="17"/>
  <c r="F308" i="17"/>
  <c r="E308" i="17"/>
  <c r="H308" i="17" s="1"/>
  <c r="G307" i="17"/>
  <c r="F307" i="17"/>
  <c r="E307" i="17"/>
  <c r="H307" i="17" s="1"/>
  <c r="G306" i="17"/>
  <c r="F306" i="17"/>
  <c r="E306" i="17"/>
  <c r="H306" i="17" s="1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G294" i="17"/>
  <c r="F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F283" i="17"/>
  <c r="E283" i="17"/>
  <c r="H283" i="17" s="1"/>
  <c r="G282" i="17"/>
  <c r="F282" i="17"/>
  <c r="E282" i="17"/>
  <c r="H282" i="17" s="1"/>
  <c r="G281" i="17"/>
  <c r="F281" i="17"/>
  <c r="E281" i="17"/>
  <c r="H281" i="17" s="1"/>
  <c r="G280" i="17"/>
  <c r="F280" i="17"/>
  <c r="E280" i="17"/>
  <c r="H280" i="17" s="1"/>
  <c r="G279" i="17"/>
  <c r="F279" i="17"/>
  <c r="E279" i="17"/>
  <c r="H279" i="17" s="1"/>
  <c r="G278" i="17"/>
  <c r="F278" i="17"/>
  <c r="E278" i="17"/>
  <c r="H278" i="17" s="1"/>
  <c r="G277" i="17"/>
  <c r="F277" i="17"/>
  <c r="E277" i="17"/>
  <c r="H277" i="17" s="1"/>
  <c r="G276" i="17"/>
  <c r="F276" i="17"/>
  <c r="E276" i="17"/>
  <c r="H276" i="17" s="1"/>
  <c r="G275" i="17"/>
  <c r="F275" i="17"/>
  <c r="E275" i="17"/>
  <c r="H275" i="17" s="1"/>
  <c r="G274" i="17"/>
  <c r="F274" i="17"/>
  <c r="E274" i="17"/>
  <c r="H274" i="17" s="1"/>
  <c r="G273" i="17"/>
  <c r="F273" i="17"/>
  <c r="E273" i="17"/>
  <c r="H273" i="17" s="1"/>
  <c r="G272" i="17"/>
  <c r="F272" i="17"/>
  <c r="E272" i="17"/>
  <c r="H272" i="17" s="1"/>
  <c r="G271" i="17"/>
  <c r="F271" i="17"/>
  <c r="E271" i="17"/>
  <c r="H271" i="17" s="1"/>
  <c r="G270" i="17"/>
  <c r="F270" i="17"/>
  <c r="E270" i="17"/>
  <c r="H270" i="17" s="1"/>
  <c r="G269" i="17"/>
  <c r="F269" i="17"/>
  <c r="E269" i="17"/>
  <c r="H269" i="17" s="1"/>
  <c r="G268" i="17"/>
  <c r="F268" i="17"/>
  <c r="E268" i="17"/>
  <c r="H268" i="17" s="1"/>
  <c r="G267" i="17"/>
  <c r="F267" i="17"/>
  <c r="E267" i="17"/>
  <c r="H267" i="17" s="1"/>
  <c r="G266" i="17"/>
  <c r="F266" i="17"/>
  <c r="E266" i="17"/>
  <c r="H266" i="17" s="1"/>
  <c r="G265" i="17"/>
  <c r="F265" i="17"/>
  <c r="E265" i="17"/>
  <c r="H265" i="17" s="1"/>
  <c r="G264" i="17"/>
  <c r="F264" i="17"/>
  <c r="E264" i="17"/>
  <c r="H264" i="17" s="1"/>
  <c r="G263" i="17"/>
  <c r="F263" i="17"/>
  <c r="E263" i="17"/>
  <c r="H263" i="17" s="1"/>
  <c r="G262" i="17"/>
  <c r="F262" i="17"/>
  <c r="E262" i="17"/>
  <c r="H262" i="17" s="1"/>
  <c r="G261" i="17"/>
  <c r="F261" i="17"/>
  <c r="E261" i="17"/>
  <c r="H261" i="17" s="1"/>
  <c r="G260" i="17"/>
  <c r="F260" i="17"/>
  <c r="E260" i="17"/>
  <c r="H260" i="17" s="1"/>
  <c r="G259" i="17"/>
  <c r="F259" i="17"/>
  <c r="E259" i="17"/>
  <c r="H259" i="17" s="1"/>
  <c r="G258" i="17"/>
  <c r="F258" i="17"/>
  <c r="E258" i="17"/>
  <c r="H258" i="17" s="1"/>
  <c r="G257" i="17"/>
  <c r="F257" i="17"/>
  <c r="E257" i="17"/>
  <c r="H257" i="17" s="1"/>
  <c r="G256" i="17"/>
  <c r="F256" i="17"/>
  <c r="E256" i="17"/>
  <c r="H256" i="17" s="1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G252" i="17"/>
  <c r="F252" i="17"/>
  <c r="E252" i="17"/>
  <c r="H252" i="17" s="1"/>
  <c r="G251" i="17"/>
  <c r="F251" i="17"/>
  <c r="E251" i="17"/>
  <c r="H251" i="17" s="1"/>
  <c r="G250" i="17"/>
  <c r="F250" i="17"/>
  <c r="E250" i="17"/>
  <c r="H250" i="17" s="1"/>
  <c r="G249" i="17"/>
  <c r="F249" i="17"/>
  <c r="E249" i="17"/>
  <c r="H249" i="17" s="1"/>
  <c r="G248" i="17"/>
  <c r="F248" i="17"/>
  <c r="E248" i="17"/>
  <c r="H248" i="17" s="1"/>
  <c r="G247" i="17"/>
  <c r="F247" i="17"/>
  <c r="G246" i="17"/>
  <c r="F246" i="17"/>
  <c r="E246" i="17"/>
  <c r="H246" i="17" s="1"/>
  <c r="G245" i="17"/>
  <c r="F245" i="17"/>
  <c r="E245" i="17"/>
  <c r="H245" i="17" s="1"/>
  <c r="G244" i="17"/>
  <c r="F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F241" i="17"/>
  <c r="E241" i="17"/>
  <c r="H241" i="17" s="1"/>
  <c r="G240" i="17"/>
  <c r="F240" i="17"/>
  <c r="E240" i="17"/>
  <c r="H240" i="17" s="1"/>
  <c r="G239" i="17"/>
  <c r="F239" i="17"/>
  <c r="E239" i="17"/>
  <c r="H239" i="17" s="1"/>
  <c r="G238" i="17"/>
  <c r="F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F235" i="17"/>
  <c r="E235" i="17"/>
  <c r="H235" i="17" s="1"/>
  <c r="G234" i="17"/>
  <c r="F234" i="17"/>
  <c r="E234" i="17"/>
  <c r="H234" i="17" s="1"/>
  <c r="G233" i="17"/>
  <c r="F233" i="17"/>
  <c r="E233" i="17"/>
  <c r="H233" i="17" s="1"/>
  <c r="G232" i="17"/>
  <c r="F232" i="17"/>
  <c r="E232" i="17"/>
  <c r="H232" i="17" s="1"/>
  <c r="G231" i="17"/>
  <c r="F231" i="17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G203" i="17"/>
  <c r="F203" i="17"/>
  <c r="E203" i="17"/>
  <c r="H203" i="17" s="1"/>
  <c r="G202" i="17"/>
  <c r="F202" i="17"/>
  <c r="E202" i="17"/>
  <c r="H202" i="17" s="1"/>
  <c r="G201" i="17"/>
  <c r="F201" i="17"/>
  <c r="E201" i="17"/>
  <c r="H201" i="17" s="1"/>
  <c r="G200" i="17"/>
  <c r="F200" i="17"/>
  <c r="E200" i="17"/>
  <c r="H200" i="17" s="1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F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F193" i="17"/>
  <c r="E193" i="17"/>
  <c r="H193" i="17" s="1"/>
  <c r="G192" i="17"/>
  <c r="F192" i="17"/>
  <c r="E192" i="17"/>
  <c r="H192" i="17" s="1"/>
  <c r="G191" i="17"/>
  <c r="F191" i="17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G181" i="17"/>
  <c r="F181" i="17"/>
  <c r="E181" i="17"/>
  <c r="H181" i="17" s="1"/>
  <c r="G180" i="17"/>
  <c r="F180" i="17"/>
  <c r="E180" i="17"/>
  <c r="H180" i="17" s="1"/>
  <c r="G179" i="17"/>
  <c r="F179" i="17"/>
  <c r="E179" i="17"/>
  <c r="H179" i="17" s="1"/>
  <c r="G178" i="17"/>
  <c r="F178" i="17"/>
  <c r="E178" i="17"/>
  <c r="H178" i="17" s="1"/>
  <c r="F177" i="17"/>
  <c r="D177" i="17"/>
  <c r="C177" i="17"/>
  <c r="E295" i="17" s="1"/>
  <c r="H295" i="17" s="1"/>
  <c r="G171" i="17"/>
  <c r="F171" i="17"/>
  <c r="E171" i="17"/>
  <c r="H171" i="17" s="1"/>
  <c r="G170" i="17"/>
  <c r="F170" i="17"/>
  <c r="E170" i="17"/>
  <c r="H170" i="17" s="1"/>
  <c r="G169" i="17"/>
  <c r="F169" i="17"/>
  <c r="E169" i="17"/>
  <c r="H169" i="17" s="1"/>
  <c r="G168" i="17"/>
  <c r="F168" i="17"/>
  <c r="E168" i="17"/>
  <c r="H168" i="17" s="1"/>
  <c r="G167" i="17"/>
  <c r="F167" i="17"/>
  <c r="E167" i="17"/>
  <c r="H167" i="17" s="1"/>
  <c r="G166" i="17"/>
  <c r="F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F153" i="17"/>
  <c r="E153" i="17"/>
  <c r="H153" i="17" s="1"/>
  <c r="G152" i="17"/>
  <c r="E152" i="17"/>
  <c r="H152" i="17" s="1"/>
  <c r="G151" i="17"/>
  <c r="F151" i="17"/>
  <c r="E151" i="17"/>
  <c r="H151" i="17" s="1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F145" i="17"/>
  <c r="E145" i="17"/>
  <c r="H145" i="17" s="1"/>
  <c r="G144" i="17"/>
  <c r="F144" i="17"/>
  <c r="E144" i="17"/>
  <c r="H144" i="17" s="1"/>
  <c r="G143" i="17"/>
  <c r="F143" i="17"/>
  <c r="E143" i="17"/>
  <c r="H143" i="17" s="1"/>
  <c r="G142" i="17"/>
  <c r="F142" i="17"/>
  <c r="E142" i="17"/>
  <c r="H142" i="17" s="1"/>
  <c r="G141" i="17"/>
  <c r="F141" i="17"/>
  <c r="E141" i="17"/>
  <c r="H141" i="17" s="1"/>
  <c r="G140" i="17"/>
  <c r="F140" i="17"/>
  <c r="E140" i="17"/>
  <c r="H140" i="17" s="1"/>
  <c r="G139" i="17"/>
  <c r="F139" i="17"/>
  <c r="E139" i="17"/>
  <c r="H139" i="17" s="1"/>
  <c r="G138" i="17"/>
  <c r="F138" i="17"/>
  <c r="E138" i="17"/>
  <c r="H138" i="17" s="1"/>
  <c r="G137" i="17"/>
  <c r="F137" i="17"/>
  <c r="E137" i="17"/>
  <c r="H137" i="17" s="1"/>
  <c r="G136" i="17"/>
  <c r="E136" i="17"/>
  <c r="H136" i="17" s="1"/>
  <c r="G135" i="17"/>
  <c r="F135" i="17"/>
  <c r="E135" i="17"/>
  <c r="H135" i="17" s="1"/>
  <c r="G134" i="17"/>
  <c r="F134" i="17"/>
  <c r="E134" i="17"/>
  <c r="H134" i="17" s="1"/>
  <c r="G133" i="17"/>
  <c r="F133" i="17"/>
  <c r="E133" i="17"/>
  <c r="H133" i="17" s="1"/>
  <c r="G132" i="17"/>
  <c r="F132" i="17"/>
  <c r="E132" i="17"/>
  <c r="H132" i="17" s="1"/>
  <c r="G131" i="17"/>
  <c r="F131" i="17"/>
  <c r="E131" i="17"/>
  <c r="H131" i="17" s="1"/>
  <c r="G130" i="17"/>
  <c r="E130" i="17"/>
  <c r="H130" i="17" s="1"/>
  <c r="G129" i="17"/>
  <c r="F129" i="17"/>
  <c r="E129" i="17"/>
  <c r="H129" i="17" s="1"/>
  <c r="G128" i="17"/>
  <c r="F128" i="17"/>
  <c r="E128" i="17"/>
  <c r="H128" i="17" s="1"/>
  <c r="G127" i="17"/>
  <c r="F127" i="17"/>
  <c r="E127" i="17"/>
  <c r="H127" i="17" s="1"/>
  <c r="G126" i="17"/>
  <c r="F126" i="17"/>
  <c r="E126" i="17"/>
  <c r="H126" i="17" s="1"/>
  <c r="G125" i="17"/>
  <c r="F125" i="17"/>
  <c r="E125" i="17"/>
  <c r="H125" i="17" s="1"/>
  <c r="G124" i="17"/>
  <c r="F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F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F106" i="17"/>
  <c r="E106" i="17"/>
  <c r="H106" i="17" s="1"/>
  <c r="G105" i="17"/>
  <c r="F105" i="17"/>
  <c r="E105" i="17"/>
  <c r="H105" i="17" s="1"/>
  <c r="G104" i="17"/>
  <c r="F104" i="17"/>
  <c r="E104" i="17"/>
  <c r="H104" i="17" s="1"/>
  <c r="G103" i="17"/>
  <c r="F103" i="17"/>
  <c r="E103" i="17"/>
  <c r="H103" i="17" s="1"/>
  <c r="G102" i="17"/>
  <c r="F102" i="17"/>
  <c r="E102" i="17"/>
  <c r="H102" i="17" s="1"/>
  <c r="G101" i="17"/>
  <c r="F101" i="17"/>
  <c r="E101" i="17"/>
  <c r="H101" i="17" s="1"/>
  <c r="G100" i="17"/>
  <c r="F100" i="17"/>
  <c r="E100" i="17"/>
  <c r="H100" i="17" s="1"/>
  <c r="G99" i="17"/>
  <c r="F99" i="17"/>
  <c r="E99" i="17"/>
  <c r="H99" i="17" s="1"/>
  <c r="G98" i="17"/>
  <c r="F98" i="17"/>
  <c r="E98" i="17"/>
  <c r="H98" i="17" s="1"/>
  <c r="G97" i="17"/>
  <c r="F97" i="17"/>
  <c r="E97" i="17"/>
  <c r="H97" i="17" s="1"/>
  <c r="G96" i="17"/>
  <c r="F96" i="17"/>
  <c r="E96" i="17"/>
  <c r="H96" i="17" s="1"/>
  <c r="G95" i="17"/>
  <c r="F95" i="17"/>
  <c r="E95" i="17"/>
  <c r="H95" i="17" s="1"/>
  <c r="G94" i="17"/>
  <c r="E94" i="17"/>
  <c r="H94" i="17" s="1"/>
  <c r="G93" i="17"/>
  <c r="F93" i="17"/>
  <c r="E93" i="17"/>
  <c r="H93" i="17" s="1"/>
  <c r="G92" i="17"/>
  <c r="F92" i="17"/>
  <c r="E92" i="17"/>
  <c r="H92" i="17" s="1"/>
  <c r="G91" i="17"/>
  <c r="F91" i="17"/>
  <c r="E91" i="17"/>
  <c r="H91" i="17" s="1"/>
  <c r="G90" i="17"/>
  <c r="F90" i="17"/>
  <c r="E90" i="17"/>
  <c r="H90" i="17" s="1"/>
  <c r="G89" i="17"/>
  <c r="F89" i="17"/>
  <c r="E89" i="17"/>
  <c r="H89" i="17" s="1"/>
  <c r="G88" i="17"/>
  <c r="F88" i="17"/>
  <c r="E88" i="17"/>
  <c r="H88" i="17" s="1"/>
  <c r="G87" i="17"/>
  <c r="F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F83" i="17"/>
  <c r="E83" i="17"/>
  <c r="H83" i="17" s="1"/>
  <c r="G82" i="17"/>
  <c r="F82" i="17"/>
  <c r="E82" i="17"/>
  <c r="H82" i="17" s="1"/>
  <c r="G81" i="17"/>
  <c r="F81" i="17"/>
  <c r="E81" i="17"/>
  <c r="H81" i="17" s="1"/>
  <c r="G80" i="17"/>
  <c r="F80" i="17"/>
  <c r="E80" i="17"/>
  <c r="H80" i="17" s="1"/>
  <c r="G79" i="17"/>
  <c r="F79" i="17"/>
  <c r="E79" i="17"/>
  <c r="H79" i="17" s="1"/>
  <c r="G78" i="17"/>
  <c r="F78" i="17"/>
  <c r="E78" i="17"/>
  <c r="H78" i="17" s="1"/>
  <c r="G77" i="17"/>
  <c r="F77" i="17"/>
  <c r="E77" i="17"/>
  <c r="H77" i="17" s="1"/>
  <c r="E76" i="17"/>
  <c r="D76" i="17"/>
  <c r="F152" i="17" s="1"/>
  <c r="C76" i="17"/>
  <c r="G76" i="17" s="1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F37" i="17"/>
  <c r="E37" i="17"/>
  <c r="H37" i="17" s="1"/>
  <c r="G36" i="17"/>
  <c r="F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G29" i="17"/>
  <c r="F29" i="17"/>
  <c r="E29" i="17"/>
  <c r="H29" i="17" s="1"/>
  <c r="G28" i="17"/>
  <c r="F28" i="17"/>
  <c r="E28" i="17"/>
  <c r="H28" i="17" s="1"/>
  <c r="G27" i="17"/>
  <c r="F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F19" i="17"/>
  <c r="D19" i="17"/>
  <c r="C19" i="17"/>
  <c r="E30" i="17" s="1"/>
  <c r="H30" i="17" s="1"/>
  <c r="D13" i="17"/>
  <c r="C12" i="17"/>
  <c r="E12" i="17" s="1"/>
  <c r="D11" i="17"/>
  <c r="C10" i="17"/>
  <c r="E10" i="17" s="1"/>
  <c r="D9" i="17"/>
  <c r="C8" i="17"/>
  <c r="G618" i="16"/>
  <c r="E618" i="16"/>
  <c r="H618" i="16" s="1"/>
  <c r="G617" i="16"/>
  <c r="E617" i="16"/>
  <c r="H617" i="16" s="1"/>
  <c r="G616" i="16"/>
  <c r="F616" i="16"/>
  <c r="E616" i="16"/>
  <c r="H616" i="16" s="1"/>
  <c r="G615" i="16"/>
  <c r="E615" i="16"/>
  <c r="H615" i="16" s="1"/>
  <c r="G614" i="16"/>
  <c r="E614" i="16"/>
  <c r="H614" i="16" s="1"/>
  <c r="G613" i="16"/>
  <c r="F613" i="16"/>
  <c r="E613" i="16"/>
  <c r="H613" i="16" s="1"/>
  <c r="G612" i="16"/>
  <c r="E612" i="16"/>
  <c r="H612" i="16" s="1"/>
  <c r="G611" i="16"/>
  <c r="E611" i="16"/>
  <c r="H611" i="16" s="1"/>
  <c r="G610" i="16"/>
  <c r="E610" i="16"/>
  <c r="H610" i="16" s="1"/>
  <c r="G609" i="16"/>
  <c r="E609" i="16"/>
  <c r="H609" i="16" s="1"/>
  <c r="G608" i="16"/>
  <c r="E608" i="16"/>
  <c r="H608" i="16" s="1"/>
  <c r="G607" i="16"/>
  <c r="E607" i="16"/>
  <c r="H607" i="16" s="1"/>
  <c r="G606" i="16"/>
  <c r="E606" i="16"/>
  <c r="H606" i="16" s="1"/>
  <c r="G605" i="16"/>
  <c r="E605" i="16"/>
  <c r="H605" i="16" s="1"/>
  <c r="G604" i="16"/>
  <c r="E604" i="16"/>
  <c r="H604" i="16" s="1"/>
  <c r="G603" i="16"/>
  <c r="E603" i="16"/>
  <c r="H603" i="16" s="1"/>
  <c r="G602" i="16"/>
  <c r="E602" i="16"/>
  <c r="H602" i="16" s="1"/>
  <c r="G601" i="16"/>
  <c r="E601" i="16"/>
  <c r="H601" i="16" s="1"/>
  <c r="G600" i="16"/>
  <c r="E600" i="16"/>
  <c r="H600" i="16" s="1"/>
  <c r="G599" i="16"/>
  <c r="E599" i="16"/>
  <c r="H599" i="16" s="1"/>
  <c r="G598" i="16"/>
  <c r="E598" i="16"/>
  <c r="H598" i="16" s="1"/>
  <c r="G597" i="16"/>
  <c r="E597" i="16"/>
  <c r="H597" i="16" s="1"/>
  <c r="G596" i="16"/>
  <c r="E596" i="16"/>
  <c r="H596" i="16" s="1"/>
  <c r="G595" i="16"/>
  <c r="E595" i="16"/>
  <c r="H595" i="16" s="1"/>
  <c r="G594" i="16"/>
  <c r="E594" i="16"/>
  <c r="H594" i="16" s="1"/>
  <c r="G593" i="16"/>
  <c r="E593" i="16"/>
  <c r="H593" i="16" s="1"/>
  <c r="G592" i="16"/>
  <c r="E592" i="16"/>
  <c r="H592" i="16" s="1"/>
  <c r="E591" i="16"/>
  <c r="D591" i="16"/>
  <c r="F618" i="16" s="1"/>
  <c r="C591" i="16"/>
  <c r="G591" i="16" s="1"/>
  <c r="G585" i="16"/>
  <c r="F585" i="16"/>
  <c r="E585" i="16"/>
  <c r="H585" i="16" s="1"/>
  <c r="G584" i="16"/>
  <c r="F584" i="16"/>
  <c r="E584" i="16"/>
  <c r="H584" i="16" s="1"/>
  <c r="G583" i="16"/>
  <c r="F583" i="16"/>
  <c r="E583" i="16"/>
  <c r="H583" i="16" s="1"/>
  <c r="G582" i="16"/>
  <c r="F582" i="16"/>
  <c r="E582" i="16"/>
  <c r="H582" i="16" s="1"/>
  <c r="G581" i="16"/>
  <c r="F581" i="16"/>
  <c r="G580" i="16"/>
  <c r="F580" i="16"/>
  <c r="G579" i="16"/>
  <c r="F579" i="16"/>
  <c r="E579" i="16"/>
  <c r="H579" i="16" s="1"/>
  <c r="G578" i="16"/>
  <c r="F578" i="16"/>
  <c r="G577" i="16"/>
  <c r="F577" i="16"/>
  <c r="E577" i="16"/>
  <c r="H577" i="16" s="1"/>
  <c r="G576" i="16"/>
  <c r="F576" i="16"/>
  <c r="G575" i="16"/>
  <c r="F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F572" i="16"/>
  <c r="G571" i="16"/>
  <c r="F571" i="16"/>
  <c r="G570" i="16"/>
  <c r="F570" i="16"/>
  <c r="G569" i="16"/>
  <c r="F569" i="16"/>
  <c r="G568" i="16"/>
  <c r="F568" i="16"/>
  <c r="E568" i="16"/>
  <c r="G567" i="16"/>
  <c r="F567" i="16"/>
  <c r="E567" i="16"/>
  <c r="H567" i="16" s="1"/>
  <c r="G566" i="16"/>
  <c r="F566" i="16"/>
  <c r="G565" i="16"/>
  <c r="F565" i="16"/>
  <c r="G564" i="16"/>
  <c r="F564" i="16"/>
  <c r="G563" i="16"/>
  <c r="F563" i="16"/>
  <c r="E563" i="16"/>
  <c r="G562" i="16"/>
  <c r="F562" i="16"/>
  <c r="G561" i="16"/>
  <c r="F561" i="16"/>
  <c r="G560" i="16"/>
  <c r="F560" i="16"/>
  <c r="E560" i="16"/>
  <c r="H560" i="16" s="1"/>
  <c r="G559" i="16"/>
  <c r="F559" i="16"/>
  <c r="E559" i="16"/>
  <c r="H559" i="16" s="1"/>
  <c r="G558" i="16"/>
  <c r="F558" i="16"/>
  <c r="G557" i="16"/>
  <c r="F557" i="16"/>
  <c r="E557" i="16"/>
  <c r="H557" i="16" s="1"/>
  <c r="G556" i="16"/>
  <c r="F556" i="16"/>
  <c r="E556" i="16"/>
  <c r="H556" i="16" s="1"/>
  <c r="G555" i="16"/>
  <c r="F555" i="16"/>
  <c r="E555" i="16"/>
  <c r="G554" i="16"/>
  <c r="F554" i="16"/>
  <c r="E554" i="16"/>
  <c r="G553" i="16"/>
  <c r="F553" i="16"/>
  <c r="E553" i="16"/>
  <c r="H553" i="16" s="1"/>
  <c r="G552" i="16"/>
  <c r="F552" i="16"/>
  <c r="G551" i="16"/>
  <c r="F551" i="16"/>
  <c r="G550" i="16"/>
  <c r="F550" i="16"/>
  <c r="E550" i="16"/>
  <c r="H550" i="16" s="1"/>
  <c r="G549" i="16"/>
  <c r="F549" i="16"/>
  <c r="G548" i="16"/>
  <c r="F548" i="16"/>
  <c r="G547" i="16"/>
  <c r="F547" i="16"/>
  <c r="E547" i="16"/>
  <c r="G546" i="16"/>
  <c r="F546" i="16"/>
  <c r="G545" i="16"/>
  <c r="F545" i="16"/>
  <c r="G544" i="16"/>
  <c r="F544" i="16"/>
  <c r="G543" i="16"/>
  <c r="F543" i="16"/>
  <c r="E543" i="16"/>
  <c r="H543" i="16" s="1"/>
  <c r="G542" i="16"/>
  <c r="F542" i="16"/>
  <c r="G541" i="16"/>
  <c r="F541" i="16"/>
  <c r="E541" i="16"/>
  <c r="H541" i="16" s="1"/>
  <c r="G540" i="16"/>
  <c r="F540" i="16"/>
  <c r="G539" i="16"/>
  <c r="F539" i="16"/>
  <c r="E539" i="16"/>
  <c r="G538" i="16"/>
  <c r="F538" i="16"/>
  <c r="E538" i="16"/>
  <c r="H538" i="16" s="1"/>
  <c r="G537" i="16"/>
  <c r="F537" i="16"/>
  <c r="E537" i="16"/>
  <c r="H537" i="16" s="1"/>
  <c r="G536" i="16"/>
  <c r="F536" i="16"/>
  <c r="E536" i="16"/>
  <c r="G535" i="16"/>
  <c r="F535" i="16"/>
  <c r="E535" i="16"/>
  <c r="G534" i="16"/>
  <c r="F534" i="16"/>
  <c r="G533" i="16"/>
  <c r="F533" i="16"/>
  <c r="G532" i="16"/>
  <c r="F532" i="16"/>
  <c r="G531" i="16"/>
  <c r="F531" i="16"/>
  <c r="E531" i="16"/>
  <c r="G530" i="16"/>
  <c r="F530" i="16"/>
  <c r="E530" i="16"/>
  <c r="G529" i="16"/>
  <c r="F529" i="16"/>
  <c r="E529" i="16"/>
  <c r="H529" i="16" s="1"/>
  <c r="G528" i="16"/>
  <c r="F528" i="16"/>
  <c r="E528" i="16"/>
  <c r="H528" i="16" s="1"/>
  <c r="G527" i="16"/>
  <c r="F527" i="16"/>
  <c r="G526" i="16"/>
  <c r="F526" i="16"/>
  <c r="G525" i="16"/>
  <c r="F525" i="16"/>
  <c r="G524" i="16"/>
  <c r="F524" i="16"/>
  <c r="E524" i="16"/>
  <c r="H524" i="16" s="1"/>
  <c r="G523" i="16"/>
  <c r="F523" i="16"/>
  <c r="E523" i="16"/>
  <c r="H523" i="16" s="1"/>
  <c r="G522" i="16"/>
  <c r="F522" i="16"/>
  <c r="E522" i="16"/>
  <c r="G521" i="16"/>
  <c r="F521" i="16"/>
  <c r="G520" i="16"/>
  <c r="F520" i="16"/>
  <c r="G519" i="16"/>
  <c r="F519" i="16"/>
  <c r="G518" i="16"/>
  <c r="F518" i="16"/>
  <c r="G517" i="16"/>
  <c r="F517" i="16"/>
  <c r="G516" i="16"/>
  <c r="F516" i="16"/>
  <c r="G515" i="16"/>
  <c r="F515" i="16"/>
  <c r="E515" i="16"/>
  <c r="G514" i="16"/>
  <c r="F514" i="16"/>
  <c r="E514" i="16"/>
  <c r="H514" i="16" s="1"/>
  <c r="G513" i="16"/>
  <c r="F513" i="16"/>
  <c r="E513" i="16"/>
  <c r="H513" i="16" s="1"/>
  <c r="G512" i="16"/>
  <c r="F512" i="16"/>
  <c r="E512" i="16"/>
  <c r="G511" i="16"/>
  <c r="F511" i="16"/>
  <c r="E511" i="16"/>
  <c r="G510" i="16"/>
  <c r="F510" i="16"/>
  <c r="G509" i="16"/>
  <c r="F509" i="16"/>
  <c r="E509" i="16"/>
  <c r="G508" i="16"/>
  <c r="F508" i="16"/>
  <c r="G507" i="16"/>
  <c r="F507" i="16"/>
  <c r="G506" i="16"/>
  <c r="F506" i="16"/>
  <c r="G505" i="16"/>
  <c r="F505" i="16"/>
  <c r="G504" i="16"/>
  <c r="F504" i="16"/>
  <c r="E504" i="16"/>
  <c r="G503" i="16"/>
  <c r="F503" i="16"/>
  <c r="E503" i="16"/>
  <c r="H503" i="16" s="1"/>
  <c r="G502" i="16"/>
  <c r="F502" i="16"/>
  <c r="G501" i="16"/>
  <c r="F501" i="16"/>
  <c r="E501" i="16"/>
  <c r="G500" i="16"/>
  <c r="F500" i="16"/>
  <c r="G499" i="16"/>
  <c r="F499" i="16"/>
  <c r="G498" i="16"/>
  <c r="F498" i="16"/>
  <c r="G497" i="16"/>
  <c r="F497" i="16"/>
  <c r="E497" i="16"/>
  <c r="G496" i="16"/>
  <c r="F496" i="16"/>
  <c r="E496" i="16"/>
  <c r="G495" i="16"/>
  <c r="F495" i="16"/>
  <c r="E495" i="16"/>
  <c r="H495" i="16" s="1"/>
  <c r="G494" i="16"/>
  <c r="F494" i="16"/>
  <c r="G493" i="16"/>
  <c r="F493" i="16"/>
  <c r="E493" i="16"/>
  <c r="G492" i="16"/>
  <c r="F492" i="16"/>
  <c r="E492" i="16"/>
  <c r="H492" i="16" s="1"/>
  <c r="G491" i="16"/>
  <c r="F491" i="16"/>
  <c r="G490" i="16"/>
  <c r="F490" i="16"/>
  <c r="G489" i="16"/>
  <c r="F489" i="16"/>
  <c r="G488" i="16"/>
  <c r="F488" i="16"/>
  <c r="E488" i="16"/>
  <c r="G487" i="16"/>
  <c r="F487" i="16"/>
  <c r="E487" i="16"/>
  <c r="H487" i="16" s="1"/>
  <c r="G486" i="16"/>
  <c r="F486" i="16"/>
  <c r="G485" i="16"/>
  <c r="F485" i="16"/>
  <c r="E485" i="16"/>
  <c r="G484" i="16"/>
  <c r="F484" i="16"/>
  <c r="E484" i="16"/>
  <c r="H484" i="16" s="1"/>
  <c r="G483" i="16"/>
  <c r="F483" i="16"/>
  <c r="E483" i="16"/>
  <c r="H483" i="16" s="1"/>
  <c r="G482" i="16"/>
  <c r="F482" i="16"/>
  <c r="G481" i="16"/>
  <c r="F481" i="16"/>
  <c r="G480" i="16"/>
  <c r="F480" i="16"/>
  <c r="G479" i="16"/>
  <c r="F479" i="16"/>
  <c r="G478" i="16"/>
  <c r="F478" i="16"/>
  <c r="E478" i="16"/>
  <c r="G477" i="16"/>
  <c r="F477" i="16"/>
  <c r="E477" i="16"/>
  <c r="G476" i="16"/>
  <c r="F476" i="16"/>
  <c r="G475" i="16"/>
  <c r="F475" i="16"/>
  <c r="G474" i="16"/>
  <c r="F474" i="16"/>
  <c r="G473" i="16"/>
  <c r="F473" i="16"/>
  <c r="G472" i="16"/>
  <c r="F472" i="16"/>
  <c r="G471" i="16"/>
  <c r="F471" i="16"/>
  <c r="G470" i="16"/>
  <c r="F470" i="16"/>
  <c r="E470" i="16"/>
  <c r="H470" i="16" s="1"/>
  <c r="G469" i="16"/>
  <c r="F469" i="16"/>
  <c r="G468" i="16"/>
  <c r="F468" i="16"/>
  <c r="G467" i="16"/>
  <c r="F467" i="16"/>
  <c r="G466" i="16"/>
  <c r="F466" i="16"/>
  <c r="G465" i="16"/>
  <c r="F465" i="16"/>
  <c r="G464" i="16"/>
  <c r="F464" i="16"/>
  <c r="G463" i="16"/>
  <c r="F463" i="16"/>
  <c r="G462" i="16"/>
  <c r="F462" i="16"/>
  <c r="E462" i="16"/>
  <c r="G461" i="16"/>
  <c r="F461" i="16"/>
  <c r="E461" i="16"/>
  <c r="H461" i="16" s="1"/>
  <c r="G460" i="16"/>
  <c r="F460" i="16"/>
  <c r="E460" i="16"/>
  <c r="H460" i="16" s="1"/>
  <c r="G459" i="16"/>
  <c r="F459" i="16"/>
  <c r="E459" i="16"/>
  <c r="G458" i="16"/>
  <c r="F458" i="16"/>
  <c r="E458" i="16"/>
  <c r="G457" i="16"/>
  <c r="F457" i="16"/>
  <c r="E457" i="16"/>
  <c r="H457" i="16" s="1"/>
  <c r="G456" i="16"/>
  <c r="F456" i="16"/>
  <c r="E456" i="16"/>
  <c r="H456" i="16" s="1"/>
  <c r="G455" i="16"/>
  <c r="F455" i="16"/>
  <c r="G454" i="16"/>
  <c r="F454" i="16"/>
  <c r="G453" i="16"/>
  <c r="F453" i="16"/>
  <c r="G452" i="16"/>
  <c r="F452" i="16"/>
  <c r="G451" i="16"/>
  <c r="F451" i="16"/>
  <c r="E451" i="16"/>
  <c r="G450" i="16"/>
  <c r="F450" i="16"/>
  <c r="E450" i="16"/>
  <c r="G449" i="16"/>
  <c r="F449" i="16"/>
  <c r="E449" i="16"/>
  <c r="H449" i="16" s="1"/>
  <c r="G448" i="16"/>
  <c r="F448" i="16"/>
  <c r="G447" i="16"/>
  <c r="F447" i="16"/>
  <c r="E447" i="16"/>
  <c r="G446" i="16"/>
  <c r="F446" i="16"/>
  <c r="E446" i="16"/>
  <c r="H446" i="16" s="1"/>
  <c r="G445" i="16"/>
  <c r="F445" i="16"/>
  <c r="E445" i="16"/>
  <c r="H445" i="16" s="1"/>
  <c r="G444" i="16"/>
  <c r="F444" i="16"/>
  <c r="E444" i="16"/>
  <c r="G443" i="16"/>
  <c r="F443" i="16"/>
  <c r="E443" i="16"/>
  <c r="G442" i="16"/>
  <c r="F442" i="16"/>
  <c r="G441" i="16"/>
  <c r="F441" i="16"/>
  <c r="G440" i="16"/>
  <c r="F440" i="16"/>
  <c r="E440" i="16"/>
  <c r="H440" i="16" s="1"/>
  <c r="G439" i="16"/>
  <c r="F439" i="16"/>
  <c r="E439" i="16"/>
  <c r="H439" i="16" s="1"/>
  <c r="G438" i="16"/>
  <c r="F438" i="16"/>
  <c r="E438" i="16"/>
  <c r="G437" i="16"/>
  <c r="F437" i="16"/>
  <c r="G436" i="16"/>
  <c r="F436" i="16"/>
  <c r="G435" i="16"/>
  <c r="F435" i="16"/>
  <c r="E435" i="16"/>
  <c r="G434" i="16"/>
  <c r="F434" i="16"/>
  <c r="E434" i="16"/>
  <c r="H434" i="16" s="1"/>
  <c r="G433" i="16"/>
  <c r="F433" i="16"/>
  <c r="G432" i="16"/>
  <c r="F432" i="16"/>
  <c r="G431" i="16"/>
  <c r="F431" i="16"/>
  <c r="G430" i="16"/>
  <c r="F430" i="16"/>
  <c r="E430" i="16"/>
  <c r="G429" i="16"/>
  <c r="F429" i="16"/>
  <c r="E429" i="16"/>
  <c r="H429" i="16" s="1"/>
  <c r="G428" i="16"/>
  <c r="F428" i="16"/>
  <c r="G427" i="16"/>
  <c r="F427" i="16"/>
  <c r="E427" i="16"/>
  <c r="G426" i="16"/>
  <c r="F426" i="16"/>
  <c r="G425" i="16"/>
  <c r="F425" i="16"/>
  <c r="E425" i="16"/>
  <c r="G424" i="16"/>
  <c r="F424" i="16"/>
  <c r="G423" i="16"/>
  <c r="F423" i="16"/>
  <c r="E423" i="16"/>
  <c r="H423" i="16" s="1"/>
  <c r="G422" i="16"/>
  <c r="F422" i="16"/>
  <c r="E422" i="16"/>
  <c r="G421" i="16"/>
  <c r="F421" i="16"/>
  <c r="G420" i="16"/>
  <c r="F420" i="16"/>
  <c r="G419" i="16"/>
  <c r="F419" i="16"/>
  <c r="G418" i="16"/>
  <c r="F418" i="16"/>
  <c r="G417" i="16"/>
  <c r="F417" i="16"/>
  <c r="G416" i="16"/>
  <c r="F416" i="16"/>
  <c r="G415" i="16"/>
  <c r="F415" i="16"/>
  <c r="E415" i="16"/>
  <c r="G414" i="16"/>
  <c r="F414" i="16"/>
  <c r="E414" i="16"/>
  <c r="H414" i="16" s="1"/>
  <c r="G413" i="16"/>
  <c r="F413" i="16"/>
  <c r="E413" i="16"/>
  <c r="H413" i="16" s="1"/>
  <c r="G412" i="16"/>
  <c r="F412" i="16"/>
  <c r="G411" i="16"/>
  <c r="F411" i="16"/>
  <c r="G410" i="16"/>
  <c r="F410" i="16"/>
  <c r="G409" i="16"/>
  <c r="F409" i="16"/>
  <c r="E409" i="16"/>
  <c r="H409" i="16" s="1"/>
  <c r="G408" i="16"/>
  <c r="F408" i="16"/>
  <c r="E408" i="16"/>
  <c r="H408" i="16" s="1"/>
  <c r="G407" i="16"/>
  <c r="F407" i="16"/>
  <c r="G406" i="16"/>
  <c r="F406" i="16"/>
  <c r="G405" i="16"/>
  <c r="F405" i="16"/>
  <c r="G404" i="16"/>
  <c r="F404" i="16"/>
  <c r="E404" i="16"/>
  <c r="H404" i="16" s="1"/>
  <c r="G403" i="16"/>
  <c r="F403" i="16"/>
  <c r="E403" i="16"/>
  <c r="H403" i="16" s="1"/>
  <c r="G402" i="16"/>
  <c r="F402" i="16"/>
  <c r="G401" i="16"/>
  <c r="F401" i="16"/>
  <c r="E401" i="16"/>
  <c r="H401" i="16" s="1"/>
  <c r="G400" i="16"/>
  <c r="F400" i="16"/>
  <c r="E400" i="16"/>
  <c r="H400" i="16" s="1"/>
  <c r="G399" i="16"/>
  <c r="F399" i="16"/>
  <c r="E399" i="16"/>
  <c r="G398" i="16"/>
  <c r="F398" i="16"/>
  <c r="G397" i="16"/>
  <c r="F397" i="16"/>
  <c r="E397" i="16"/>
  <c r="H397" i="16" s="1"/>
  <c r="G396" i="16"/>
  <c r="F396" i="16"/>
  <c r="E396" i="16"/>
  <c r="G395" i="16"/>
  <c r="F395" i="16"/>
  <c r="G394" i="16"/>
  <c r="F394" i="16"/>
  <c r="G393" i="16"/>
  <c r="F393" i="16"/>
  <c r="G392" i="16"/>
  <c r="F392" i="16"/>
  <c r="G391" i="16"/>
  <c r="F391" i="16"/>
  <c r="G390" i="16"/>
  <c r="F390" i="16"/>
  <c r="G389" i="16"/>
  <c r="F389" i="16"/>
  <c r="G388" i="16"/>
  <c r="F388" i="16"/>
  <c r="E388" i="16"/>
  <c r="H388" i="16" s="1"/>
  <c r="G387" i="16"/>
  <c r="F387" i="16"/>
  <c r="G386" i="16"/>
  <c r="F386" i="16"/>
  <c r="G385" i="16"/>
  <c r="F385" i="16"/>
  <c r="G384" i="16"/>
  <c r="F384" i="16"/>
  <c r="E384" i="16"/>
  <c r="H384" i="16" s="1"/>
  <c r="G383" i="16"/>
  <c r="F383" i="16"/>
  <c r="G382" i="16"/>
  <c r="F382" i="16"/>
  <c r="G381" i="16"/>
  <c r="F381" i="16"/>
  <c r="G380" i="16"/>
  <c r="F380" i="16"/>
  <c r="G379" i="16"/>
  <c r="F379" i="16"/>
  <c r="G378" i="16"/>
  <c r="F378" i="16"/>
  <c r="E378" i="16"/>
  <c r="G377" i="16"/>
  <c r="F377" i="16"/>
  <c r="G376" i="16"/>
  <c r="F376" i="16"/>
  <c r="G375" i="16"/>
  <c r="F375" i="16"/>
  <c r="E375" i="16"/>
  <c r="H375" i="16" s="1"/>
  <c r="G374" i="16"/>
  <c r="F374" i="16"/>
  <c r="E374" i="16"/>
  <c r="H374" i="16" s="1"/>
  <c r="G373" i="16"/>
  <c r="F373" i="16"/>
  <c r="G372" i="16"/>
  <c r="F372" i="16"/>
  <c r="G371" i="16"/>
  <c r="F371" i="16"/>
  <c r="G370" i="16"/>
  <c r="F370" i="16"/>
  <c r="E370" i="16"/>
  <c r="H370" i="16" s="1"/>
  <c r="G369" i="16"/>
  <c r="F369" i="16"/>
  <c r="G368" i="16"/>
  <c r="F368" i="16"/>
  <c r="G367" i="16"/>
  <c r="F367" i="16"/>
  <c r="E367" i="16"/>
  <c r="H367" i="16" s="1"/>
  <c r="G366" i="16"/>
  <c r="F366" i="16"/>
  <c r="G365" i="16"/>
  <c r="F365" i="16"/>
  <c r="G364" i="16"/>
  <c r="F364" i="16"/>
  <c r="G363" i="16"/>
  <c r="F363" i="16"/>
  <c r="E363" i="16"/>
  <c r="H363" i="16" s="1"/>
  <c r="G362" i="16"/>
  <c r="F362" i="16"/>
  <c r="G361" i="16"/>
  <c r="F361" i="16"/>
  <c r="G360" i="16"/>
  <c r="F360" i="16"/>
  <c r="E360" i="16"/>
  <c r="H360" i="16" s="1"/>
  <c r="G359" i="16"/>
  <c r="F359" i="16"/>
  <c r="G358" i="16"/>
  <c r="F358" i="16"/>
  <c r="G357" i="16"/>
  <c r="F357" i="16"/>
  <c r="G356" i="16"/>
  <c r="F356" i="16"/>
  <c r="D356" i="16"/>
  <c r="C356" i="16"/>
  <c r="G350" i="16"/>
  <c r="E350" i="16"/>
  <c r="H350" i="16" s="1"/>
  <c r="G349" i="16"/>
  <c r="F349" i="16"/>
  <c r="E349" i="16"/>
  <c r="H349" i="16" s="1"/>
  <c r="G348" i="16"/>
  <c r="E348" i="16"/>
  <c r="H348" i="16" s="1"/>
  <c r="G347" i="16"/>
  <c r="F347" i="16"/>
  <c r="E347" i="16"/>
  <c r="H347" i="16" s="1"/>
  <c r="G346" i="16"/>
  <c r="F346" i="16"/>
  <c r="E346" i="16"/>
  <c r="H346" i="16" s="1"/>
  <c r="G345" i="16"/>
  <c r="F345" i="16"/>
  <c r="E345" i="16"/>
  <c r="H345" i="16" s="1"/>
  <c r="G344" i="16"/>
  <c r="F344" i="16"/>
  <c r="E344" i="16"/>
  <c r="H344" i="16" s="1"/>
  <c r="G343" i="16"/>
  <c r="E343" i="16"/>
  <c r="H343" i="16" s="1"/>
  <c r="G342" i="16"/>
  <c r="F342" i="16"/>
  <c r="E342" i="16"/>
  <c r="H342" i="16" s="1"/>
  <c r="G341" i="16"/>
  <c r="F341" i="16"/>
  <c r="E341" i="16"/>
  <c r="H341" i="16" s="1"/>
  <c r="G340" i="16"/>
  <c r="F340" i="16"/>
  <c r="E340" i="16"/>
  <c r="H340" i="16" s="1"/>
  <c r="G339" i="16"/>
  <c r="F339" i="16"/>
  <c r="E339" i="16"/>
  <c r="H339" i="16" s="1"/>
  <c r="G338" i="16"/>
  <c r="F338" i="16"/>
  <c r="E338" i="16"/>
  <c r="H338" i="16" s="1"/>
  <c r="G337" i="16"/>
  <c r="F337" i="16"/>
  <c r="E337" i="16"/>
  <c r="H337" i="16" s="1"/>
  <c r="G336" i="16"/>
  <c r="F336" i="16"/>
  <c r="E336" i="16"/>
  <c r="H336" i="16" s="1"/>
  <c r="G335" i="16"/>
  <c r="F335" i="16"/>
  <c r="E335" i="16"/>
  <c r="H335" i="16" s="1"/>
  <c r="G334" i="16"/>
  <c r="E334" i="16"/>
  <c r="H334" i="16" s="1"/>
  <c r="G333" i="16"/>
  <c r="F333" i="16"/>
  <c r="E333" i="16"/>
  <c r="H333" i="16" s="1"/>
  <c r="G332" i="16"/>
  <c r="F332" i="16"/>
  <c r="E332" i="16"/>
  <c r="H332" i="16" s="1"/>
  <c r="G331" i="16"/>
  <c r="E331" i="16"/>
  <c r="H331" i="16" s="1"/>
  <c r="G330" i="16"/>
  <c r="E330" i="16"/>
  <c r="H330" i="16" s="1"/>
  <c r="G329" i="16"/>
  <c r="E329" i="16"/>
  <c r="H329" i="16" s="1"/>
  <c r="G328" i="16"/>
  <c r="F328" i="16"/>
  <c r="E328" i="16"/>
  <c r="H328" i="16" s="1"/>
  <c r="G327" i="16"/>
  <c r="E327" i="16"/>
  <c r="H327" i="16" s="1"/>
  <c r="G326" i="16"/>
  <c r="F326" i="16"/>
  <c r="E326" i="16"/>
  <c r="H326" i="16" s="1"/>
  <c r="G325" i="16"/>
  <c r="E325" i="16"/>
  <c r="H325" i="16" s="1"/>
  <c r="G324" i="16"/>
  <c r="F324" i="16"/>
  <c r="E324" i="16"/>
  <c r="H324" i="16" s="1"/>
  <c r="G323" i="16"/>
  <c r="E323" i="16"/>
  <c r="H323" i="16" s="1"/>
  <c r="G322" i="16"/>
  <c r="F322" i="16"/>
  <c r="E322" i="16"/>
  <c r="H322" i="16" s="1"/>
  <c r="G321" i="16"/>
  <c r="F321" i="16"/>
  <c r="E321" i="16"/>
  <c r="H321" i="16" s="1"/>
  <c r="G320" i="16"/>
  <c r="F320" i="16"/>
  <c r="E320" i="16"/>
  <c r="H320" i="16" s="1"/>
  <c r="G319" i="16"/>
  <c r="E319" i="16"/>
  <c r="H319" i="16" s="1"/>
  <c r="G318" i="16"/>
  <c r="F318" i="16"/>
  <c r="E318" i="16"/>
  <c r="H318" i="16" s="1"/>
  <c r="G317" i="16"/>
  <c r="F317" i="16"/>
  <c r="E317" i="16"/>
  <c r="H317" i="16" s="1"/>
  <c r="G316" i="16"/>
  <c r="E316" i="16"/>
  <c r="H316" i="16" s="1"/>
  <c r="G315" i="16"/>
  <c r="F315" i="16"/>
  <c r="E315" i="16"/>
  <c r="H315" i="16" s="1"/>
  <c r="G314" i="16"/>
  <c r="E314" i="16"/>
  <c r="H314" i="16" s="1"/>
  <c r="G313" i="16"/>
  <c r="F313" i="16"/>
  <c r="E313" i="16"/>
  <c r="H313" i="16" s="1"/>
  <c r="G312" i="16"/>
  <c r="E312" i="16"/>
  <c r="H312" i="16" s="1"/>
  <c r="G311" i="16"/>
  <c r="E311" i="16"/>
  <c r="H311" i="16" s="1"/>
  <c r="G310" i="16"/>
  <c r="E310" i="16"/>
  <c r="H310" i="16" s="1"/>
  <c r="G309" i="16"/>
  <c r="E309" i="16"/>
  <c r="H309" i="16" s="1"/>
  <c r="G308" i="16"/>
  <c r="E308" i="16"/>
  <c r="H308" i="16" s="1"/>
  <c r="G307" i="16"/>
  <c r="F307" i="16"/>
  <c r="E307" i="16"/>
  <c r="H307" i="16" s="1"/>
  <c r="G306" i="16"/>
  <c r="E306" i="16"/>
  <c r="H306" i="16" s="1"/>
  <c r="G305" i="16"/>
  <c r="F305" i="16"/>
  <c r="E305" i="16"/>
  <c r="H305" i="16" s="1"/>
  <c r="G304" i="16"/>
  <c r="F304" i="16"/>
  <c r="E304" i="16"/>
  <c r="H304" i="16" s="1"/>
  <c r="G303" i="16"/>
  <c r="F303" i="16"/>
  <c r="E303" i="16"/>
  <c r="H303" i="16" s="1"/>
  <c r="G302" i="16"/>
  <c r="F302" i="16"/>
  <c r="E302" i="16"/>
  <c r="H302" i="16" s="1"/>
  <c r="G301" i="16"/>
  <c r="F301" i="16"/>
  <c r="E301" i="16"/>
  <c r="H301" i="16" s="1"/>
  <c r="G300" i="16"/>
  <c r="E300" i="16"/>
  <c r="H300" i="16" s="1"/>
  <c r="G299" i="16"/>
  <c r="E299" i="16"/>
  <c r="H299" i="16" s="1"/>
  <c r="G298" i="16"/>
  <c r="E298" i="16"/>
  <c r="H298" i="16" s="1"/>
  <c r="G297" i="16"/>
  <c r="E297" i="16"/>
  <c r="H297" i="16" s="1"/>
  <c r="G296" i="16"/>
  <c r="E296" i="16"/>
  <c r="H296" i="16" s="1"/>
  <c r="G295" i="16"/>
  <c r="E295" i="16"/>
  <c r="H295" i="16" s="1"/>
  <c r="G294" i="16"/>
  <c r="E294" i="16"/>
  <c r="H294" i="16" s="1"/>
  <c r="G293" i="16"/>
  <c r="E293" i="16"/>
  <c r="H293" i="16" s="1"/>
  <c r="G292" i="16"/>
  <c r="F292" i="16"/>
  <c r="E292" i="16"/>
  <c r="H292" i="16" s="1"/>
  <c r="G291" i="16"/>
  <c r="F291" i="16"/>
  <c r="E291" i="16"/>
  <c r="H291" i="16" s="1"/>
  <c r="G290" i="16"/>
  <c r="F290" i="16"/>
  <c r="E290" i="16"/>
  <c r="H290" i="16" s="1"/>
  <c r="G289" i="16"/>
  <c r="E289" i="16"/>
  <c r="H289" i="16" s="1"/>
  <c r="G288" i="16"/>
  <c r="E288" i="16"/>
  <c r="H288" i="16" s="1"/>
  <c r="G287" i="16"/>
  <c r="F287" i="16"/>
  <c r="E287" i="16"/>
  <c r="H287" i="16" s="1"/>
  <c r="G286" i="16"/>
  <c r="E286" i="16"/>
  <c r="H286" i="16" s="1"/>
  <c r="G285" i="16"/>
  <c r="F285" i="16"/>
  <c r="E285" i="16"/>
  <c r="H285" i="16" s="1"/>
  <c r="G284" i="16"/>
  <c r="E284" i="16"/>
  <c r="H284" i="16" s="1"/>
  <c r="G283" i="16"/>
  <c r="E283" i="16"/>
  <c r="H283" i="16" s="1"/>
  <c r="G282" i="16"/>
  <c r="E282" i="16"/>
  <c r="H282" i="16" s="1"/>
  <c r="G281" i="16"/>
  <c r="E281" i="16"/>
  <c r="H281" i="16" s="1"/>
  <c r="G280" i="16"/>
  <c r="F280" i="16"/>
  <c r="E280" i="16"/>
  <c r="H280" i="16" s="1"/>
  <c r="G279" i="16"/>
  <c r="F279" i="16"/>
  <c r="E279" i="16"/>
  <c r="H279" i="16" s="1"/>
  <c r="G278" i="16"/>
  <c r="F278" i="16"/>
  <c r="E278" i="16"/>
  <c r="H278" i="16" s="1"/>
  <c r="G277" i="16"/>
  <c r="F277" i="16"/>
  <c r="E277" i="16"/>
  <c r="H277" i="16" s="1"/>
  <c r="G276" i="16"/>
  <c r="F276" i="16"/>
  <c r="E276" i="16"/>
  <c r="H276" i="16" s="1"/>
  <c r="G275" i="16"/>
  <c r="F275" i="16"/>
  <c r="E275" i="16"/>
  <c r="H275" i="16" s="1"/>
  <c r="G274" i="16"/>
  <c r="F274" i="16"/>
  <c r="E274" i="16"/>
  <c r="H274" i="16" s="1"/>
  <c r="G273" i="16"/>
  <c r="F273" i="16"/>
  <c r="E273" i="16"/>
  <c r="H273" i="16" s="1"/>
  <c r="G272" i="16"/>
  <c r="F272" i="16"/>
  <c r="E272" i="16"/>
  <c r="H272" i="16" s="1"/>
  <c r="G271" i="16"/>
  <c r="F271" i="16"/>
  <c r="E271" i="16"/>
  <c r="H271" i="16" s="1"/>
  <c r="G270" i="16"/>
  <c r="E270" i="16"/>
  <c r="H270" i="16" s="1"/>
  <c r="G269" i="16"/>
  <c r="F269" i="16"/>
  <c r="E269" i="16"/>
  <c r="H269" i="16" s="1"/>
  <c r="G268" i="16"/>
  <c r="E268" i="16"/>
  <c r="H268" i="16" s="1"/>
  <c r="G267" i="16"/>
  <c r="F267" i="16"/>
  <c r="E267" i="16"/>
  <c r="H267" i="16" s="1"/>
  <c r="G266" i="16"/>
  <c r="F266" i="16"/>
  <c r="E266" i="16"/>
  <c r="H266" i="16" s="1"/>
  <c r="G265" i="16"/>
  <c r="F265" i="16"/>
  <c r="E265" i="16"/>
  <c r="H265" i="16" s="1"/>
  <c r="G264" i="16"/>
  <c r="F264" i="16"/>
  <c r="E264" i="16"/>
  <c r="H264" i="16" s="1"/>
  <c r="G263" i="16"/>
  <c r="F263" i="16"/>
  <c r="E263" i="16"/>
  <c r="H263" i="16" s="1"/>
  <c r="G262" i="16"/>
  <c r="F262" i="16"/>
  <c r="E262" i="16"/>
  <c r="H262" i="16" s="1"/>
  <c r="G261" i="16"/>
  <c r="F261" i="16"/>
  <c r="E261" i="16"/>
  <c r="H261" i="16" s="1"/>
  <c r="G260" i="16"/>
  <c r="F260" i="16"/>
  <c r="E260" i="16"/>
  <c r="H260" i="16" s="1"/>
  <c r="G259" i="16"/>
  <c r="E259" i="16"/>
  <c r="H259" i="16" s="1"/>
  <c r="G258" i="16"/>
  <c r="F258" i="16"/>
  <c r="E258" i="16"/>
  <c r="H258" i="16" s="1"/>
  <c r="G257" i="16"/>
  <c r="F257" i="16"/>
  <c r="E257" i="16"/>
  <c r="H257" i="16" s="1"/>
  <c r="G256" i="16"/>
  <c r="F256" i="16"/>
  <c r="E256" i="16"/>
  <c r="H256" i="16" s="1"/>
  <c r="G255" i="16"/>
  <c r="F255" i="16"/>
  <c r="E255" i="16"/>
  <c r="H255" i="16" s="1"/>
  <c r="G254" i="16"/>
  <c r="F254" i="16"/>
  <c r="E254" i="16"/>
  <c r="H254" i="16" s="1"/>
  <c r="G253" i="16"/>
  <c r="F253" i="16"/>
  <c r="E253" i="16"/>
  <c r="H253" i="16" s="1"/>
  <c r="G252" i="16"/>
  <c r="E252" i="16"/>
  <c r="H252" i="16" s="1"/>
  <c r="G251" i="16"/>
  <c r="F251" i="16"/>
  <c r="E251" i="16"/>
  <c r="H251" i="16" s="1"/>
  <c r="G250" i="16"/>
  <c r="F250" i="16"/>
  <c r="E250" i="16"/>
  <c r="H250" i="16" s="1"/>
  <c r="G249" i="16"/>
  <c r="F249" i="16"/>
  <c r="E249" i="16"/>
  <c r="H249" i="16" s="1"/>
  <c r="G248" i="16"/>
  <c r="F248" i="16"/>
  <c r="E248" i="16"/>
  <c r="H248" i="16" s="1"/>
  <c r="G247" i="16"/>
  <c r="E247" i="16"/>
  <c r="H247" i="16" s="1"/>
  <c r="G246" i="16"/>
  <c r="F246" i="16"/>
  <c r="E246" i="16"/>
  <c r="H246" i="16" s="1"/>
  <c r="G245" i="16"/>
  <c r="E245" i="16"/>
  <c r="H245" i="16" s="1"/>
  <c r="G244" i="16"/>
  <c r="E244" i="16"/>
  <c r="H244" i="16" s="1"/>
  <c r="G243" i="16"/>
  <c r="E243" i="16"/>
  <c r="H243" i="16" s="1"/>
  <c r="G242" i="16"/>
  <c r="F242" i="16"/>
  <c r="E242" i="16"/>
  <c r="H242" i="16" s="1"/>
  <c r="G241" i="16"/>
  <c r="F241" i="16"/>
  <c r="E241" i="16"/>
  <c r="H241" i="16" s="1"/>
  <c r="G240" i="16"/>
  <c r="F240" i="16"/>
  <c r="E240" i="16"/>
  <c r="H240" i="16" s="1"/>
  <c r="G239" i="16"/>
  <c r="F239" i="16"/>
  <c r="E239" i="16"/>
  <c r="H239" i="16" s="1"/>
  <c r="G238" i="16"/>
  <c r="F238" i="16"/>
  <c r="E238" i="16"/>
  <c r="H238" i="16" s="1"/>
  <c r="G237" i="16"/>
  <c r="E237" i="16"/>
  <c r="H237" i="16" s="1"/>
  <c r="G236" i="16"/>
  <c r="F236" i="16"/>
  <c r="E236" i="16"/>
  <c r="H236" i="16" s="1"/>
  <c r="G235" i="16"/>
  <c r="F235" i="16"/>
  <c r="E235" i="16"/>
  <c r="H235" i="16" s="1"/>
  <c r="G234" i="16"/>
  <c r="E234" i="16"/>
  <c r="H234" i="16" s="1"/>
  <c r="G233" i="16"/>
  <c r="F233" i="16"/>
  <c r="E233" i="16"/>
  <c r="H233" i="16" s="1"/>
  <c r="G232" i="16"/>
  <c r="F232" i="16"/>
  <c r="E232" i="16"/>
  <c r="H232" i="16" s="1"/>
  <c r="G231" i="16"/>
  <c r="E231" i="16"/>
  <c r="H231" i="16" s="1"/>
  <c r="G230" i="16"/>
  <c r="E230" i="16"/>
  <c r="H230" i="16" s="1"/>
  <c r="G229" i="16"/>
  <c r="F229" i="16"/>
  <c r="E229" i="16"/>
  <c r="H229" i="16" s="1"/>
  <c r="G228" i="16"/>
  <c r="F228" i="16"/>
  <c r="E228" i="16"/>
  <c r="H228" i="16" s="1"/>
  <c r="G227" i="16"/>
  <c r="F227" i="16"/>
  <c r="E227" i="16"/>
  <c r="H227" i="16" s="1"/>
  <c r="G226" i="16"/>
  <c r="F226" i="16"/>
  <c r="E226" i="16"/>
  <c r="H226" i="16" s="1"/>
  <c r="G225" i="16"/>
  <c r="F225" i="16"/>
  <c r="E225" i="16"/>
  <c r="H225" i="16" s="1"/>
  <c r="G224" i="16"/>
  <c r="E224" i="16"/>
  <c r="H224" i="16" s="1"/>
  <c r="G223" i="16"/>
  <c r="F223" i="16"/>
  <c r="E223" i="16"/>
  <c r="H223" i="16" s="1"/>
  <c r="G222" i="16"/>
  <c r="E222" i="16"/>
  <c r="H222" i="16" s="1"/>
  <c r="G221" i="16"/>
  <c r="F221" i="16"/>
  <c r="E221" i="16"/>
  <c r="H221" i="16" s="1"/>
  <c r="G220" i="16"/>
  <c r="E220" i="16"/>
  <c r="H220" i="16" s="1"/>
  <c r="G219" i="16"/>
  <c r="E219" i="16"/>
  <c r="H219" i="16" s="1"/>
  <c r="G218" i="16"/>
  <c r="E218" i="16"/>
  <c r="H218" i="16" s="1"/>
  <c r="G217" i="16"/>
  <c r="E217" i="16"/>
  <c r="H217" i="16" s="1"/>
  <c r="G216" i="16"/>
  <c r="E216" i="16"/>
  <c r="H216" i="16" s="1"/>
  <c r="G215" i="16"/>
  <c r="E215" i="16"/>
  <c r="H215" i="16" s="1"/>
  <c r="G214" i="16"/>
  <c r="E214" i="16"/>
  <c r="H214" i="16" s="1"/>
  <c r="G213" i="16"/>
  <c r="F213" i="16"/>
  <c r="E213" i="16"/>
  <c r="H213" i="16" s="1"/>
  <c r="G212" i="16"/>
  <c r="F212" i="16"/>
  <c r="E212" i="16"/>
  <c r="H212" i="16" s="1"/>
  <c r="G211" i="16"/>
  <c r="E211" i="16"/>
  <c r="H211" i="16" s="1"/>
  <c r="G210" i="16"/>
  <c r="E210" i="16"/>
  <c r="H210" i="16" s="1"/>
  <c r="G209" i="16"/>
  <c r="E209" i="16"/>
  <c r="H209" i="16" s="1"/>
  <c r="G208" i="16"/>
  <c r="E208" i="16"/>
  <c r="H208" i="16" s="1"/>
  <c r="G207" i="16"/>
  <c r="E207" i="16"/>
  <c r="H207" i="16" s="1"/>
  <c r="G206" i="16"/>
  <c r="F206" i="16"/>
  <c r="E206" i="16"/>
  <c r="H206" i="16" s="1"/>
  <c r="G205" i="16"/>
  <c r="E205" i="16"/>
  <c r="H205" i="16" s="1"/>
  <c r="G204" i="16"/>
  <c r="E204" i="16"/>
  <c r="H204" i="16" s="1"/>
  <c r="G203" i="16"/>
  <c r="E203" i="16"/>
  <c r="H203" i="16" s="1"/>
  <c r="G202" i="16"/>
  <c r="F202" i="16"/>
  <c r="E202" i="16"/>
  <c r="H202" i="16" s="1"/>
  <c r="G201" i="16"/>
  <c r="F201" i="16"/>
  <c r="E201" i="16"/>
  <c r="H201" i="16" s="1"/>
  <c r="G200" i="16"/>
  <c r="F200" i="16"/>
  <c r="E200" i="16"/>
  <c r="H200" i="16" s="1"/>
  <c r="G199" i="16"/>
  <c r="E199" i="16"/>
  <c r="H199" i="16" s="1"/>
  <c r="G198" i="16"/>
  <c r="E198" i="16"/>
  <c r="H198" i="16" s="1"/>
  <c r="G197" i="16"/>
  <c r="E197" i="16"/>
  <c r="H197" i="16" s="1"/>
  <c r="G196" i="16"/>
  <c r="E196" i="16"/>
  <c r="H196" i="16" s="1"/>
  <c r="G195" i="16"/>
  <c r="F195" i="16"/>
  <c r="E195" i="16"/>
  <c r="H195" i="16" s="1"/>
  <c r="G194" i="16"/>
  <c r="E194" i="16"/>
  <c r="H194" i="16" s="1"/>
  <c r="G193" i="16"/>
  <c r="E193" i="16"/>
  <c r="H193" i="16" s="1"/>
  <c r="G192" i="16"/>
  <c r="E192" i="16"/>
  <c r="H192" i="16" s="1"/>
  <c r="G191" i="16"/>
  <c r="E191" i="16"/>
  <c r="H191" i="16" s="1"/>
  <c r="G190" i="16"/>
  <c r="E190" i="16"/>
  <c r="H190" i="16" s="1"/>
  <c r="G189" i="16"/>
  <c r="F189" i="16"/>
  <c r="E189" i="16"/>
  <c r="H189" i="16" s="1"/>
  <c r="G188" i="16"/>
  <c r="F188" i="16"/>
  <c r="E188" i="16"/>
  <c r="H188" i="16" s="1"/>
  <c r="G187" i="16"/>
  <c r="E187" i="16"/>
  <c r="H187" i="16" s="1"/>
  <c r="G186" i="16"/>
  <c r="E186" i="16"/>
  <c r="H186" i="16" s="1"/>
  <c r="G185" i="16"/>
  <c r="E185" i="16"/>
  <c r="H185" i="16" s="1"/>
  <c r="G184" i="16"/>
  <c r="E184" i="16"/>
  <c r="H184" i="16" s="1"/>
  <c r="G183" i="16"/>
  <c r="F183" i="16"/>
  <c r="E183" i="16"/>
  <c r="H183" i="16" s="1"/>
  <c r="G182" i="16"/>
  <c r="E182" i="16"/>
  <c r="H182" i="16" s="1"/>
  <c r="G181" i="16"/>
  <c r="F181" i="16"/>
  <c r="E181" i="16"/>
  <c r="H181" i="16" s="1"/>
  <c r="G180" i="16"/>
  <c r="E180" i="16"/>
  <c r="H180" i="16" s="1"/>
  <c r="G179" i="16"/>
  <c r="F179" i="16"/>
  <c r="E179" i="16"/>
  <c r="H179" i="16" s="1"/>
  <c r="G178" i="16"/>
  <c r="E178" i="16"/>
  <c r="H178" i="16" s="1"/>
  <c r="E177" i="16"/>
  <c r="D177" i="16"/>
  <c r="F350" i="16" s="1"/>
  <c r="C177" i="16"/>
  <c r="G177" i="16" s="1"/>
  <c r="G171" i="16"/>
  <c r="F171" i="16"/>
  <c r="E171" i="16"/>
  <c r="H171" i="16" s="1"/>
  <c r="G170" i="16"/>
  <c r="F170" i="16"/>
  <c r="G169" i="16"/>
  <c r="F169" i="16"/>
  <c r="E169" i="16"/>
  <c r="H169" i="16" s="1"/>
  <c r="G168" i="16"/>
  <c r="F168" i="16"/>
  <c r="G167" i="16"/>
  <c r="F167" i="16"/>
  <c r="E167" i="16"/>
  <c r="G166" i="16"/>
  <c r="F166" i="16"/>
  <c r="E166" i="16"/>
  <c r="H166" i="16" s="1"/>
  <c r="G165" i="16"/>
  <c r="F165" i="16"/>
  <c r="E165" i="16"/>
  <c r="H165" i="16" s="1"/>
  <c r="G164" i="16"/>
  <c r="F164" i="16"/>
  <c r="E164" i="16"/>
  <c r="G163" i="16"/>
  <c r="F163" i="16"/>
  <c r="E163" i="16"/>
  <c r="G162" i="16"/>
  <c r="F162" i="16"/>
  <c r="E162" i="16"/>
  <c r="H162" i="16" s="1"/>
  <c r="G161" i="16"/>
  <c r="F161" i="16"/>
  <c r="G160" i="16"/>
  <c r="F160" i="16"/>
  <c r="G159" i="16"/>
  <c r="F159" i="16"/>
  <c r="E159" i="16"/>
  <c r="H159" i="16" s="1"/>
  <c r="G158" i="16"/>
  <c r="F158" i="16"/>
  <c r="E158" i="16"/>
  <c r="G157" i="16"/>
  <c r="F157" i="16"/>
  <c r="G156" i="16"/>
  <c r="F156" i="16"/>
  <c r="E156" i="16"/>
  <c r="H156" i="16" s="1"/>
  <c r="G155" i="16"/>
  <c r="F155" i="16"/>
  <c r="E155" i="16"/>
  <c r="G154" i="16"/>
  <c r="F154" i="16"/>
  <c r="E154" i="16"/>
  <c r="G153" i="16"/>
  <c r="F153" i="16"/>
  <c r="E153" i="16"/>
  <c r="H153" i="16" s="1"/>
  <c r="G152" i="16"/>
  <c r="F152" i="16"/>
  <c r="E152" i="16"/>
  <c r="H152" i="16" s="1"/>
  <c r="G151" i="16"/>
  <c r="F151" i="16"/>
  <c r="E151" i="16"/>
  <c r="G150" i="16"/>
  <c r="F150" i="16"/>
  <c r="E150" i="16"/>
  <c r="G149" i="16"/>
  <c r="F149" i="16"/>
  <c r="E149" i="16"/>
  <c r="H149" i="16" s="1"/>
  <c r="G148" i="16"/>
  <c r="F148" i="16"/>
  <c r="E148" i="16"/>
  <c r="H148" i="16" s="1"/>
  <c r="G147" i="16"/>
  <c r="F147" i="16"/>
  <c r="G146" i="16"/>
  <c r="F146" i="16"/>
  <c r="G145" i="16"/>
  <c r="F145" i="16"/>
  <c r="G144" i="16"/>
  <c r="F144" i="16"/>
  <c r="E144" i="16"/>
  <c r="H144" i="16" s="1"/>
  <c r="G143" i="16"/>
  <c r="F143" i="16"/>
  <c r="E143" i="16"/>
  <c r="H143" i="16" s="1"/>
  <c r="G142" i="16"/>
  <c r="F142" i="16"/>
  <c r="E142" i="16"/>
  <c r="G141" i="16"/>
  <c r="F141" i="16"/>
  <c r="G140" i="16"/>
  <c r="F140" i="16"/>
  <c r="E140" i="16"/>
  <c r="H140" i="16" s="1"/>
  <c r="G139" i="16"/>
  <c r="F139" i="16"/>
  <c r="E139" i="16"/>
  <c r="G138" i="16"/>
  <c r="F138" i="16"/>
  <c r="E138" i="16"/>
  <c r="G137" i="16"/>
  <c r="F137" i="16"/>
  <c r="G136" i="16"/>
  <c r="F136" i="16"/>
  <c r="E136" i="16"/>
  <c r="G135" i="16"/>
  <c r="F135" i="16"/>
  <c r="G134" i="16"/>
  <c r="F134" i="16"/>
  <c r="E134" i="16"/>
  <c r="H134" i="16" s="1"/>
  <c r="G133" i="16"/>
  <c r="F133" i="16"/>
  <c r="E133" i="16"/>
  <c r="G132" i="16"/>
  <c r="F132" i="16"/>
  <c r="G131" i="16"/>
  <c r="F131" i="16"/>
  <c r="E131" i="16"/>
  <c r="H131" i="16" s="1"/>
  <c r="G130" i="16"/>
  <c r="F130" i="16"/>
  <c r="G129" i="16"/>
  <c r="F129" i="16"/>
  <c r="G128" i="16"/>
  <c r="F128" i="16"/>
  <c r="G127" i="16"/>
  <c r="F127" i="16"/>
  <c r="G126" i="16"/>
  <c r="F126" i="16"/>
  <c r="G125" i="16"/>
  <c r="F125" i="16"/>
  <c r="G124" i="16"/>
  <c r="F124" i="16"/>
  <c r="G123" i="16"/>
  <c r="F123" i="16"/>
  <c r="G122" i="16"/>
  <c r="F122" i="16"/>
  <c r="E122" i="16"/>
  <c r="G121" i="16"/>
  <c r="F121" i="16"/>
  <c r="E121" i="16"/>
  <c r="G120" i="16"/>
  <c r="F120" i="16"/>
  <c r="G119" i="16"/>
  <c r="F119" i="16"/>
  <c r="E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E113" i="16"/>
  <c r="H113" i="16" s="1"/>
  <c r="G112" i="16"/>
  <c r="F112" i="16"/>
  <c r="E112" i="16"/>
  <c r="G111" i="16"/>
  <c r="F111" i="16"/>
  <c r="E111" i="16"/>
  <c r="G110" i="16"/>
  <c r="F110" i="16"/>
  <c r="E110" i="16"/>
  <c r="H110" i="16" s="1"/>
  <c r="G109" i="16"/>
  <c r="F109" i="16"/>
  <c r="G108" i="16"/>
  <c r="F108" i="16"/>
  <c r="E108" i="16"/>
  <c r="G107" i="16"/>
  <c r="F107" i="16"/>
  <c r="G106" i="16"/>
  <c r="F106" i="16"/>
  <c r="G105" i="16"/>
  <c r="F105" i="16"/>
  <c r="G104" i="16"/>
  <c r="F104" i="16"/>
  <c r="G103" i="16"/>
  <c r="F103" i="16"/>
  <c r="E103" i="16"/>
  <c r="H103" i="16" s="1"/>
  <c r="G102" i="16"/>
  <c r="F102" i="16"/>
  <c r="G101" i="16"/>
  <c r="F101" i="16"/>
  <c r="E101" i="16"/>
  <c r="G100" i="16"/>
  <c r="F100" i="16"/>
  <c r="E100" i="16"/>
  <c r="H100" i="16" s="1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E93" i="16"/>
  <c r="H93" i="16" s="1"/>
  <c r="G92" i="16"/>
  <c r="F92" i="16"/>
  <c r="G91" i="16"/>
  <c r="F91" i="16"/>
  <c r="G90" i="16"/>
  <c r="F90" i="16"/>
  <c r="E90" i="16"/>
  <c r="G89" i="16"/>
  <c r="F89" i="16"/>
  <c r="G88" i="16"/>
  <c r="F88" i="16"/>
  <c r="E88" i="16"/>
  <c r="H88" i="16" s="1"/>
  <c r="G87" i="16"/>
  <c r="F87" i="16"/>
  <c r="G86" i="16"/>
  <c r="F86" i="16"/>
  <c r="E86" i="16"/>
  <c r="H86" i="16" s="1"/>
  <c r="G85" i="16"/>
  <c r="F85" i="16"/>
  <c r="E85" i="16"/>
  <c r="H85" i="16" s="1"/>
  <c r="G84" i="16"/>
  <c r="F84" i="16"/>
  <c r="E84" i="16"/>
  <c r="G83" i="16"/>
  <c r="F83" i="16"/>
  <c r="E83" i="16"/>
  <c r="G82" i="16"/>
  <c r="F82" i="16"/>
  <c r="G81" i="16"/>
  <c r="F81" i="16"/>
  <c r="G80" i="16"/>
  <c r="F80" i="16"/>
  <c r="G79" i="16"/>
  <c r="F79" i="16"/>
  <c r="E79" i="16"/>
  <c r="G78" i="16"/>
  <c r="F78" i="16"/>
  <c r="E78" i="16"/>
  <c r="G77" i="16"/>
  <c r="F77" i="16"/>
  <c r="G76" i="16"/>
  <c r="F76" i="16"/>
  <c r="D76" i="16"/>
  <c r="C76" i="16"/>
  <c r="G70" i="16"/>
  <c r="F70" i="16"/>
  <c r="E70" i="16"/>
  <c r="H70" i="16" s="1"/>
  <c r="G69" i="16"/>
  <c r="F69" i="16"/>
  <c r="E69" i="16"/>
  <c r="H69" i="16" s="1"/>
  <c r="G68" i="16"/>
  <c r="E68" i="16"/>
  <c r="H68" i="16" s="1"/>
  <c r="G67" i="16"/>
  <c r="F67" i="16"/>
  <c r="E67" i="16"/>
  <c r="H67" i="16" s="1"/>
  <c r="G66" i="16"/>
  <c r="F66" i="16"/>
  <c r="E66" i="16"/>
  <c r="H66" i="16" s="1"/>
  <c r="G65" i="16"/>
  <c r="E65" i="16"/>
  <c r="H65" i="16" s="1"/>
  <c r="G64" i="16"/>
  <c r="E64" i="16"/>
  <c r="H64" i="16" s="1"/>
  <c r="G63" i="16"/>
  <c r="F63" i="16"/>
  <c r="E63" i="16"/>
  <c r="H63" i="16" s="1"/>
  <c r="G62" i="16"/>
  <c r="E62" i="16"/>
  <c r="H62" i="16" s="1"/>
  <c r="G61" i="16"/>
  <c r="E61" i="16"/>
  <c r="H61" i="16" s="1"/>
  <c r="G60" i="16"/>
  <c r="F60" i="16"/>
  <c r="E60" i="16"/>
  <c r="H60" i="16" s="1"/>
  <c r="G59" i="16"/>
  <c r="F59" i="16"/>
  <c r="E59" i="16"/>
  <c r="H59" i="16" s="1"/>
  <c r="G58" i="16"/>
  <c r="F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E54" i="16"/>
  <c r="H54" i="16" s="1"/>
  <c r="G53" i="16"/>
  <c r="F53" i="16"/>
  <c r="E53" i="16"/>
  <c r="H53" i="16" s="1"/>
  <c r="G52" i="16"/>
  <c r="F52" i="16"/>
  <c r="E52" i="16"/>
  <c r="H52" i="16" s="1"/>
  <c r="G51" i="16"/>
  <c r="E51" i="16"/>
  <c r="H51" i="16" s="1"/>
  <c r="G50" i="16"/>
  <c r="E50" i="16"/>
  <c r="H50" i="16" s="1"/>
  <c r="G49" i="16"/>
  <c r="F49" i="16"/>
  <c r="E49" i="16"/>
  <c r="H49" i="16" s="1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F45" i="16"/>
  <c r="E45" i="16"/>
  <c r="H45" i="16" s="1"/>
  <c r="G44" i="16"/>
  <c r="F44" i="16"/>
  <c r="E44" i="16"/>
  <c r="H44" i="16" s="1"/>
  <c r="G43" i="16"/>
  <c r="F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E39" i="16"/>
  <c r="H39" i="16" s="1"/>
  <c r="G38" i="16"/>
  <c r="F38" i="16"/>
  <c r="E38" i="16"/>
  <c r="H38" i="16" s="1"/>
  <c r="G37" i="16"/>
  <c r="F37" i="16"/>
  <c r="E37" i="16"/>
  <c r="H37" i="16" s="1"/>
  <c r="G36" i="16"/>
  <c r="E36" i="16"/>
  <c r="H36" i="16" s="1"/>
  <c r="G35" i="16"/>
  <c r="F35" i="16"/>
  <c r="E35" i="16"/>
  <c r="H35" i="16" s="1"/>
  <c r="G34" i="16"/>
  <c r="E34" i="16"/>
  <c r="H34" i="16" s="1"/>
  <c r="G33" i="16"/>
  <c r="F33" i="16"/>
  <c r="E33" i="16"/>
  <c r="H33" i="16" s="1"/>
  <c r="G32" i="16"/>
  <c r="F32" i="16"/>
  <c r="E32" i="16"/>
  <c r="H32" i="16" s="1"/>
  <c r="G31" i="16"/>
  <c r="F31" i="16"/>
  <c r="E31" i="16"/>
  <c r="H31" i="16" s="1"/>
  <c r="G30" i="16"/>
  <c r="E30" i="16"/>
  <c r="H30" i="16" s="1"/>
  <c r="G29" i="16"/>
  <c r="E29" i="16"/>
  <c r="H29" i="16" s="1"/>
  <c r="G28" i="16"/>
  <c r="E28" i="16"/>
  <c r="H28" i="16" s="1"/>
  <c r="G27" i="16"/>
  <c r="E27" i="16"/>
  <c r="H27" i="16" s="1"/>
  <c r="G26" i="16"/>
  <c r="F26" i="16"/>
  <c r="E26" i="16"/>
  <c r="H26" i="16" s="1"/>
  <c r="G25" i="16"/>
  <c r="F25" i="16"/>
  <c r="E25" i="16"/>
  <c r="H25" i="16" s="1"/>
  <c r="G24" i="16"/>
  <c r="F24" i="16"/>
  <c r="E24" i="16"/>
  <c r="H24" i="16" s="1"/>
  <c r="G23" i="16"/>
  <c r="F23" i="16"/>
  <c r="E23" i="16"/>
  <c r="H23" i="16" s="1"/>
  <c r="G22" i="16"/>
  <c r="F22" i="16"/>
  <c r="E22" i="16"/>
  <c r="H22" i="16" s="1"/>
  <c r="G21" i="16"/>
  <c r="E21" i="16"/>
  <c r="H21" i="16" s="1"/>
  <c r="G20" i="16"/>
  <c r="F20" i="16"/>
  <c r="E20" i="16"/>
  <c r="H20" i="16" s="1"/>
  <c r="E19" i="16"/>
  <c r="D19" i="16"/>
  <c r="F68" i="16" s="1"/>
  <c r="C19" i="16"/>
  <c r="G19" i="16" s="1"/>
  <c r="C13" i="16"/>
  <c r="D12" i="16"/>
  <c r="F12" i="16" s="1"/>
  <c r="C11" i="16"/>
  <c r="D10" i="16"/>
  <c r="F10" i="16" s="1"/>
  <c r="C9" i="16"/>
  <c r="D8" i="16"/>
  <c r="G618" i="15"/>
  <c r="F618" i="15"/>
  <c r="E618" i="15"/>
  <c r="G617" i="15"/>
  <c r="F617" i="15"/>
  <c r="E617" i="15"/>
  <c r="G616" i="15"/>
  <c r="F616" i="15"/>
  <c r="G615" i="15"/>
  <c r="F615" i="15"/>
  <c r="E615" i="15"/>
  <c r="G614" i="15"/>
  <c r="F614" i="15"/>
  <c r="G613" i="15"/>
  <c r="F613" i="15"/>
  <c r="E613" i="15"/>
  <c r="H613" i="15" s="1"/>
  <c r="G612" i="15"/>
  <c r="F612" i="15"/>
  <c r="G611" i="15"/>
  <c r="F611" i="15"/>
  <c r="G610" i="15"/>
  <c r="F610" i="15"/>
  <c r="G609" i="15"/>
  <c r="F609" i="15"/>
  <c r="G608" i="15"/>
  <c r="F608" i="15"/>
  <c r="G607" i="15"/>
  <c r="F607" i="15"/>
  <c r="G606" i="15"/>
  <c r="F606" i="15"/>
  <c r="G605" i="15"/>
  <c r="F605" i="15"/>
  <c r="E605" i="15"/>
  <c r="H605" i="15" s="1"/>
  <c r="G604" i="15"/>
  <c r="F604" i="15"/>
  <c r="G603" i="15"/>
  <c r="F603" i="15"/>
  <c r="E603" i="15"/>
  <c r="G602" i="15"/>
  <c r="F602" i="15"/>
  <c r="G601" i="15"/>
  <c r="F601" i="15"/>
  <c r="G600" i="15"/>
  <c r="F600" i="15"/>
  <c r="E600" i="15"/>
  <c r="H600" i="15" s="1"/>
  <c r="G599" i="15"/>
  <c r="F599" i="15"/>
  <c r="G598" i="15"/>
  <c r="F598" i="15"/>
  <c r="E598" i="15"/>
  <c r="G597" i="15"/>
  <c r="F597" i="15"/>
  <c r="E597" i="15"/>
  <c r="H597" i="15" s="1"/>
  <c r="G596" i="15"/>
  <c r="F596" i="15"/>
  <c r="E596" i="15"/>
  <c r="H596" i="15" s="1"/>
  <c r="G595" i="15"/>
  <c r="F595" i="15"/>
  <c r="G594" i="15"/>
  <c r="F594" i="15"/>
  <c r="G593" i="15"/>
  <c r="F593" i="15"/>
  <c r="G592" i="15"/>
  <c r="F592" i="15"/>
  <c r="G591" i="15"/>
  <c r="F591" i="15"/>
  <c r="D591" i="15"/>
  <c r="C591" i="15"/>
  <c r="G585" i="15"/>
  <c r="F585" i="15"/>
  <c r="E585" i="15"/>
  <c r="H585" i="15" s="1"/>
  <c r="G584" i="15"/>
  <c r="F584" i="15"/>
  <c r="E584" i="15"/>
  <c r="H584" i="15" s="1"/>
  <c r="G583" i="15"/>
  <c r="F583" i="15"/>
  <c r="E583" i="15"/>
  <c r="H583" i="15" s="1"/>
  <c r="G582" i="15"/>
  <c r="F582" i="15"/>
  <c r="E582" i="15"/>
  <c r="H582" i="15" s="1"/>
  <c r="G581" i="15"/>
  <c r="F581" i="15"/>
  <c r="E581" i="15"/>
  <c r="H581" i="15" s="1"/>
  <c r="G580" i="15"/>
  <c r="F580" i="15"/>
  <c r="E580" i="15"/>
  <c r="H580" i="15" s="1"/>
  <c r="G579" i="15"/>
  <c r="E579" i="15"/>
  <c r="H579" i="15" s="1"/>
  <c r="G578" i="15"/>
  <c r="G577" i="15"/>
  <c r="F577" i="15"/>
  <c r="E577" i="15"/>
  <c r="H577" i="15" s="1"/>
  <c r="G576" i="15"/>
  <c r="F576" i="15"/>
  <c r="E576" i="15"/>
  <c r="H576" i="15" s="1"/>
  <c r="G575" i="15"/>
  <c r="F575" i="15"/>
  <c r="E575" i="15"/>
  <c r="H575" i="15" s="1"/>
  <c r="G574" i="15"/>
  <c r="F574" i="15"/>
  <c r="E574" i="15"/>
  <c r="H574" i="15" s="1"/>
  <c r="G573" i="15"/>
  <c r="F573" i="15"/>
  <c r="E573" i="15"/>
  <c r="H573" i="15" s="1"/>
  <c r="G572" i="15"/>
  <c r="G571" i="15"/>
  <c r="E571" i="15"/>
  <c r="H571" i="15" s="1"/>
  <c r="G570" i="15"/>
  <c r="G569" i="15"/>
  <c r="E569" i="15"/>
  <c r="H569" i="15" s="1"/>
  <c r="G568" i="15"/>
  <c r="F568" i="15"/>
  <c r="E568" i="15"/>
  <c r="H568" i="15" s="1"/>
  <c r="G567" i="15"/>
  <c r="F567" i="15"/>
  <c r="E567" i="15"/>
  <c r="H567" i="15" s="1"/>
  <c r="G566" i="15"/>
  <c r="F566" i="15"/>
  <c r="G565" i="15"/>
  <c r="F565" i="15"/>
  <c r="E565" i="15"/>
  <c r="H565" i="15" s="1"/>
  <c r="G564" i="15"/>
  <c r="G563" i="15"/>
  <c r="F563" i="15"/>
  <c r="E563" i="15"/>
  <c r="H563" i="15" s="1"/>
  <c r="G562" i="15"/>
  <c r="E562" i="15"/>
  <c r="H562" i="15" s="1"/>
  <c r="G561" i="15"/>
  <c r="F561" i="15"/>
  <c r="G560" i="15"/>
  <c r="E560" i="15"/>
  <c r="H560" i="15" s="1"/>
  <c r="G559" i="15"/>
  <c r="F559" i="15"/>
  <c r="E559" i="15"/>
  <c r="H559" i="15" s="1"/>
  <c r="G558" i="15"/>
  <c r="F558" i="15"/>
  <c r="E558" i="15"/>
  <c r="H558" i="15" s="1"/>
  <c r="G557" i="15"/>
  <c r="F557" i="15"/>
  <c r="E557" i="15"/>
  <c r="H557" i="15" s="1"/>
  <c r="G556" i="15"/>
  <c r="F556" i="15"/>
  <c r="E556" i="15"/>
  <c r="H556" i="15" s="1"/>
  <c r="G555" i="15"/>
  <c r="F555" i="15"/>
  <c r="E555" i="15"/>
  <c r="H555" i="15" s="1"/>
  <c r="G554" i="15"/>
  <c r="F554" i="15"/>
  <c r="E554" i="15"/>
  <c r="H554" i="15" s="1"/>
  <c r="G553" i="15"/>
  <c r="F553" i="15"/>
  <c r="E553" i="15"/>
  <c r="H553" i="15" s="1"/>
  <c r="G552" i="15"/>
  <c r="E552" i="15"/>
  <c r="H552" i="15" s="1"/>
  <c r="G551" i="15"/>
  <c r="F551" i="15"/>
  <c r="E551" i="15"/>
  <c r="H551" i="15" s="1"/>
  <c r="G550" i="15"/>
  <c r="F550" i="15"/>
  <c r="E550" i="15"/>
  <c r="H550" i="15" s="1"/>
  <c r="G549" i="15"/>
  <c r="G548" i="15"/>
  <c r="G547" i="15"/>
  <c r="F547" i="15"/>
  <c r="E547" i="15"/>
  <c r="H547" i="15" s="1"/>
  <c r="G546" i="15"/>
  <c r="E546" i="15"/>
  <c r="H546" i="15" s="1"/>
  <c r="G545" i="15"/>
  <c r="E545" i="15"/>
  <c r="H545" i="15" s="1"/>
  <c r="G544" i="15"/>
  <c r="F544" i="15"/>
  <c r="E544" i="15"/>
  <c r="H544" i="15" s="1"/>
  <c r="G543" i="15"/>
  <c r="F543" i="15"/>
  <c r="E543" i="15"/>
  <c r="H543" i="15" s="1"/>
  <c r="G542" i="15"/>
  <c r="E542" i="15"/>
  <c r="H542" i="15" s="1"/>
  <c r="G541" i="15"/>
  <c r="F541" i="15"/>
  <c r="E541" i="15"/>
  <c r="H541" i="15" s="1"/>
  <c r="G540" i="15"/>
  <c r="F540" i="15"/>
  <c r="E540" i="15"/>
  <c r="H540" i="15" s="1"/>
  <c r="G539" i="15"/>
  <c r="F539" i="15"/>
  <c r="E539" i="15"/>
  <c r="H539" i="15" s="1"/>
  <c r="G538" i="15"/>
  <c r="F538" i="15"/>
  <c r="E538" i="15"/>
  <c r="H538" i="15" s="1"/>
  <c r="G537" i="15"/>
  <c r="F537" i="15"/>
  <c r="E537" i="15"/>
  <c r="H537" i="15" s="1"/>
  <c r="G536" i="15"/>
  <c r="F536" i="15"/>
  <c r="E536" i="15"/>
  <c r="H536" i="15" s="1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E532" i="15"/>
  <c r="H532" i="15" s="1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E528" i="15"/>
  <c r="H528" i="15" s="1"/>
  <c r="G527" i="15"/>
  <c r="F527" i="15"/>
  <c r="E527" i="15"/>
  <c r="H527" i="15" s="1"/>
  <c r="G526" i="15"/>
  <c r="F526" i="15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F521" i="15"/>
  <c r="E521" i="15"/>
  <c r="H521" i="15" s="1"/>
  <c r="G520" i="15"/>
  <c r="E520" i="15"/>
  <c r="H520" i="15" s="1"/>
  <c r="G519" i="15"/>
  <c r="F519" i="15"/>
  <c r="E519" i="15"/>
  <c r="H519" i="15" s="1"/>
  <c r="G518" i="15"/>
  <c r="F518" i="15"/>
  <c r="E518" i="15"/>
  <c r="H518" i="15" s="1"/>
  <c r="G517" i="15"/>
  <c r="F517" i="15"/>
  <c r="E517" i="15"/>
  <c r="H517" i="15" s="1"/>
  <c r="G516" i="15"/>
  <c r="F516" i="15"/>
  <c r="E516" i="15"/>
  <c r="H516" i="15" s="1"/>
  <c r="G515" i="15"/>
  <c r="F515" i="15"/>
  <c r="E515" i="15"/>
  <c r="H515" i="15" s="1"/>
  <c r="G514" i="15"/>
  <c r="F514" i="15"/>
  <c r="E514" i="15"/>
  <c r="H514" i="15" s="1"/>
  <c r="G513" i="15"/>
  <c r="F513" i="15"/>
  <c r="E513" i="15"/>
  <c r="H513" i="15" s="1"/>
  <c r="G512" i="15"/>
  <c r="F512" i="15"/>
  <c r="E512" i="15"/>
  <c r="H512" i="15" s="1"/>
  <c r="G511" i="15"/>
  <c r="F511" i="15"/>
  <c r="E511" i="15"/>
  <c r="H511" i="15" s="1"/>
  <c r="G510" i="15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F502" i="15"/>
  <c r="E502" i="15"/>
  <c r="H502" i="15" s="1"/>
  <c r="G501" i="15"/>
  <c r="F501" i="15"/>
  <c r="E501" i="15"/>
  <c r="H501" i="15" s="1"/>
  <c r="G500" i="15"/>
  <c r="F500" i="15"/>
  <c r="G499" i="15"/>
  <c r="G498" i="15"/>
  <c r="F498" i="15"/>
  <c r="E498" i="15"/>
  <c r="H498" i="15" s="1"/>
  <c r="G497" i="15"/>
  <c r="F497" i="15"/>
  <c r="E497" i="15"/>
  <c r="H497" i="15" s="1"/>
  <c r="G496" i="15"/>
  <c r="F496" i="15"/>
  <c r="G495" i="15"/>
  <c r="F495" i="15"/>
  <c r="G494" i="15"/>
  <c r="G493" i="15"/>
  <c r="F493" i="15"/>
  <c r="G492" i="15"/>
  <c r="F492" i="15"/>
  <c r="E492" i="15"/>
  <c r="H492" i="15" s="1"/>
  <c r="G491" i="15"/>
  <c r="G490" i="15"/>
  <c r="F490" i="15"/>
  <c r="E490" i="15"/>
  <c r="H490" i="15" s="1"/>
  <c r="G489" i="15"/>
  <c r="E489" i="15"/>
  <c r="H489" i="15" s="1"/>
  <c r="G488" i="15"/>
  <c r="F488" i="15"/>
  <c r="E488" i="15"/>
  <c r="H488" i="15" s="1"/>
  <c r="G487" i="15"/>
  <c r="F487" i="15"/>
  <c r="E487" i="15"/>
  <c r="H487" i="15" s="1"/>
  <c r="G486" i="15"/>
  <c r="F486" i="15"/>
  <c r="E486" i="15"/>
  <c r="H486" i="15" s="1"/>
  <c r="G485" i="15"/>
  <c r="F485" i="15"/>
  <c r="E485" i="15"/>
  <c r="H485" i="15" s="1"/>
  <c r="G484" i="15"/>
  <c r="F484" i="15"/>
  <c r="E484" i="15"/>
  <c r="H484" i="15" s="1"/>
  <c r="G483" i="15"/>
  <c r="F483" i="15"/>
  <c r="E483" i="15"/>
  <c r="H483" i="15" s="1"/>
  <c r="G482" i="15"/>
  <c r="F482" i="15"/>
  <c r="G481" i="15"/>
  <c r="G480" i="15"/>
  <c r="F480" i="15"/>
  <c r="E480" i="15"/>
  <c r="H480" i="15" s="1"/>
  <c r="G479" i="15"/>
  <c r="F479" i="15"/>
  <c r="E479" i="15"/>
  <c r="H479" i="15" s="1"/>
  <c r="G478" i="15"/>
  <c r="G477" i="15"/>
  <c r="F477" i="15"/>
  <c r="E477" i="15"/>
  <c r="H477" i="15" s="1"/>
  <c r="G476" i="15"/>
  <c r="E476" i="15"/>
  <c r="H476" i="15" s="1"/>
  <c r="G475" i="15"/>
  <c r="G474" i="15"/>
  <c r="F474" i="15"/>
  <c r="G473" i="15"/>
  <c r="F473" i="15"/>
  <c r="E473" i="15"/>
  <c r="H473" i="15" s="1"/>
  <c r="G472" i="15"/>
  <c r="F472" i="15"/>
  <c r="E472" i="15"/>
  <c r="H472" i="15" s="1"/>
  <c r="G471" i="15"/>
  <c r="G470" i="15"/>
  <c r="F470" i="15"/>
  <c r="E470" i="15"/>
  <c r="H470" i="15" s="1"/>
  <c r="G469" i="15"/>
  <c r="E469" i="15"/>
  <c r="H469" i="15" s="1"/>
  <c r="G468" i="15"/>
  <c r="E468" i="15"/>
  <c r="H468" i="15" s="1"/>
  <c r="G467" i="15"/>
  <c r="G466" i="15"/>
  <c r="E466" i="15"/>
  <c r="H466" i="15" s="1"/>
  <c r="G465" i="15"/>
  <c r="G464" i="15"/>
  <c r="F464" i="15"/>
  <c r="E464" i="15"/>
  <c r="H464" i="15" s="1"/>
  <c r="G463" i="15"/>
  <c r="E463" i="15"/>
  <c r="H463" i="15" s="1"/>
  <c r="G462" i="15"/>
  <c r="F462" i="15"/>
  <c r="E462" i="15"/>
  <c r="H462" i="15" s="1"/>
  <c r="G461" i="15"/>
  <c r="F461" i="15"/>
  <c r="E461" i="15"/>
  <c r="H461" i="15" s="1"/>
  <c r="G460" i="15"/>
  <c r="F460" i="15"/>
  <c r="E460" i="15"/>
  <c r="H460" i="15" s="1"/>
  <c r="G459" i="15"/>
  <c r="F459" i="15"/>
  <c r="E459" i="15"/>
  <c r="H459" i="15" s="1"/>
  <c r="G458" i="15"/>
  <c r="E458" i="15"/>
  <c r="H458" i="15" s="1"/>
  <c r="G457" i="15"/>
  <c r="E457" i="15"/>
  <c r="H457" i="15" s="1"/>
  <c r="G456" i="15"/>
  <c r="F456" i="15"/>
  <c r="E456" i="15"/>
  <c r="H456" i="15" s="1"/>
  <c r="G455" i="15"/>
  <c r="F455" i="15"/>
  <c r="G454" i="15"/>
  <c r="F454" i="15"/>
  <c r="E454" i="15"/>
  <c r="H454" i="15" s="1"/>
  <c r="G453" i="15"/>
  <c r="G452" i="15"/>
  <c r="F452" i="15"/>
  <c r="G451" i="15"/>
  <c r="F451" i="15"/>
  <c r="E451" i="15"/>
  <c r="H451" i="15" s="1"/>
  <c r="G450" i="15"/>
  <c r="F450" i="15"/>
  <c r="E450" i="15"/>
  <c r="H450" i="15" s="1"/>
  <c r="G449" i="15"/>
  <c r="G448" i="15"/>
  <c r="F448" i="15"/>
  <c r="E448" i="15"/>
  <c r="H448" i="15" s="1"/>
  <c r="G447" i="15"/>
  <c r="E447" i="15"/>
  <c r="H447" i="15" s="1"/>
  <c r="G446" i="15"/>
  <c r="F446" i="15"/>
  <c r="E446" i="15"/>
  <c r="H446" i="15" s="1"/>
  <c r="G445" i="15"/>
  <c r="F445" i="15"/>
  <c r="E445" i="15"/>
  <c r="H445" i="15" s="1"/>
  <c r="G444" i="15"/>
  <c r="E444" i="15"/>
  <c r="H444" i="15" s="1"/>
  <c r="G443" i="15"/>
  <c r="F443" i="15"/>
  <c r="E443" i="15"/>
  <c r="H443" i="15" s="1"/>
  <c r="G442" i="15"/>
  <c r="G441" i="15"/>
  <c r="F441" i="15"/>
  <c r="E441" i="15"/>
  <c r="H441" i="15" s="1"/>
  <c r="G440" i="15"/>
  <c r="E440" i="15"/>
  <c r="H440" i="15" s="1"/>
  <c r="G439" i="15"/>
  <c r="F439" i="15"/>
  <c r="E439" i="15"/>
  <c r="H439" i="15" s="1"/>
  <c r="G438" i="15"/>
  <c r="F438" i="15"/>
  <c r="E438" i="15"/>
  <c r="H438" i="15" s="1"/>
  <c r="G437" i="15"/>
  <c r="F437" i="15"/>
  <c r="E437" i="15"/>
  <c r="H437" i="15" s="1"/>
  <c r="G436" i="15"/>
  <c r="E436" i="15"/>
  <c r="H436" i="15" s="1"/>
  <c r="G435" i="15"/>
  <c r="F435" i="15"/>
  <c r="E435" i="15"/>
  <c r="H435" i="15" s="1"/>
  <c r="G434" i="15"/>
  <c r="F434" i="15"/>
  <c r="E434" i="15"/>
  <c r="H434" i="15" s="1"/>
  <c r="G433" i="15"/>
  <c r="F433" i="15"/>
  <c r="E433" i="15"/>
  <c r="H433" i="15" s="1"/>
  <c r="G432" i="15"/>
  <c r="E432" i="15"/>
  <c r="H432" i="15" s="1"/>
  <c r="G431" i="15"/>
  <c r="F431" i="15"/>
  <c r="E431" i="15"/>
  <c r="H431" i="15" s="1"/>
  <c r="G430" i="15"/>
  <c r="F430" i="15"/>
  <c r="E430" i="15"/>
  <c r="H430" i="15" s="1"/>
  <c r="G429" i="15"/>
  <c r="F429" i="15"/>
  <c r="E429" i="15"/>
  <c r="H429" i="15" s="1"/>
  <c r="G428" i="15"/>
  <c r="G427" i="15"/>
  <c r="F427" i="15"/>
  <c r="E427" i="15"/>
  <c r="H427" i="15" s="1"/>
  <c r="G426" i="15"/>
  <c r="F426" i="15"/>
  <c r="E426" i="15"/>
  <c r="H426" i="15" s="1"/>
  <c r="G425" i="15"/>
  <c r="F425" i="15"/>
  <c r="E425" i="15"/>
  <c r="H425" i="15" s="1"/>
  <c r="G424" i="15"/>
  <c r="E424" i="15"/>
  <c r="H424" i="15" s="1"/>
  <c r="G423" i="15"/>
  <c r="F423" i="15"/>
  <c r="G422" i="15"/>
  <c r="F422" i="15"/>
  <c r="E422" i="15"/>
  <c r="H422" i="15" s="1"/>
  <c r="G421" i="15"/>
  <c r="F421" i="15"/>
  <c r="E421" i="15"/>
  <c r="H421" i="15" s="1"/>
  <c r="G420" i="15"/>
  <c r="G419" i="15"/>
  <c r="E419" i="15"/>
  <c r="H419" i="15" s="1"/>
  <c r="G418" i="15"/>
  <c r="G417" i="15"/>
  <c r="G416" i="15"/>
  <c r="F416" i="15"/>
  <c r="E416" i="15"/>
  <c r="H416" i="15" s="1"/>
  <c r="G415" i="15"/>
  <c r="F415" i="15"/>
  <c r="E415" i="15"/>
  <c r="H415" i="15" s="1"/>
  <c r="G414" i="15"/>
  <c r="F414" i="15"/>
  <c r="E414" i="15"/>
  <c r="H414" i="15" s="1"/>
  <c r="G413" i="15"/>
  <c r="F413" i="15"/>
  <c r="E413" i="15"/>
  <c r="H413" i="15" s="1"/>
  <c r="G412" i="15"/>
  <c r="F412" i="15"/>
  <c r="E412" i="15"/>
  <c r="H412" i="15" s="1"/>
  <c r="G411" i="15"/>
  <c r="E411" i="15"/>
  <c r="H411" i="15" s="1"/>
  <c r="G410" i="15"/>
  <c r="E410" i="15"/>
  <c r="H410" i="15" s="1"/>
  <c r="G409" i="15"/>
  <c r="F409" i="15"/>
  <c r="E409" i="15"/>
  <c r="H409" i="15" s="1"/>
  <c r="G408" i="15"/>
  <c r="F408" i="15"/>
  <c r="E408" i="15"/>
  <c r="H408" i="15" s="1"/>
  <c r="G407" i="15"/>
  <c r="E407" i="15"/>
  <c r="H407" i="15" s="1"/>
  <c r="G406" i="15"/>
  <c r="E406" i="15"/>
  <c r="H406" i="15" s="1"/>
  <c r="G405" i="15"/>
  <c r="F405" i="15"/>
  <c r="G404" i="15"/>
  <c r="F404" i="15"/>
  <c r="E404" i="15"/>
  <c r="H404" i="15" s="1"/>
  <c r="G403" i="15"/>
  <c r="F403" i="15"/>
  <c r="E403" i="15"/>
  <c r="H403" i="15" s="1"/>
  <c r="G402" i="15"/>
  <c r="G401" i="15"/>
  <c r="F401" i="15"/>
  <c r="E401" i="15"/>
  <c r="H401" i="15" s="1"/>
  <c r="G400" i="15"/>
  <c r="F400" i="15"/>
  <c r="E400" i="15"/>
  <c r="H400" i="15" s="1"/>
  <c r="G399" i="15"/>
  <c r="E399" i="15"/>
  <c r="G398" i="15"/>
  <c r="F398" i="15"/>
  <c r="E398" i="15"/>
  <c r="H398" i="15" s="1"/>
  <c r="G397" i="15"/>
  <c r="F397" i="15"/>
  <c r="E397" i="15"/>
  <c r="H397" i="15" s="1"/>
  <c r="G396" i="15"/>
  <c r="F396" i="15"/>
  <c r="E396" i="15"/>
  <c r="G395" i="15"/>
  <c r="E395" i="15"/>
  <c r="H395" i="15" s="1"/>
  <c r="G394" i="15"/>
  <c r="F394" i="15"/>
  <c r="E394" i="15"/>
  <c r="H394" i="15" s="1"/>
  <c r="G393" i="15"/>
  <c r="G392" i="15"/>
  <c r="F392" i="15"/>
  <c r="E392" i="15"/>
  <c r="H392" i="15" s="1"/>
  <c r="G391" i="15"/>
  <c r="E391" i="15"/>
  <c r="H391" i="15" s="1"/>
  <c r="G390" i="15"/>
  <c r="F390" i="15"/>
  <c r="G389" i="15"/>
  <c r="G388" i="15"/>
  <c r="G387" i="15"/>
  <c r="G386" i="15"/>
  <c r="F386" i="15"/>
  <c r="E386" i="15"/>
  <c r="G385" i="15"/>
  <c r="F385" i="15"/>
  <c r="G384" i="15"/>
  <c r="F384" i="15"/>
  <c r="E384" i="15"/>
  <c r="H384" i="15" s="1"/>
  <c r="G383" i="15"/>
  <c r="F383" i="15"/>
  <c r="E383" i="15"/>
  <c r="H383" i="15" s="1"/>
  <c r="G382" i="15"/>
  <c r="F382" i="15"/>
  <c r="E382" i="15"/>
  <c r="G381" i="15"/>
  <c r="E381" i="15"/>
  <c r="H381" i="15" s="1"/>
  <c r="G380" i="15"/>
  <c r="E380" i="15"/>
  <c r="H380" i="15" s="1"/>
  <c r="G379" i="15"/>
  <c r="E379" i="15"/>
  <c r="H379" i="15" s="1"/>
  <c r="G378" i="15"/>
  <c r="F378" i="15"/>
  <c r="E378" i="15"/>
  <c r="H378" i="15" s="1"/>
  <c r="G377" i="15"/>
  <c r="G376" i="15"/>
  <c r="E376" i="15"/>
  <c r="G375" i="15"/>
  <c r="F375" i="15"/>
  <c r="E375" i="15"/>
  <c r="G374" i="15"/>
  <c r="F374" i="15"/>
  <c r="E374" i="15"/>
  <c r="G373" i="15"/>
  <c r="F373" i="15"/>
  <c r="E373" i="15"/>
  <c r="H373" i="15" s="1"/>
  <c r="G372" i="15"/>
  <c r="E372" i="15"/>
  <c r="H372" i="15" s="1"/>
  <c r="G371" i="15"/>
  <c r="E371" i="15"/>
  <c r="H371" i="15" s="1"/>
  <c r="G370" i="15"/>
  <c r="F370" i="15"/>
  <c r="E370" i="15"/>
  <c r="H370" i="15" s="1"/>
  <c r="G369" i="15"/>
  <c r="G368" i="15"/>
  <c r="G367" i="15"/>
  <c r="F367" i="15"/>
  <c r="E367" i="15"/>
  <c r="G366" i="15"/>
  <c r="F366" i="15"/>
  <c r="E366" i="15"/>
  <c r="G365" i="15"/>
  <c r="E365" i="15"/>
  <c r="G364" i="15"/>
  <c r="F364" i="15"/>
  <c r="E364" i="15"/>
  <c r="G363" i="15"/>
  <c r="F363" i="15"/>
  <c r="E363" i="15"/>
  <c r="G362" i="15"/>
  <c r="G361" i="15"/>
  <c r="F361" i="15"/>
  <c r="E361" i="15"/>
  <c r="G360" i="15"/>
  <c r="F360" i="15"/>
  <c r="E360" i="15"/>
  <c r="G359" i="15"/>
  <c r="G358" i="15"/>
  <c r="G357" i="15"/>
  <c r="G356" i="15"/>
  <c r="D356" i="15"/>
  <c r="F579" i="15" s="1"/>
  <c r="C356" i="15"/>
  <c r="E578" i="15" s="1"/>
  <c r="H578" i="15" s="1"/>
  <c r="G350" i="15"/>
  <c r="F350" i="15"/>
  <c r="E350" i="15"/>
  <c r="G349" i="15"/>
  <c r="F349" i="15"/>
  <c r="E349" i="15"/>
  <c r="G348" i="15"/>
  <c r="F348" i="15"/>
  <c r="E348" i="15"/>
  <c r="H348" i="15" s="1"/>
  <c r="G347" i="15"/>
  <c r="F347" i="15"/>
  <c r="E347" i="15"/>
  <c r="H347" i="15" s="1"/>
  <c r="G346" i="15"/>
  <c r="F346" i="15"/>
  <c r="E346" i="15"/>
  <c r="G345" i="15"/>
  <c r="F345" i="15"/>
  <c r="G344" i="15"/>
  <c r="F344" i="15"/>
  <c r="E344" i="15"/>
  <c r="H344" i="15" s="1"/>
  <c r="G343" i="15"/>
  <c r="F343" i="15"/>
  <c r="E343" i="15"/>
  <c r="H343" i="15" s="1"/>
  <c r="G342" i="15"/>
  <c r="F342" i="15"/>
  <c r="E342" i="15"/>
  <c r="G341" i="15"/>
  <c r="F341" i="15"/>
  <c r="E341" i="15"/>
  <c r="G340" i="15"/>
  <c r="F340" i="15"/>
  <c r="E340" i="15"/>
  <c r="H340" i="15" s="1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F335" i="15"/>
  <c r="E335" i="15"/>
  <c r="H335" i="15" s="1"/>
  <c r="G334" i="15"/>
  <c r="F334" i="15"/>
  <c r="G333" i="15"/>
  <c r="F333" i="15"/>
  <c r="E333" i="15"/>
  <c r="G332" i="15"/>
  <c r="F332" i="15"/>
  <c r="E332" i="15"/>
  <c r="H332" i="15" s="1"/>
  <c r="G331" i="15"/>
  <c r="F331" i="15"/>
  <c r="E331" i="15"/>
  <c r="H331" i="15" s="1"/>
  <c r="G330" i="15"/>
  <c r="F330" i="15"/>
  <c r="E330" i="15"/>
  <c r="G329" i="15"/>
  <c r="F329" i="15"/>
  <c r="E329" i="15"/>
  <c r="G328" i="15"/>
  <c r="F328" i="15"/>
  <c r="E328" i="15"/>
  <c r="H328" i="15" s="1"/>
  <c r="G327" i="15"/>
  <c r="F327" i="15"/>
  <c r="E327" i="15"/>
  <c r="H327" i="15" s="1"/>
  <c r="G326" i="15"/>
  <c r="F326" i="15"/>
  <c r="E326" i="15"/>
  <c r="G325" i="15"/>
  <c r="F325" i="15"/>
  <c r="G324" i="15"/>
  <c r="F324" i="15"/>
  <c r="E324" i="15"/>
  <c r="H324" i="15" s="1"/>
  <c r="G323" i="15"/>
  <c r="F323" i="15"/>
  <c r="E323" i="15"/>
  <c r="H323" i="15" s="1"/>
  <c r="G322" i="15"/>
  <c r="F322" i="15"/>
  <c r="E322" i="15"/>
  <c r="G321" i="15"/>
  <c r="F321" i="15"/>
  <c r="E321" i="15"/>
  <c r="G320" i="15"/>
  <c r="F320" i="15"/>
  <c r="E320" i="15"/>
  <c r="H320" i="15" s="1"/>
  <c r="G319" i="15"/>
  <c r="F319" i="15"/>
  <c r="E319" i="15"/>
  <c r="H319" i="15" s="1"/>
  <c r="G318" i="15"/>
  <c r="F318" i="15"/>
  <c r="E318" i="15"/>
  <c r="G317" i="15"/>
  <c r="F317" i="15"/>
  <c r="E317" i="15"/>
  <c r="G316" i="15"/>
  <c r="F316" i="15"/>
  <c r="E316" i="15"/>
  <c r="H316" i="15" s="1"/>
  <c r="G315" i="15"/>
  <c r="F315" i="15"/>
  <c r="E315" i="15"/>
  <c r="H315" i="15" s="1"/>
  <c r="G314" i="15"/>
  <c r="F314" i="15"/>
  <c r="G313" i="15"/>
  <c r="F313" i="15"/>
  <c r="E313" i="15"/>
  <c r="G312" i="15"/>
  <c r="F312" i="15"/>
  <c r="E312" i="15"/>
  <c r="H312" i="15" s="1"/>
  <c r="G311" i="15"/>
  <c r="F311" i="15"/>
  <c r="E311" i="15"/>
  <c r="H311" i="15" s="1"/>
  <c r="G310" i="15"/>
  <c r="F310" i="15"/>
  <c r="E310" i="15"/>
  <c r="G309" i="15"/>
  <c r="F309" i="15"/>
  <c r="E309" i="15"/>
  <c r="G308" i="15"/>
  <c r="F308" i="15"/>
  <c r="E308" i="15"/>
  <c r="H308" i="15" s="1"/>
  <c r="G307" i="15"/>
  <c r="F307" i="15"/>
  <c r="E307" i="15"/>
  <c r="H307" i="15" s="1"/>
  <c r="G306" i="15"/>
  <c r="F306" i="15"/>
  <c r="E306" i="15"/>
  <c r="G305" i="15"/>
  <c r="F305" i="15"/>
  <c r="E305" i="15"/>
  <c r="G304" i="15"/>
  <c r="F304" i="15"/>
  <c r="E304" i="15"/>
  <c r="H304" i="15" s="1"/>
  <c r="G303" i="15"/>
  <c r="F303" i="15"/>
  <c r="E303" i="15"/>
  <c r="H303" i="15" s="1"/>
  <c r="G302" i="15"/>
  <c r="F302" i="15"/>
  <c r="E302" i="15"/>
  <c r="G301" i="15"/>
  <c r="F301" i="15"/>
  <c r="E301" i="15"/>
  <c r="G300" i="15"/>
  <c r="F300" i="15"/>
  <c r="E300" i="15"/>
  <c r="H300" i="15" s="1"/>
  <c r="G299" i="15"/>
  <c r="F299" i="15"/>
  <c r="E299" i="15"/>
  <c r="H299" i="15" s="1"/>
  <c r="G298" i="15"/>
  <c r="F298" i="15"/>
  <c r="E298" i="15"/>
  <c r="G297" i="15"/>
  <c r="F297" i="15"/>
  <c r="G296" i="15"/>
  <c r="F296" i="15"/>
  <c r="E296" i="15"/>
  <c r="H296" i="15" s="1"/>
  <c r="G295" i="15"/>
  <c r="F295" i="15"/>
  <c r="E295" i="15"/>
  <c r="H295" i="15" s="1"/>
  <c r="G294" i="15"/>
  <c r="F294" i="15"/>
  <c r="E294" i="15"/>
  <c r="G293" i="15"/>
  <c r="F293" i="15"/>
  <c r="E293" i="15"/>
  <c r="G292" i="15"/>
  <c r="F292" i="15"/>
  <c r="E292" i="15"/>
  <c r="H292" i="15" s="1"/>
  <c r="G291" i="15"/>
  <c r="F291" i="15"/>
  <c r="E291" i="15"/>
  <c r="H291" i="15" s="1"/>
  <c r="G290" i="15"/>
  <c r="F290" i="15"/>
  <c r="E290" i="15"/>
  <c r="G289" i="15"/>
  <c r="F289" i="15"/>
  <c r="E289" i="15"/>
  <c r="G288" i="15"/>
  <c r="F288" i="15"/>
  <c r="E288" i="15"/>
  <c r="H288" i="15" s="1"/>
  <c r="G287" i="15"/>
  <c r="F287" i="15"/>
  <c r="E287" i="15"/>
  <c r="H287" i="15" s="1"/>
  <c r="G286" i="15"/>
  <c r="F286" i="15"/>
  <c r="E286" i="15"/>
  <c r="G285" i="15"/>
  <c r="F285" i="15"/>
  <c r="E285" i="15"/>
  <c r="G284" i="15"/>
  <c r="F284" i="15"/>
  <c r="E284" i="15"/>
  <c r="H284" i="15" s="1"/>
  <c r="G283" i="15"/>
  <c r="F283" i="15"/>
  <c r="G282" i="15"/>
  <c r="F282" i="15"/>
  <c r="G281" i="15"/>
  <c r="F281" i="15"/>
  <c r="G280" i="15"/>
  <c r="F280" i="15"/>
  <c r="E280" i="15"/>
  <c r="H280" i="15" s="1"/>
  <c r="G279" i="15"/>
  <c r="F279" i="15"/>
  <c r="E279" i="15"/>
  <c r="H279" i="15" s="1"/>
  <c r="G278" i="15"/>
  <c r="F278" i="15"/>
  <c r="E278" i="15"/>
  <c r="G277" i="15"/>
  <c r="F277" i="15"/>
  <c r="E277" i="15"/>
  <c r="G276" i="15"/>
  <c r="F276" i="15"/>
  <c r="E276" i="15"/>
  <c r="H276" i="15" s="1"/>
  <c r="G275" i="15"/>
  <c r="F275" i="15"/>
  <c r="E275" i="15"/>
  <c r="H275" i="15" s="1"/>
  <c r="G274" i="15"/>
  <c r="F274" i="15"/>
  <c r="E274" i="15"/>
  <c r="G273" i="15"/>
  <c r="F273" i="15"/>
  <c r="E273" i="15"/>
  <c r="G272" i="15"/>
  <c r="F272" i="15"/>
  <c r="E272" i="15"/>
  <c r="H272" i="15" s="1"/>
  <c r="G271" i="15"/>
  <c r="F271" i="15"/>
  <c r="E271" i="15"/>
  <c r="H271" i="15" s="1"/>
  <c r="G270" i="15"/>
  <c r="F270" i="15"/>
  <c r="G269" i="15"/>
  <c r="F269" i="15"/>
  <c r="E269" i="15"/>
  <c r="G268" i="15"/>
  <c r="F268" i="15"/>
  <c r="E268" i="15"/>
  <c r="H268" i="15" s="1"/>
  <c r="G267" i="15"/>
  <c r="F267" i="15"/>
  <c r="E267" i="15"/>
  <c r="H267" i="15" s="1"/>
  <c r="G266" i="15"/>
  <c r="F266" i="15"/>
  <c r="G265" i="15"/>
  <c r="F265" i="15"/>
  <c r="E265" i="15"/>
  <c r="G264" i="15"/>
  <c r="F264" i="15"/>
  <c r="E264" i="15"/>
  <c r="H264" i="15" s="1"/>
  <c r="G263" i="15"/>
  <c r="F263" i="15"/>
  <c r="E263" i="15"/>
  <c r="H263" i="15" s="1"/>
  <c r="G262" i="15"/>
  <c r="F262" i="15"/>
  <c r="E262" i="15"/>
  <c r="G261" i="15"/>
  <c r="F261" i="15"/>
  <c r="E261" i="15"/>
  <c r="G260" i="15"/>
  <c r="F260" i="15"/>
  <c r="E260" i="15"/>
  <c r="H260" i="15" s="1"/>
  <c r="G259" i="15"/>
  <c r="F259" i="15"/>
  <c r="E259" i="15"/>
  <c r="H259" i="15" s="1"/>
  <c r="G258" i="15"/>
  <c r="F258" i="15"/>
  <c r="E258" i="15"/>
  <c r="G257" i="15"/>
  <c r="F257" i="15"/>
  <c r="E257" i="15"/>
  <c r="G256" i="15"/>
  <c r="F256" i="15"/>
  <c r="E256" i="15"/>
  <c r="H256" i="15" s="1"/>
  <c r="G255" i="15"/>
  <c r="F255" i="15"/>
  <c r="E255" i="15"/>
  <c r="H255" i="15" s="1"/>
  <c r="G254" i="15"/>
  <c r="F254" i="15"/>
  <c r="G253" i="15"/>
  <c r="F253" i="15"/>
  <c r="E253" i="15"/>
  <c r="G252" i="15"/>
  <c r="F252" i="15"/>
  <c r="E252" i="15"/>
  <c r="H252" i="15" s="1"/>
  <c r="G251" i="15"/>
  <c r="F251" i="15"/>
  <c r="E251" i="15"/>
  <c r="H251" i="15" s="1"/>
  <c r="G250" i="15"/>
  <c r="F250" i="15"/>
  <c r="G249" i="15"/>
  <c r="F249" i="15"/>
  <c r="E249" i="15"/>
  <c r="G248" i="15"/>
  <c r="F248" i="15"/>
  <c r="E248" i="15"/>
  <c r="H248" i="15" s="1"/>
  <c r="G247" i="15"/>
  <c r="F247" i="15"/>
  <c r="G246" i="15"/>
  <c r="F246" i="15"/>
  <c r="E246" i="15"/>
  <c r="G245" i="15"/>
  <c r="F245" i="15"/>
  <c r="E245" i="15"/>
  <c r="G244" i="15"/>
  <c r="F244" i="15"/>
  <c r="E244" i="15"/>
  <c r="H244" i="15" s="1"/>
  <c r="G243" i="15"/>
  <c r="F243" i="15"/>
  <c r="E243" i="15"/>
  <c r="H243" i="15" s="1"/>
  <c r="G242" i="15"/>
  <c r="F242" i="15"/>
  <c r="E242" i="15"/>
  <c r="G241" i="15"/>
  <c r="F241" i="15"/>
  <c r="E241" i="15"/>
  <c r="G240" i="15"/>
  <c r="F240" i="15"/>
  <c r="E240" i="15"/>
  <c r="H240" i="15" s="1"/>
  <c r="G239" i="15"/>
  <c r="F239" i="15"/>
  <c r="E239" i="15"/>
  <c r="H239" i="15" s="1"/>
  <c r="G238" i="15"/>
  <c r="F238" i="15"/>
  <c r="E238" i="15"/>
  <c r="G237" i="15"/>
  <c r="F237" i="15"/>
  <c r="G236" i="15"/>
  <c r="F236" i="15"/>
  <c r="E236" i="15"/>
  <c r="H236" i="15" s="1"/>
  <c r="G235" i="15"/>
  <c r="F235" i="15"/>
  <c r="E235" i="15"/>
  <c r="H235" i="15" s="1"/>
  <c r="G234" i="15"/>
  <c r="F234" i="15"/>
  <c r="E234" i="15"/>
  <c r="G233" i="15"/>
  <c r="F233" i="15"/>
  <c r="E233" i="15"/>
  <c r="G232" i="15"/>
  <c r="F232" i="15"/>
  <c r="E232" i="15"/>
  <c r="H232" i="15" s="1"/>
  <c r="G231" i="15"/>
  <c r="F231" i="15"/>
  <c r="G230" i="15"/>
  <c r="F230" i="15"/>
  <c r="E230" i="15"/>
  <c r="G229" i="15"/>
  <c r="F229" i="15"/>
  <c r="E229" i="15"/>
  <c r="G228" i="15"/>
  <c r="F228" i="15"/>
  <c r="E228" i="15"/>
  <c r="H228" i="15" s="1"/>
  <c r="G227" i="15"/>
  <c r="F227" i="15"/>
  <c r="E227" i="15"/>
  <c r="H227" i="15" s="1"/>
  <c r="G226" i="15"/>
  <c r="F226" i="15"/>
  <c r="E226" i="15"/>
  <c r="G225" i="15"/>
  <c r="F225" i="15"/>
  <c r="E225" i="15"/>
  <c r="G224" i="15"/>
  <c r="F224" i="15"/>
  <c r="E224" i="15"/>
  <c r="H224" i="15" s="1"/>
  <c r="G223" i="15"/>
  <c r="F223" i="15"/>
  <c r="E223" i="15"/>
  <c r="H223" i="15" s="1"/>
  <c r="G222" i="15"/>
  <c r="F222" i="15"/>
  <c r="E222" i="15"/>
  <c r="G221" i="15"/>
  <c r="F221" i="15"/>
  <c r="E221" i="15"/>
  <c r="G220" i="15"/>
  <c r="F220" i="15"/>
  <c r="E220" i="15"/>
  <c r="H220" i="15" s="1"/>
  <c r="G219" i="15"/>
  <c r="F219" i="15"/>
  <c r="G218" i="15"/>
  <c r="F218" i="15"/>
  <c r="E218" i="15"/>
  <c r="G217" i="15"/>
  <c r="F217" i="15"/>
  <c r="E217" i="15"/>
  <c r="G216" i="15"/>
  <c r="F216" i="15"/>
  <c r="E216" i="15"/>
  <c r="H216" i="15" s="1"/>
  <c r="G215" i="15"/>
  <c r="F215" i="15"/>
  <c r="G214" i="15"/>
  <c r="F214" i="15"/>
  <c r="E214" i="15"/>
  <c r="G213" i="15"/>
  <c r="F213" i="15"/>
  <c r="E213" i="15"/>
  <c r="G212" i="15"/>
  <c r="F212" i="15"/>
  <c r="E212" i="15"/>
  <c r="H212" i="15" s="1"/>
  <c r="G211" i="15"/>
  <c r="F211" i="15"/>
  <c r="E211" i="15"/>
  <c r="H211" i="15" s="1"/>
  <c r="G210" i="15"/>
  <c r="F210" i="15"/>
  <c r="E210" i="15"/>
  <c r="G209" i="15"/>
  <c r="F209" i="15"/>
  <c r="G208" i="15"/>
  <c r="F208" i="15"/>
  <c r="E208" i="15"/>
  <c r="H208" i="15" s="1"/>
  <c r="G207" i="15"/>
  <c r="F207" i="15"/>
  <c r="G206" i="15"/>
  <c r="F206" i="15"/>
  <c r="E206" i="15"/>
  <c r="G205" i="15"/>
  <c r="F205" i="15"/>
  <c r="G204" i="15"/>
  <c r="F204" i="15"/>
  <c r="E204" i="15"/>
  <c r="H204" i="15" s="1"/>
  <c r="G203" i="15"/>
  <c r="F203" i="15"/>
  <c r="E203" i="15"/>
  <c r="H203" i="15" s="1"/>
  <c r="G202" i="15"/>
  <c r="F202" i="15"/>
  <c r="E202" i="15"/>
  <c r="G201" i="15"/>
  <c r="F201" i="15"/>
  <c r="E201" i="15"/>
  <c r="G200" i="15"/>
  <c r="F200" i="15"/>
  <c r="E200" i="15"/>
  <c r="H200" i="15" s="1"/>
  <c r="G199" i="15"/>
  <c r="F199" i="15"/>
  <c r="E199" i="15"/>
  <c r="H199" i="15" s="1"/>
  <c r="G198" i="15"/>
  <c r="F198" i="15"/>
  <c r="E198" i="15"/>
  <c r="G197" i="15"/>
  <c r="F197" i="15"/>
  <c r="G196" i="15"/>
  <c r="F196" i="15"/>
  <c r="E196" i="15"/>
  <c r="H196" i="15" s="1"/>
  <c r="G195" i="15"/>
  <c r="F195" i="15"/>
  <c r="E195" i="15"/>
  <c r="H195" i="15" s="1"/>
  <c r="G194" i="15"/>
  <c r="F194" i="15"/>
  <c r="E194" i="15"/>
  <c r="G193" i="15"/>
  <c r="F193" i="15"/>
  <c r="G192" i="15"/>
  <c r="F192" i="15"/>
  <c r="E192" i="15"/>
  <c r="H192" i="15" s="1"/>
  <c r="G191" i="15"/>
  <c r="F191" i="15"/>
  <c r="G190" i="15"/>
  <c r="F190" i="15"/>
  <c r="E190" i="15"/>
  <c r="G189" i="15"/>
  <c r="F189" i="15"/>
  <c r="E189" i="15"/>
  <c r="G188" i="15"/>
  <c r="F188" i="15"/>
  <c r="E188" i="15"/>
  <c r="H188" i="15" s="1"/>
  <c r="G187" i="15"/>
  <c r="F187" i="15"/>
  <c r="G186" i="15"/>
  <c r="F186" i="15"/>
  <c r="E186" i="15"/>
  <c r="G185" i="15"/>
  <c r="F185" i="15"/>
  <c r="E185" i="15"/>
  <c r="G184" i="15"/>
  <c r="F184" i="15"/>
  <c r="E184" i="15"/>
  <c r="H184" i="15" s="1"/>
  <c r="G183" i="15"/>
  <c r="F183" i="15"/>
  <c r="E183" i="15"/>
  <c r="H183" i="15" s="1"/>
  <c r="G182" i="15"/>
  <c r="F182" i="15"/>
  <c r="E182" i="15"/>
  <c r="G181" i="15"/>
  <c r="F181" i="15"/>
  <c r="E181" i="15"/>
  <c r="G180" i="15"/>
  <c r="F180" i="15"/>
  <c r="E180" i="15"/>
  <c r="H180" i="15" s="1"/>
  <c r="G179" i="15"/>
  <c r="F179" i="15"/>
  <c r="E179" i="15"/>
  <c r="H179" i="15" s="1"/>
  <c r="G178" i="15"/>
  <c r="F178" i="15"/>
  <c r="E178" i="15"/>
  <c r="F177" i="15"/>
  <c r="D177" i="15"/>
  <c r="C177" i="15"/>
  <c r="E345" i="15" s="1"/>
  <c r="H345" i="15" s="1"/>
  <c r="G171" i="15"/>
  <c r="F171" i="15"/>
  <c r="E171" i="15"/>
  <c r="G170" i="15"/>
  <c r="F170" i="15"/>
  <c r="E170" i="15"/>
  <c r="G169" i="15"/>
  <c r="F169" i="15"/>
  <c r="G168" i="15"/>
  <c r="G167" i="15"/>
  <c r="F167" i="15"/>
  <c r="E167" i="15"/>
  <c r="G166" i="15"/>
  <c r="F166" i="15"/>
  <c r="E166" i="15"/>
  <c r="H166" i="15" s="1"/>
  <c r="G165" i="15"/>
  <c r="F165" i="15"/>
  <c r="E165" i="15"/>
  <c r="H165" i="15" s="1"/>
  <c r="G164" i="15"/>
  <c r="F164" i="15"/>
  <c r="E164" i="15"/>
  <c r="G163" i="15"/>
  <c r="F163" i="15"/>
  <c r="E163" i="15"/>
  <c r="G162" i="15"/>
  <c r="F162" i="15"/>
  <c r="E162" i="15"/>
  <c r="H162" i="15" s="1"/>
  <c r="G161" i="15"/>
  <c r="F161" i="15"/>
  <c r="E161" i="15"/>
  <c r="H161" i="15" s="1"/>
  <c r="G160" i="15"/>
  <c r="F160" i="15"/>
  <c r="E160" i="15"/>
  <c r="G159" i="15"/>
  <c r="G158" i="15"/>
  <c r="F158" i="15"/>
  <c r="E158" i="15"/>
  <c r="H158" i="15" s="1"/>
  <c r="G157" i="15"/>
  <c r="G156" i="15"/>
  <c r="F156" i="15"/>
  <c r="E156" i="15"/>
  <c r="H156" i="15" s="1"/>
  <c r="G155" i="15"/>
  <c r="F155" i="15"/>
  <c r="E155" i="15"/>
  <c r="H155" i="15" s="1"/>
  <c r="G154" i="15"/>
  <c r="F154" i="15"/>
  <c r="E154" i="15"/>
  <c r="G153" i="15"/>
  <c r="F153" i="15"/>
  <c r="E153" i="15"/>
  <c r="G152" i="15"/>
  <c r="F152" i="15"/>
  <c r="E152" i="15"/>
  <c r="H152" i="15" s="1"/>
  <c r="G151" i="15"/>
  <c r="F151" i="15"/>
  <c r="E151" i="15"/>
  <c r="H151" i="15" s="1"/>
  <c r="G150" i="15"/>
  <c r="F150" i="15"/>
  <c r="E150" i="15"/>
  <c r="G149" i="15"/>
  <c r="F149" i="15"/>
  <c r="E149" i="15"/>
  <c r="G148" i="15"/>
  <c r="F148" i="15"/>
  <c r="G147" i="15"/>
  <c r="G146" i="15"/>
  <c r="F146" i="15"/>
  <c r="E146" i="15"/>
  <c r="G145" i="15"/>
  <c r="F145" i="15"/>
  <c r="G144" i="15"/>
  <c r="F144" i="15"/>
  <c r="E144" i="15"/>
  <c r="H144" i="15" s="1"/>
  <c r="G143" i="15"/>
  <c r="G142" i="15"/>
  <c r="F142" i="15"/>
  <c r="E142" i="15"/>
  <c r="H142" i="15" s="1"/>
  <c r="G141" i="15"/>
  <c r="E141" i="15"/>
  <c r="H141" i="15" s="1"/>
  <c r="G140" i="15"/>
  <c r="F140" i="15"/>
  <c r="E140" i="15"/>
  <c r="G139" i="15"/>
  <c r="G138" i="15"/>
  <c r="F138" i="15"/>
  <c r="G137" i="15"/>
  <c r="F137" i="15"/>
  <c r="G136" i="15"/>
  <c r="F136" i="15"/>
  <c r="G135" i="15"/>
  <c r="G134" i="15"/>
  <c r="G133" i="15"/>
  <c r="F133" i="15"/>
  <c r="G132" i="15"/>
  <c r="G131" i="15"/>
  <c r="F131" i="15"/>
  <c r="E131" i="15"/>
  <c r="H131" i="15" s="1"/>
  <c r="G130" i="15"/>
  <c r="G129" i="15"/>
  <c r="G128" i="15"/>
  <c r="F128" i="15"/>
  <c r="G127" i="15"/>
  <c r="E127" i="15"/>
  <c r="G126" i="15"/>
  <c r="F126" i="15"/>
  <c r="G125" i="15"/>
  <c r="F125" i="15"/>
  <c r="E125" i="15"/>
  <c r="H125" i="15" s="1"/>
  <c r="G124" i="15"/>
  <c r="G123" i="15"/>
  <c r="G122" i="15"/>
  <c r="F122" i="15"/>
  <c r="E122" i="15"/>
  <c r="G121" i="15"/>
  <c r="F121" i="15"/>
  <c r="E121" i="15"/>
  <c r="G120" i="15"/>
  <c r="G119" i="15"/>
  <c r="F119" i="15"/>
  <c r="G118" i="15"/>
  <c r="G117" i="15"/>
  <c r="G116" i="15"/>
  <c r="F116" i="15"/>
  <c r="G115" i="15"/>
  <c r="E115" i="15"/>
  <c r="G114" i="15"/>
  <c r="F114" i="15"/>
  <c r="G113" i="15"/>
  <c r="F113" i="15"/>
  <c r="E113" i="15"/>
  <c r="G112" i="15"/>
  <c r="F112" i="15"/>
  <c r="E112" i="15"/>
  <c r="H112" i="15" s="1"/>
  <c r="G111" i="15"/>
  <c r="E111" i="15"/>
  <c r="H111" i="15" s="1"/>
  <c r="G110" i="15"/>
  <c r="F110" i="15"/>
  <c r="E110" i="15"/>
  <c r="G109" i="15"/>
  <c r="F109" i="15"/>
  <c r="G108" i="15"/>
  <c r="F108" i="15"/>
  <c r="E108" i="15"/>
  <c r="H108" i="15" s="1"/>
  <c r="G107" i="15"/>
  <c r="G106" i="15"/>
  <c r="G105" i="15"/>
  <c r="E105" i="15"/>
  <c r="G104" i="15"/>
  <c r="E104" i="15"/>
  <c r="G103" i="15"/>
  <c r="F103" i="15"/>
  <c r="E103" i="15"/>
  <c r="G102" i="15"/>
  <c r="G101" i="15"/>
  <c r="F101" i="15"/>
  <c r="E101" i="15"/>
  <c r="H101" i="15" s="1"/>
  <c r="G100" i="15"/>
  <c r="F100" i="15"/>
  <c r="E100" i="15"/>
  <c r="G99" i="15"/>
  <c r="F99" i="15"/>
  <c r="E99" i="15"/>
  <c r="G98" i="15"/>
  <c r="F98" i="15"/>
  <c r="G97" i="15"/>
  <c r="G96" i="15"/>
  <c r="E96" i="15"/>
  <c r="H96" i="15" s="1"/>
  <c r="G95" i="15"/>
  <c r="G94" i="15"/>
  <c r="G93" i="15"/>
  <c r="E93" i="15"/>
  <c r="H93" i="15" s="1"/>
  <c r="G92" i="15"/>
  <c r="G91" i="15"/>
  <c r="G90" i="15"/>
  <c r="E90" i="15"/>
  <c r="H90" i="15" s="1"/>
  <c r="G89" i="15"/>
  <c r="G88" i="15"/>
  <c r="F88" i="15"/>
  <c r="E88" i="15"/>
  <c r="G87" i="15"/>
  <c r="G86" i="15"/>
  <c r="F86" i="15"/>
  <c r="G85" i="15"/>
  <c r="F85" i="15"/>
  <c r="E85" i="15"/>
  <c r="G84" i="15"/>
  <c r="F84" i="15"/>
  <c r="E84" i="15"/>
  <c r="H84" i="15" s="1"/>
  <c r="G83" i="15"/>
  <c r="F83" i="15"/>
  <c r="G82" i="15"/>
  <c r="F82" i="15"/>
  <c r="E82" i="15"/>
  <c r="G81" i="15"/>
  <c r="G80" i="15"/>
  <c r="G79" i="15"/>
  <c r="G78" i="15"/>
  <c r="G77" i="15"/>
  <c r="D76" i="15"/>
  <c r="F168" i="15" s="1"/>
  <c r="C76" i="15"/>
  <c r="E157" i="15" s="1"/>
  <c r="H157" i="15" s="1"/>
  <c r="G70" i="15"/>
  <c r="F70" i="15"/>
  <c r="E70" i="15"/>
  <c r="H70" i="15" s="1"/>
  <c r="G69" i="15"/>
  <c r="F69" i="15"/>
  <c r="E69" i="15"/>
  <c r="G68" i="15"/>
  <c r="F68" i="15"/>
  <c r="G67" i="15"/>
  <c r="F67" i="15"/>
  <c r="E67" i="15"/>
  <c r="H67" i="15" s="1"/>
  <c r="G66" i="15"/>
  <c r="F66" i="15"/>
  <c r="E66" i="15"/>
  <c r="H66" i="15" s="1"/>
  <c r="G65" i="15"/>
  <c r="F65" i="15"/>
  <c r="E65" i="15"/>
  <c r="G64" i="15"/>
  <c r="F64" i="15"/>
  <c r="E64" i="15"/>
  <c r="G63" i="15"/>
  <c r="F63" i="15"/>
  <c r="E63" i="15"/>
  <c r="H63" i="15" s="1"/>
  <c r="G62" i="15"/>
  <c r="F62" i="15"/>
  <c r="E62" i="15"/>
  <c r="H62" i="15" s="1"/>
  <c r="G61" i="15"/>
  <c r="F61" i="15"/>
  <c r="E61" i="15"/>
  <c r="G60" i="15"/>
  <c r="F60" i="15"/>
  <c r="E60" i="15"/>
  <c r="G59" i="15"/>
  <c r="F59" i="15"/>
  <c r="E59" i="15"/>
  <c r="H59" i="15" s="1"/>
  <c r="G58" i="15"/>
  <c r="F58" i="15"/>
  <c r="E58" i="15"/>
  <c r="H58" i="15" s="1"/>
  <c r="G57" i="15"/>
  <c r="F57" i="15"/>
  <c r="E57" i="15"/>
  <c r="G56" i="15"/>
  <c r="F56" i="15"/>
  <c r="E56" i="15"/>
  <c r="G55" i="15"/>
  <c r="F55" i="15"/>
  <c r="E55" i="15"/>
  <c r="H55" i="15" s="1"/>
  <c r="G54" i="15"/>
  <c r="F54" i="15"/>
  <c r="E54" i="15"/>
  <c r="H54" i="15" s="1"/>
  <c r="G53" i="15"/>
  <c r="F53" i="15"/>
  <c r="E53" i="15"/>
  <c r="G52" i="15"/>
  <c r="F52" i="15"/>
  <c r="E52" i="15"/>
  <c r="G51" i="15"/>
  <c r="F51" i="15"/>
  <c r="E51" i="15"/>
  <c r="H51" i="15" s="1"/>
  <c r="G50" i="15"/>
  <c r="F50" i="15"/>
  <c r="E50" i="15"/>
  <c r="H50" i="15" s="1"/>
  <c r="G49" i="15"/>
  <c r="F49" i="15"/>
  <c r="G48" i="15"/>
  <c r="F48" i="15"/>
  <c r="E48" i="15"/>
  <c r="G47" i="15"/>
  <c r="F47" i="15"/>
  <c r="E47" i="15"/>
  <c r="H47" i="15" s="1"/>
  <c r="G46" i="15"/>
  <c r="F46" i="15"/>
  <c r="E46" i="15"/>
  <c r="H46" i="15" s="1"/>
  <c r="G45" i="15"/>
  <c r="F45" i="15"/>
  <c r="G44" i="15"/>
  <c r="F44" i="15"/>
  <c r="E44" i="15"/>
  <c r="G43" i="15"/>
  <c r="F43" i="15"/>
  <c r="E43" i="15"/>
  <c r="H43" i="15" s="1"/>
  <c r="G42" i="15"/>
  <c r="F42" i="15"/>
  <c r="E42" i="15"/>
  <c r="H42" i="15" s="1"/>
  <c r="G41" i="15"/>
  <c r="F41" i="15"/>
  <c r="E41" i="15"/>
  <c r="G40" i="15"/>
  <c r="F40" i="15"/>
  <c r="E40" i="15"/>
  <c r="G39" i="15"/>
  <c r="F39" i="15"/>
  <c r="E39" i="15"/>
  <c r="H39" i="15" s="1"/>
  <c r="G38" i="15"/>
  <c r="F38" i="15"/>
  <c r="E38" i="15"/>
  <c r="H38" i="15" s="1"/>
  <c r="G37" i="15"/>
  <c r="F37" i="15"/>
  <c r="E37" i="15"/>
  <c r="G36" i="15"/>
  <c r="F36" i="15"/>
  <c r="G35" i="15"/>
  <c r="F35" i="15"/>
  <c r="E35" i="15"/>
  <c r="H35" i="15" s="1"/>
  <c r="G34" i="15"/>
  <c r="F34" i="15"/>
  <c r="E34" i="15"/>
  <c r="H34" i="15" s="1"/>
  <c r="G33" i="15"/>
  <c r="F33" i="15"/>
  <c r="E33" i="15"/>
  <c r="G32" i="15"/>
  <c r="F32" i="15"/>
  <c r="E32" i="15"/>
  <c r="G31" i="15"/>
  <c r="F31" i="15"/>
  <c r="E31" i="15"/>
  <c r="H31" i="15" s="1"/>
  <c r="G30" i="15"/>
  <c r="F30" i="15"/>
  <c r="G29" i="15"/>
  <c r="F29" i="15"/>
  <c r="G28" i="15"/>
  <c r="F28" i="15"/>
  <c r="E28" i="15"/>
  <c r="G27" i="15"/>
  <c r="F27" i="15"/>
  <c r="E27" i="15"/>
  <c r="H27" i="15" s="1"/>
  <c r="G26" i="15"/>
  <c r="F26" i="15"/>
  <c r="E26" i="15"/>
  <c r="H26" i="15" s="1"/>
  <c r="G25" i="15"/>
  <c r="F25" i="15"/>
  <c r="E25" i="15"/>
  <c r="G24" i="15"/>
  <c r="F24" i="15"/>
  <c r="E24" i="15"/>
  <c r="G23" i="15"/>
  <c r="F23" i="15"/>
  <c r="E23" i="15"/>
  <c r="H23" i="15" s="1"/>
  <c r="G22" i="15"/>
  <c r="F22" i="15"/>
  <c r="E22" i="15"/>
  <c r="H22" i="15" s="1"/>
  <c r="G21" i="15"/>
  <c r="F21" i="15"/>
  <c r="E21" i="15"/>
  <c r="G20" i="15"/>
  <c r="F20" i="15"/>
  <c r="E20" i="15"/>
  <c r="F19" i="15"/>
  <c r="E19" i="15"/>
  <c r="D19" i="15"/>
  <c r="C19" i="15"/>
  <c r="E68" i="15" s="1"/>
  <c r="H68" i="15" s="1"/>
  <c r="D13" i="15"/>
  <c r="C13" i="15"/>
  <c r="G13" i="15" s="1"/>
  <c r="C12" i="15"/>
  <c r="D11" i="15"/>
  <c r="C10" i="15"/>
  <c r="D9" i="15"/>
  <c r="C9" i="15"/>
  <c r="G9" i="15" s="1"/>
  <c r="G618" i="14"/>
  <c r="F618" i="14"/>
  <c r="E618" i="14"/>
  <c r="G617" i="14"/>
  <c r="E617" i="14"/>
  <c r="H617" i="14" s="1"/>
  <c r="G616" i="14"/>
  <c r="F616" i="14"/>
  <c r="E616" i="14"/>
  <c r="H616" i="14" s="1"/>
  <c r="G615" i="14"/>
  <c r="F615" i="14"/>
  <c r="E615" i="14"/>
  <c r="G614" i="14"/>
  <c r="F614" i="14"/>
  <c r="E614" i="14"/>
  <c r="G613" i="14"/>
  <c r="F613" i="14"/>
  <c r="E613" i="14"/>
  <c r="H613" i="14" s="1"/>
  <c r="G612" i="14"/>
  <c r="F612" i="14"/>
  <c r="E612" i="14"/>
  <c r="H612" i="14" s="1"/>
  <c r="G611" i="14"/>
  <c r="F611" i="14"/>
  <c r="E611" i="14"/>
  <c r="G610" i="14"/>
  <c r="E610" i="14"/>
  <c r="H610" i="14" s="1"/>
  <c r="G609" i="14"/>
  <c r="E609" i="14"/>
  <c r="H609" i="14" s="1"/>
  <c r="G608" i="14"/>
  <c r="F608" i="14"/>
  <c r="E608" i="14"/>
  <c r="G607" i="14"/>
  <c r="F607" i="14"/>
  <c r="E607" i="14"/>
  <c r="H607" i="14" s="1"/>
  <c r="G606" i="14"/>
  <c r="F606" i="14"/>
  <c r="E606" i="14"/>
  <c r="H606" i="14" s="1"/>
  <c r="G605" i="14"/>
  <c r="F605" i="14"/>
  <c r="E605" i="14"/>
  <c r="G604" i="14"/>
  <c r="F604" i="14"/>
  <c r="E604" i="14"/>
  <c r="G603" i="14"/>
  <c r="F603" i="14"/>
  <c r="E603" i="14"/>
  <c r="H603" i="14" s="1"/>
  <c r="G602" i="14"/>
  <c r="F602" i="14"/>
  <c r="E602" i="14"/>
  <c r="H602" i="14" s="1"/>
  <c r="G601" i="14"/>
  <c r="F601" i="14"/>
  <c r="E601" i="14"/>
  <c r="G600" i="14"/>
  <c r="F600" i="14"/>
  <c r="E600" i="14"/>
  <c r="G599" i="14"/>
  <c r="F599" i="14"/>
  <c r="E599" i="14"/>
  <c r="H599" i="14" s="1"/>
  <c r="G598" i="14"/>
  <c r="F598" i="14"/>
  <c r="E598" i="14"/>
  <c r="H598" i="14" s="1"/>
  <c r="G597" i="14"/>
  <c r="F597" i="14"/>
  <c r="E597" i="14"/>
  <c r="G596" i="14"/>
  <c r="F596" i="14"/>
  <c r="E596" i="14"/>
  <c r="G595" i="14"/>
  <c r="E595" i="14"/>
  <c r="G594" i="14"/>
  <c r="G593" i="14"/>
  <c r="F593" i="14"/>
  <c r="E593" i="14"/>
  <c r="H593" i="14" s="1"/>
  <c r="G592" i="14"/>
  <c r="F592" i="14"/>
  <c r="E592" i="14"/>
  <c r="H592" i="14" s="1"/>
  <c r="G591" i="14"/>
  <c r="D591" i="14"/>
  <c r="F617" i="14" s="1"/>
  <c r="C591" i="14"/>
  <c r="E594" i="14" s="1"/>
  <c r="H594" i="14" s="1"/>
  <c r="G585" i="14"/>
  <c r="F585" i="14"/>
  <c r="E585" i="14"/>
  <c r="G584" i="14"/>
  <c r="F584" i="14"/>
  <c r="E584" i="14"/>
  <c r="G583" i="14"/>
  <c r="F583" i="14"/>
  <c r="E583" i="14"/>
  <c r="H583" i="14" s="1"/>
  <c r="G582" i="14"/>
  <c r="F582" i="14"/>
  <c r="E582" i="14"/>
  <c r="H582" i="14" s="1"/>
  <c r="G581" i="14"/>
  <c r="F581" i="14"/>
  <c r="E581" i="14"/>
  <c r="G580" i="14"/>
  <c r="F580" i="14"/>
  <c r="E580" i="14"/>
  <c r="G579" i="14"/>
  <c r="F579" i="14"/>
  <c r="E579" i="14"/>
  <c r="H579" i="14" s="1"/>
  <c r="G578" i="14"/>
  <c r="F578" i="14"/>
  <c r="E578" i="14"/>
  <c r="H578" i="14" s="1"/>
  <c r="G577" i="14"/>
  <c r="F577" i="14"/>
  <c r="E577" i="14"/>
  <c r="G576" i="14"/>
  <c r="F576" i="14"/>
  <c r="E576" i="14"/>
  <c r="G575" i="14"/>
  <c r="F575" i="14"/>
  <c r="E575" i="14"/>
  <c r="H575" i="14" s="1"/>
  <c r="G574" i="14"/>
  <c r="F574" i="14"/>
  <c r="E574" i="14"/>
  <c r="H574" i="14" s="1"/>
  <c r="G573" i="14"/>
  <c r="F573" i="14"/>
  <c r="E573" i="14"/>
  <c r="G572" i="14"/>
  <c r="F572" i="14"/>
  <c r="E572" i="14"/>
  <c r="G571" i="14"/>
  <c r="F571" i="14"/>
  <c r="E571" i="14"/>
  <c r="H571" i="14" s="1"/>
  <c r="G570" i="14"/>
  <c r="F570" i="14"/>
  <c r="E570" i="14"/>
  <c r="H570" i="14" s="1"/>
  <c r="G569" i="14"/>
  <c r="F569" i="14"/>
  <c r="E569" i="14"/>
  <c r="G568" i="14"/>
  <c r="F568" i="14"/>
  <c r="E568" i="14"/>
  <c r="G567" i="14"/>
  <c r="F567" i="14"/>
  <c r="E567" i="14"/>
  <c r="H567" i="14" s="1"/>
  <c r="G566" i="14"/>
  <c r="F566" i="14"/>
  <c r="E566" i="14"/>
  <c r="H566" i="14" s="1"/>
  <c r="G565" i="14"/>
  <c r="F565" i="14"/>
  <c r="E565" i="14"/>
  <c r="G564" i="14"/>
  <c r="F564" i="14"/>
  <c r="E564" i="14"/>
  <c r="G563" i="14"/>
  <c r="F563" i="14"/>
  <c r="E563" i="14"/>
  <c r="H563" i="14" s="1"/>
  <c r="G562" i="14"/>
  <c r="F562" i="14"/>
  <c r="E562" i="14"/>
  <c r="H562" i="14" s="1"/>
  <c r="G561" i="14"/>
  <c r="F561" i="14"/>
  <c r="E561" i="14"/>
  <c r="G560" i="14"/>
  <c r="F560" i="14"/>
  <c r="E560" i="14"/>
  <c r="G559" i="14"/>
  <c r="F559" i="14"/>
  <c r="E559" i="14"/>
  <c r="H559" i="14" s="1"/>
  <c r="G558" i="14"/>
  <c r="F558" i="14"/>
  <c r="E558" i="14"/>
  <c r="H558" i="14" s="1"/>
  <c r="G557" i="14"/>
  <c r="F557" i="14"/>
  <c r="E557" i="14"/>
  <c r="G556" i="14"/>
  <c r="F556" i="14"/>
  <c r="E556" i="14"/>
  <c r="G555" i="14"/>
  <c r="F555" i="14"/>
  <c r="E555" i="14"/>
  <c r="H555" i="14" s="1"/>
  <c r="G554" i="14"/>
  <c r="F554" i="14"/>
  <c r="E554" i="14"/>
  <c r="H554" i="14" s="1"/>
  <c r="G553" i="14"/>
  <c r="F553" i="14"/>
  <c r="E553" i="14"/>
  <c r="G552" i="14"/>
  <c r="F552" i="14"/>
  <c r="E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G548" i="14"/>
  <c r="F548" i="14"/>
  <c r="G547" i="14"/>
  <c r="F547" i="14"/>
  <c r="E547" i="14"/>
  <c r="H547" i="14" s="1"/>
  <c r="G546" i="14"/>
  <c r="F546" i="14"/>
  <c r="E546" i="14"/>
  <c r="H546" i="14" s="1"/>
  <c r="G545" i="14"/>
  <c r="F545" i="14"/>
  <c r="E545" i="14"/>
  <c r="G544" i="14"/>
  <c r="F544" i="14"/>
  <c r="E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G540" i="14"/>
  <c r="F540" i="14"/>
  <c r="E540" i="14"/>
  <c r="G539" i="14"/>
  <c r="F539" i="14"/>
  <c r="E539" i="14"/>
  <c r="H539" i="14" s="1"/>
  <c r="G538" i="14"/>
  <c r="F538" i="14"/>
  <c r="E538" i="14"/>
  <c r="H538" i="14" s="1"/>
  <c r="G537" i="14"/>
  <c r="F537" i="14"/>
  <c r="E537" i="14"/>
  <c r="G536" i="14"/>
  <c r="F536" i="14"/>
  <c r="E536" i="14"/>
  <c r="G535" i="14"/>
  <c r="F535" i="14"/>
  <c r="E535" i="14"/>
  <c r="H535" i="14" s="1"/>
  <c r="G534" i="14"/>
  <c r="F534" i="14"/>
  <c r="E534" i="14"/>
  <c r="H534" i="14" s="1"/>
  <c r="G533" i="14"/>
  <c r="F533" i="14"/>
  <c r="E533" i="14"/>
  <c r="G532" i="14"/>
  <c r="F532" i="14"/>
  <c r="E532" i="14"/>
  <c r="G531" i="14"/>
  <c r="F531" i="14"/>
  <c r="E531" i="14"/>
  <c r="H531" i="14" s="1"/>
  <c r="G530" i="14"/>
  <c r="F530" i="14"/>
  <c r="E530" i="14"/>
  <c r="H530" i="14" s="1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H526" i="14" s="1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H522" i="14" s="1"/>
  <c r="G521" i="14"/>
  <c r="F521" i="14"/>
  <c r="E521" i="14"/>
  <c r="G520" i="14"/>
  <c r="F520" i="14"/>
  <c r="G519" i="14"/>
  <c r="F519" i="14"/>
  <c r="E519" i="14"/>
  <c r="H519" i="14" s="1"/>
  <c r="G518" i="14"/>
  <c r="F518" i="14"/>
  <c r="E518" i="14"/>
  <c r="H518" i="14" s="1"/>
  <c r="G517" i="14"/>
  <c r="F517" i="14"/>
  <c r="E517" i="14"/>
  <c r="G516" i="14"/>
  <c r="F516" i="14"/>
  <c r="E516" i="14"/>
  <c r="G515" i="14"/>
  <c r="F515" i="14"/>
  <c r="E515" i="14"/>
  <c r="H515" i="14" s="1"/>
  <c r="G514" i="14"/>
  <c r="F514" i="14"/>
  <c r="E514" i="14"/>
  <c r="H514" i="14" s="1"/>
  <c r="G513" i="14"/>
  <c r="F513" i="14"/>
  <c r="E513" i="14"/>
  <c r="G512" i="14"/>
  <c r="F512" i="14"/>
  <c r="E512" i="14"/>
  <c r="G511" i="14"/>
  <c r="F511" i="14"/>
  <c r="E511" i="14"/>
  <c r="H511" i="14" s="1"/>
  <c r="G510" i="14"/>
  <c r="F510" i="14"/>
  <c r="G509" i="14"/>
  <c r="F509" i="14"/>
  <c r="E509" i="14"/>
  <c r="G508" i="14"/>
  <c r="F508" i="14"/>
  <c r="E508" i="14"/>
  <c r="G507" i="14"/>
  <c r="F507" i="14"/>
  <c r="E507" i="14"/>
  <c r="H507" i="14" s="1"/>
  <c r="G506" i="14"/>
  <c r="F506" i="14"/>
  <c r="E506" i="14"/>
  <c r="H506" i="14" s="1"/>
  <c r="G505" i="14"/>
  <c r="F505" i="14"/>
  <c r="E505" i="14"/>
  <c r="G504" i="14"/>
  <c r="F504" i="14"/>
  <c r="E504" i="14"/>
  <c r="G503" i="14"/>
  <c r="F503" i="14"/>
  <c r="E503" i="14"/>
  <c r="H503" i="14" s="1"/>
  <c r="G502" i="14"/>
  <c r="F502" i="14"/>
  <c r="E502" i="14"/>
  <c r="H502" i="14" s="1"/>
  <c r="G501" i="14"/>
  <c r="F501" i="14"/>
  <c r="E501" i="14"/>
  <c r="G500" i="14"/>
  <c r="F500" i="14"/>
  <c r="E500" i="14"/>
  <c r="G499" i="14"/>
  <c r="F499" i="14"/>
  <c r="E499" i="14"/>
  <c r="H499" i="14" s="1"/>
  <c r="G498" i="14"/>
  <c r="F498" i="14"/>
  <c r="E498" i="14"/>
  <c r="H498" i="14" s="1"/>
  <c r="G497" i="14"/>
  <c r="F497" i="14"/>
  <c r="E497" i="14"/>
  <c r="G496" i="14"/>
  <c r="F496" i="14"/>
  <c r="E496" i="14"/>
  <c r="G495" i="14"/>
  <c r="F495" i="14"/>
  <c r="E495" i="14"/>
  <c r="H495" i="14" s="1"/>
  <c r="G494" i="14"/>
  <c r="F494" i="14"/>
  <c r="E494" i="14"/>
  <c r="H494" i="14" s="1"/>
  <c r="G493" i="14"/>
  <c r="F493" i="14"/>
  <c r="E493" i="14"/>
  <c r="G492" i="14"/>
  <c r="F492" i="14"/>
  <c r="E492" i="14"/>
  <c r="G491" i="14"/>
  <c r="F491" i="14"/>
  <c r="E491" i="14"/>
  <c r="H491" i="14" s="1"/>
  <c r="G490" i="14"/>
  <c r="F490" i="14"/>
  <c r="E490" i="14"/>
  <c r="H490" i="14" s="1"/>
  <c r="G489" i="14"/>
  <c r="F489" i="14"/>
  <c r="G488" i="14"/>
  <c r="F488" i="14"/>
  <c r="E488" i="14"/>
  <c r="G487" i="14"/>
  <c r="F487" i="14"/>
  <c r="E487" i="14"/>
  <c r="H487" i="14" s="1"/>
  <c r="G486" i="14"/>
  <c r="F486" i="14"/>
  <c r="E486" i="14"/>
  <c r="H486" i="14" s="1"/>
  <c r="G485" i="14"/>
  <c r="F485" i="14"/>
  <c r="E485" i="14"/>
  <c r="G484" i="14"/>
  <c r="F484" i="14"/>
  <c r="E484" i="14"/>
  <c r="G483" i="14"/>
  <c r="F483" i="14"/>
  <c r="E483" i="14"/>
  <c r="H483" i="14" s="1"/>
  <c r="G482" i="14"/>
  <c r="F482" i="14"/>
  <c r="E482" i="14"/>
  <c r="H482" i="14" s="1"/>
  <c r="G481" i="14"/>
  <c r="F481" i="14"/>
  <c r="E481" i="14"/>
  <c r="G480" i="14"/>
  <c r="F480" i="14"/>
  <c r="E480" i="14"/>
  <c r="G479" i="14"/>
  <c r="F479" i="14"/>
  <c r="E479" i="14"/>
  <c r="H479" i="14" s="1"/>
  <c r="G478" i="14"/>
  <c r="F478" i="14"/>
  <c r="E478" i="14"/>
  <c r="H478" i="14" s="1"/>
  <c r="G477" i="14"/>
  <c r="F477" i="14"/>
  <c r="E477" i="14"/>
  <c r="G476" i="14"/>
  <c r="F476" i="14"/>
  <c r="E476" i="14"/>
  <c r="G475" i="14"/>
  <c r="F475" i="14"/>
  <c r="E475" i="14"/>
  <c r="H475" i="14" s="1"/>
  <c r="G474" i="14"/>
  <c r="F474" i="14"/>
  <c r="E474" i="14"/>
  <c r="H474" i="14" s="1"/>
  <c r="G473" i="14"/>
  <c r="F473" i="14"/>
  <c r="E473" i="14"/>
  <c r="G472" i="14"/>
  <c r="F472" i="14"/>
  <c r="E472" i="14"/>
  <c r="G471" i="14"/>
  <c r="F471" i="14"/>
  <c r="E471" i="14"/>
  <c r="H471" i="14" s="1"/>
  <c r="G470" i="14"/>
  <c r="F470" i="14"/>
  <c r="E470" i="14"/>
  <c r="H470" i="14" s="1"/>
  <c r="G469" i="14"/>
  <c r="F469" i="14"/>
  <c r="G468" i="14"/>
  <c r="F468" i="14"/>
  <c r="E468" i="14"/>
  <c r="G467" i="14"/>
  <c r="F467" i="14"/>
  <c r="E467" i="14"/>
  <c r="H467" i="14" s="1"/>
  <c r="G466" i="14"/>
  <c r="F466" i="14"/>
  <c r="E466" i="14"/>
  <c r="H466" i="14" s="1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H462" i="14" s="1"/>
  <c r="G461" i="14"/>
  <c r="F461" i="14"/>
  <c r="E461" i="14"/>
  <c r="G460" i="14"/>
  <c r="F460" i="14"/>
  <c r="E460" i="14"/>
  <c r="G459" i="14"/>
  <c r="F459" i="14"/>
  <c r="E459" i="14"/>
  <c r="H459" i="14" s="1"/>
  <c r="G458" i="14"/>
  <c r="F458" i="14"/>
  <c r="E458" i="14"/>
  <c r="H458" i="14" s="1"/>
  <c r="G457" i="14"/>
  <c r="F457" i="14"/>
  <c r="E457" i="14"/>
  <c r="G456" i="14"/>
  <c r="F456" i="14"/>
  <c r="E456" i="14"/>
  <c r="G455" i="14"/>
  <c r="F455" i="14"/>
  <c r="E455" i="14"/>
  <c r="H455" i="14" s="1"/>
  <c r="G454" i="14"/>
  <c r="F454" i="14"/>
  <c r="E454" i="14"/>
  <c r="H454" i="14" s="1"/>
  <c r="G453" i="14"/>
  <c r="F453" i="14"/>
  <c r="E453" i="14"/>
  <c r="G452" i="14"/>
  <c r="F452" i="14"/>
  <c r="G451" i="14"/>
  <c r="F451" i="14"/>
  <c r="E451" i="14"/>
  <c r="H451" i="14" s="1"/>
  <c r="G450" i="14"/>
  <c r="F450" i="14"/>
  <c r="E450" i="14"/>
  <c r="H450" i="14" s="1"/>
  <c r="G449" i="14"/>
  <c r="F449" i="14"/>
  <c r="E449" i="14"/>
  <c r="G448" i="14"/>
  <c r="F448" i="14"/>
  <c r="E448" i="14"/>
  <c r="G447" i="14"/>
  <c r="F447" i="14"/>
  <c r="E447" i="14"/>
  <c r="H447" i="14" s="1"/>
  <c r="G446" i="14"/>
  <c r="F446" i="14"/>
  <c r="E446" i="14"/>
  <c r="H446" i="14" s="1"/>
  <c r="G445" i="14"/>
  <c r="F445" i="14"/>
  <c r="E445" i="14"/>
  <c r="G444" i="14"/>
  <c r="F444" i="14"/>
  <c r="E444" i="14"/>
  <c r="G443" i="14"/>
  <c r="F443" i="14"/>
  <c r="E443" i="14"/>
  <c r="H443" i="14" s="1"/>
  <c r="G442" i="14"/>
  <c r="F442" i="14"/>
  <c r="E442" i="14"/>
  <c r="H442" i="14" s="1"/>
  <c r="G441" i="14"/>
  <c r="F441" i="14"/>
  <c r="E441" i="14"/>
  <c r="G440" i="14"/>
  <c r="F440" i="14"/>
  <c r="E440" i="14"/>
  <c r="G439" i="14"/>
  <c r="F439" i="14"/>
  <c r="E439" i="14"/>
  <c r="H439" i="14" s="1"/>
  <c r="G438" i="14"/>
  <c r="F438" i="14"/>
  <c r="E438" i="14"/>
  <c r="H438" i="14" s="1"/>
  <c r="G437" i="14"/>
  <c r="F437" i="14"/>
  <c r="E437" i="14"/>
  <c r="G436" i="14"/>
  <c r="F436" i="14"/>
  <c r="G435" i="14"/>
  <c r="F435" i="14"/>
  <c r="E435" i="14"/>
  <c r="H435" i="14" s="1"/>
  <c r="G434" i="14"/>
  <c r="F434" i="14"/>
  <c r="E434" i="14"/>
  <c r="H434" i="14" s="1"/>
  <c r="G433" i="14"/>
  <c r="F433" i="14"/>
  <c r="E433" i="14"/>
  <c r="G432" i="14"/>
  <c r="F432" i="14"/>
  <c r="G431" i="14"/>
  <c r="F431" i="14"/>
  <c r="E431" i="14"/>
  <c r="H431" i="14" s="1"/>
  <c r="G430" i="14"/>
  <c r="F430" i="14"/>
  <c r="E430" i="14"/>
  <c r="H430" i="14" s="1"/>
  <c r="G429" i="14"/>
  <c r="F429" i="14"/>
  <c r="E429" i="14"/>
  <c r="G428" i="14"/>
  <c r="F428" i="14"/>
  <c r="G427" i="14"/>
  <c r="F427" i="14"/>
  <c r="E427" i="14"/>
  <c r="H427" i="14" s="1"/>
  <c r="G426" i="14"/>
  <c r="F426" i="14"/>
  <c r="E426" i="14"/>
  <c r="H426" i="14" s="1"/>
  <c r="G425" i="14"/>
  <c r="F425" i="14"/>
  <c r="E425" i="14"/>
  <c r="G424" i="14"/>
  <c r="F424" i="14"/>
  <c r="E424" i="14"/>
  <c r="G423" i="14"/>
  <c r="F423" i="14"/>
  <c r="E423" i="14"/>
  <c r="H423" i="14" s="1"/>
  <c r="G422" i="14"/>
  <c r="F422" i="14"/>
  <c r="E422" i="14"/>
  <c r="H422" i="14" s="1"/>
  <c r="G421" i="14"/>
  <c r="F421" i="14"/>
  <c r="E421" i="14"/>
  <c r="G420" i="14"/>
  <c r="F420" i="14"/>
  <c r="E420" i="14"/>
  <c r="G419" i="14"/>
  <c r="F419" i="14"/>
  <c r="E419" i="14"/>
  <c r="H419" i="14" s="1"/>
  <c r="G418" i="14"/>
  <c r="F418" i="14"/>
  <c r="G417" i="14"/>
  <c r="F417" i="14"/>
  <c r="E417" i="14"/>
  <c r="G416" i="14"/>
  <c r="F416" i="14"/>
  <c r="E416" i="14"/>
  <c r="G415" i="14"/>
  <c r="F415" i="14"/>
  <c r="E415" i="14"/>
  <c r="H415" i="14" s="1"/>
  <c r="G414" i="14"/>
  <c r="F414" i="14"/>
  <c r="E414" i="14"/>
  <c r="H414" i="14" s="1"/>
  <c r="G413" i="14"/>
  <c r="F413" i="14"/>
  <c r="E413" i="14"/>
  <c r="G412" i="14"/>
  <c r="F412" i="14"/>
  <c r="E412" i="14"/>
  <c r="G411" i="14"/>
  <c r="F411" i="14"/>
  <c r="E411" i="14"/>
  <c r="H411" i="14" s="1"/>
  <c r="G410" i="14"/>
  <c r="F410" i="14"/>
  <c r="E410" i="14"/>
  <c r="H410" i="14" s="1"/>
  <c r="G409" i="14"/>
  <c r="F409" i="14"/>
  <c r="E409" i="14"/>
  <c r="G408" i="14"/>
  <c r="F408" i="14"/>
  <c r="E408" i="14"/>
  <c r="G407" i="14"/>
  <c r="F407" i="14"/>
  <c r="E407" i="14"/>
  <c r="H407" i="14" s="1"/>
  <c r="G406" i="14"/>
  <c r="F406" i="14"/>
  <c r="G405" i="14"/>
  <c r="F405" i="14"/>
  <c r="G404" i="14"/>
  <c r="F404" i="14"/>
  <c r="E404" i="14"/>
  <c r="G403" i="14"/>
  <c r="F403" i="14"/>
  <c r="E403" i="14"/>
  <c r="H403" i="14" s="1"/>
  <c r="G402" i="14"/>
  <c r="F402" i="14"/>
  <c r="G401" i="14"/>
  <c r="F401" i="14"/>
  <c r="E401" i="14"/>
  <c r="G400" i="14"/>
  <c r="F400" i="14"/>
  <c r="E400" i="14"/>
  <c r="G399" i="14"/>
  <c r="F399" i="14"/>
  <c r="E399" i="14"/>
  <c r="H399" i="14" s="1"/>
  <c r="G398" i="14"/>
  <c r="F398" i="14"/>
  <c r="E398" i="14"/>
  <c r="H398" i="14" s="1"/>
  <c r="G397" i="14"/>
  <c r="F397" i="14"/>
  <c r="E397" i="14"/>
  <c r="G396" i="14"/>
  <c r="F396" i="14"/>
  <c r="E396" i="14"/>
  <c r="G395" i="14"/>
  <c r="F395" i="14"/>
  <c r="E395" i="14"/>
  <c r="H395" i="14" s="1"/>
  <c r="G394" i="14"/>
  <c r="F394" i="14"/>
  <c r="E394" i="14"/>
  <c r="H394" i="14" s="1"/>
  <c r="G393" i="14"/>
  <c r="F393" i="14"/>
  <c r="E393" i="14"/>
  <c r="G392" i="14"/>
  <c r="F392" i="14"/>
  <c r="E392" i="14"/>
  <c r="G391" i="14"/>
  <c r="F391" i="14"/>
  <c r="E391" i="14"/>
  <c r="H391" i="14" s="1"/>
  <c r="G390" i="14"/>
  <c r="F390" i="14"/>
  <c r="E390" i="14"/>
  <c r="H390" i="14" s="1"/>
  <c r="G389" i="14"/>
  <c r="F389" i="14"/>
  <c r="E389" i="14"/>
  <c r="G388" i="14"/>
  <c r="F388" i="14"/>
  <c r="E388" i="14"/>
  <c r="G387" i="14"/>
  <c r="F387" i="14"/>
  <c r="E387" i="14"/>
  <c r="H387" i="14" s="1"/>
  <c r="G386" i="14"/>
  <c r="F386" i="14"/>
  <c r="E386" i="14"/>
  <c r="H386" i="14" s="1"/>
  <c r="G385" i="14"/>
  <c r="F385" i="14"/>
  <c r="E385" i="14"/>
  <c r="G384" i="14"/>
  <c r="F384" i="14"/>
  <c r="E384" i="14"/>
  <c r="G383" i="14"/>
  <c r="F383" i="14"/>
  <c r="E383" i="14"/>
  <c r="H383" i="14" s="1"/>
  <c r="G382" i="14"/>
  <c r="F382" i="14"/>
  <c r="E382" i="14"/>
  <c r="H382" i="14" s="1"/>
  <c r="G381" i="14"/>
  <c r="F381" i="14"/>
  <c r="E381" i="14"/>
  <c r="G380" i="14"/>
  <c r="F380" i="14"/>
  <c r="E380" i="14"/>
  <c r="G379" i="14"/>
  <c r="F379" i="14"/>
  <c r="E379" i="14"/>
  <c r="H379" i="14" s="1"/>
  <c r="G378" i="14"/>
  <c r="F378" i="14"/>
  <c r="E378" i="14"/>
  <c r="H378" i="14" s="1"/>
  <c r="G377" i="14"/>
  <c r="F377" i="14"/>
  <c r="E377" i="14"/>
  <c r="G376" i="14"/>
  <c r="F376" i="14"/>
  <c r="E376" i="14"/>
  <c r="G375" i="14"/>
  <c r="F375" i="14"/>
  <c r="E375" i="14"/>
  <c r="H375" i="14" s="1"/>
  <c r="G374" i="14"/>
  <c r="F374" i="14"/>
  <c r="E374" i="14"/>
  <c r="H374" i="14" s="1"/>
  <c r="G373" i="14"/>
  <c r="F373" i="14"/>
  <c r="E373" i="14"/>
  <c r="G372" i="14"/>
  <c r="F372" i="14"/>
  <c r="G371" i="14"/>
  <c r="F371" i="14"/>
  <c r="E371" i="14"/>
  <c r="H371" i="14" s="1"/>
  <c r="G370" i="14"/>
  <c r="F370" i="14"/>
  <c r="E370" i="14"/>
  <c r="H370" i="14" s="1"/>
  <c r="G369" i="14"/>
  <c r="F369" i="14"/>
  <c r="E369" i="14"/>
  <c r="G368" i="14"/>
  <c r="F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G364" i="14"/>
  <c r="F364" i="14"/>
  <c r="E364" i="14"/>
  <c r="G363" i="14"/>
  <c r="F363" i="14"/>
  <c r="E363" i="14"/>
  <c r="H363" i="14" s="1"/>
  <c r="G362" i="14"/>
  <c r="F362" i="14"/>
  <c r="G361" i="14"/>
  <c r="F361" i="14"/>
  <c r="E361" i="14"/>
  <c r="G360" i="14"/>
  <c r="F360" i="14"/>
  <c r="E360" i="14"/>
  <c r="G359" i="14"/>
  <c r="F359" i="14"/>
  <c r="E359" i="14"/>
  <c r="H359" i="14" s="1"/>
  <c r="G358" i="14"/>
  <c r="F358" i="14"/>
  <c r="E358" i="14"/>
  <c r="H358" i="14" s="1"/>
  <c r="G357" i="14"/>
  <c r="F357" i="14"/>
  <c r="E357" i="14"/>
  <c r="F356" i="14"/>
  <c r="D356" i="14"/>
  <c r="C356" i="14"/>
  <c r="E548" i="14" s="1"/>
  <c r="H548" i="14" s="1"/>
  <c r="G350" i="14"/>
  <c r="F350" i="14"/>
  <c r="E350" i="14"/>
  <c r="G349" i="14"/>
  <c r="F349" i="14"/>
  <c r="E349" i="14"/>
  <c r="G348" i="14"/>
  <c r="F348" i="14"/>
  <c r="E348" i="14"/>
  <c r="H348" i="14" s="1"/>
  <c r="G347" i="14"/>
  <c r="F347" i="14"/>
  <c r="E347" i="14"/>
  <c r="H347" i="14" s="1"/>
  <c r="G346" i="14"/>
  <c r="F346" i="14"/>
  <c r="E346" i="14"/>
  <c r="G345" i="14"/>
  <c r="F345" i="14"/>
  <c r="E345" i="14"/>
  <c r="G344" i="14"/>
  <c r="F344" i="14"/>
  <c r="E344" i="14"/>
  <c r="H344" i="14" s="1"/>
  <c r="G343" i="14"/>
  <c r="F343" i="14"/>
  <c r="E343" i="14"/>
  <c r="H343" i="14" s="1"/>
  <c r="G342" i="14"/>
  <c r="F342" i="14"/>
  <c r="E342" i="14"/>
  <c r="G341" i="14"/>
  <c r="F341" i="14"/>
  <c r="E341" i="14"/>
  <c r="G340" i="14"/>
  <c r="F340" i="14"/>
  <c r="E340" i="14"/>
  <c r="H340" i="14" s="1"/>
  <c r="G339" i="14"/>
  <c r="F339" i="14"/>
  <c r="E339" i="14"/>
  <c r="H339" i="14" s="1"/>
  <c r="G338" i="14"/>
  <c r="F338" i="14"/>
  <c r="E338" i="14"/>
  <c r="G337" i="14"/>
  <c r="F337" i="14"/>
  <c r="E337" i="14"/>
  <c r="G336" i="14"/>
  <c r="F336" i="14"/>
  <c r="E336" i="14"/>
  <c r="H336" i="14" s="1"/>
  <c r="G335" i="14"/>
  <c r="F335" i="14"/>
  <c r="E335" i="14"/>
  <c r="H335" i="14" s="1"/>
  <c r="G334" i="14"/>
  <c r="F334" i="14"/>
  <c r="E334" i="14"/>
  <c r="G333" i="14"/>
  <c r="F333" i="14"/>
  <c r="E333" i="14"/>
  <c r="G332" i="14"/>
  <c r="F332" i="14"/>
  <c r="E332" i="14"/>
  <c r="H332" i="14" s="1"/>
  <c r="G331" i="14"/>
  <c r="F331" i="14"/>
  <c r="E331" i="14"/>
  <c r="H331" i="14" s="1"/>
  <c r="G330" i="14"/>
  <c r="F330" i="14"/>
  <c r="E330" i="14"/>
  <c r="G329" i="14"/>
  <c r="F329" i="14"/>
  <c r="E329" i="14"/>
  <c r="G328" i="14"/>
  <c r="F328" i="14"/>
  <c r="E328" i="14"/>
  <c r="H328" i="14" s="1"/>
  <c r="G327" i="14"/>
  <c r="F327" i="14"/>
  <c r="E327" i="14"/>
  <c r="H327" i="14" s="1"/>
  <c r="G326" i="14"/>
  <c r="F326" i="14"/>
  <c r="E326" i="14"/>
  <c r="G325" i="14"/>
  <c r="E325" i="14"/>
  <c r="H325" i="14" s="1"/>
  <c r="G324" i="14"/>
  <c r="F324" i="14"/>
  <c r="E324" i="14"/>
  <c r="H324" i="14" s="1"/>
  <c r="G323" i="14"/>
  <c r="F323" i="14"/>
  <c r="E323" i="14"/>
  <c r="G322" i="14"/>
  <c r="F322" i="14"/>
  <c r="E322" i="14"/>
  <c r="G321" i="14"/>
  <c r="F321" i="14"/>
  <c r="E321" i="14"/>
  <c r="H321" i="14" s="1"/>
  <c r="G320" i="14"/>
  <c r="F320" i="14"/>
  <c r="E320" i="14"/>
  <c r="H320" i="14" s="1"/>
  <c r="G319" i="14"/>
  <c r="F319" i="14"/>
  <c r="E319" i="14"/>
  <c r="G318" i="14"/>
  <c r="F318" i="14"/>
  <c r="E318" i="14"/>
  <c r="G317" i="14"/>
  <c r="F317" i="14"/>
  <c r="E317" i="14"/>
  <c r="H317" i="14" s="1"/>
  <c r="G316" i="14"/>
  <c r="F316" i="14"/>
  <c r="E316" i="14"/>
  <c r="H316" i="14" s="1"/>
  <c r="G315" i="14"/>
  <c r="F315" i="14"/>
  <c r="E315" i="14"/>
  <c r="G314" i="14"/>
  <c r="F314" i="14"/>
  <c r="E314" i="14"/>
  <c r="G313" i="14"/>
  <c r="F313" i="14"/>
  <c r="E313" i="14"/>
  <c r="H313" i="14" s="1"/>
  <c r="G312" i="14"/>
  <c r="F312" i="14"/>
  <c r="E312" i="14"/>
  <c r="H312" i="14" s="1"/>
  <c r="G311" i="14"/>
  <c r="E311" i="14"/>
  <c r="G310" i="14"/>
  <c r="F310" i="14"/>
  <c r="E310" i="14"/>
  <c r="H310" i="14" s="1"/>
  <c r="G309" i="14"/>
  <c r="F309" i="14"/>
  <c r="E309" i="14"/>
  <c r="H309" i="14" s="1"/>
  <c r="G308" i="14"/>
  <c r="F308" i="14"/>
  <c r="E308" i="14"/>
  <c r="G307" i="14"/>
  <c r="F307" i="14"/>
  <c r="E307" i="14"/>
  <c r="G306" i="14"/>
  <c r="F306" i="14"/>
  <c r="E306" i="14"/>
  <c r="H306" i="14" s="1"/>
  <c r="G305" i="14"/>
  <c r="F305" i="14"/>
  <c r="E305" i="14"/>
  <c r="H305" i="14" s="1"/>
  <c r="G304" i="14"/>
  <c r="F304" i="14"/>
  <c r="E304" i="14"/>
  <c r="G303" i="14"/>
  <c r="F303" i="14"/>
  <c r="E303" i="14"/>
  <c r="G302" i="14"/>
  <c r="F302" i="14"/>
  <c r="E302" i="14"/>
  <c r="H302" i="14" s="1"/>
  <c r="G301" i="14"/>
  <c r="F301" i="14"/>
  <c r="E301" i="14"/>
  <c r="H301" i="14" s="1"/>
  <c r="G300" i="14"/>
  <c r="F300" i="14"/>
  <c r="G299" i="14"/>
  <c r="F299" i="14"/>
  <c r="E299" i="14"/>
  <c r="G298" i="14"/>
  <c r="F298" i="14"/>
  <c r="E298" i="14"/>
  <c r="H298" i="14" s="1"/>
  <c r="G297" i="14"/>
  <c r="F297" i="14"/>
  <c r="E297" i="14"/>
  <c r="H297" i="14" s="1"/>
  <c r="G296" i="14"/>
  <c r="F296" i="14"/>
  <c r="E296" i="14"/>
  <c r="G295" i="14"/>
  <c r="F295" i="14"/>
  <c r="E295" i="14"/>
  <c r="G294" i="14"/>
  <c r="F294" i="14"/>
  <c r="E294" i="14"/>
  <c r="H294" i="14" s="1"/>
  <c r="G293" i="14"/>
  <c r="F293" i="14"/>
  <c r="E293" i="14"/>
  <c r="H293" i="14" s="1"/>
  <c r="G292" i="14"/>
  <c r="F292" i="14"/>
  <c r="E292" i="14"/>
  <c r="G291" i="14"/>
  <c r="F291" i="14"/>
  <c r="E291" i="14"/>
  <c r="G290" i="14"/>
  <c r="F290" i="14"/>
  <c r="E290" i="14"/>
  <c r="H290" i="14" s="1"/>
  <c r="G289" i="14"/>
  <c r="F289" i="14"/>
  <c r="E289" i="14"/>
  <c r="H289" i="14" s="1"/>
  <c r="G288" i="14"/>
  <c r="F288" i="14"/>
  <c r="E288" i="14"/>
  <c r="G287" i="14"/>
  <c r="F287" i="14"/>
  <c r="E287" i="14"/>
  <c r="G286" i="14"/>
  <c r="F286" i="14"/>
  <c r="E286" i="14"/>
  <c r="H286" i="14" s="1"/>
  <c r="G285" i="14"/>
  <c r="F285" i="14"/>
  <c r="E285" i="14"/>
  <c r="H285" i="14" s="1"/>
  <c r="G284" i="14"/>
  <c r="F284" i="14"/>
  <c r="E284" i="14"/>
  <c r="G283" i="14"/>
  <c r="F283" i="14"/>
  <c r="G282" i="14"/>
  <c r="E282" i="14"/>
  <c r="H282" i="14" s="1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H278" i="14" s="1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H274" i="14" s="1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H270" i="14" s="1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H266" i="14" s="1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H262" i="14" s="1"/>
  <c r="G261" i="14"/>
  <c r="F261" i="14"/>
  <c r="E261" i="14"/>
  <c r="G260" i="14"/>
  <c r="F260" i="14"/>
  <c r="E260" i="14"/>
  <c r="G259" i="14"/>
  <c r="F259" i="14"/>
  <c r="E259" i="14"/>
  <c r="H259" i="14" s="1"/>
  <c r="G258" i="14"/>
  <c r="F258" i="14"/>
  <c r="E258" i="14"/>
  <c r="H258" i="14" s="1"/>
  <c r="G257" i="14"/>
  <c r="F257" i="14"/>
  <c r="E257" i="14"/>
  <c r="G256" i="14"/>
  <c r="F256" i="14"/>
  <c r="E256" i="14"/>
  <c r="G255" i="14"/>
  <c r="F255" i="14"/>
  <c r="E255" i="14"/>
  <c r="H255" i="14" s="1"/>
  <c r="G254" i="14"/>
  <c r="F254" i="14"/>
  <c r="E254" i="14"/>
  <c r="H254" i="14" s="1"/>
  <c r="G253" i="14"/>
  <c r="F253" i="14"/>
  <c r="E253" i="14"/>
  <c r="G252" i="14"/>
  <c r="F252" i="14"/>
  <c r="E252" i="14"/>
  <c r="G251" i="14"/>
  <c r="F251" i="14"/>
  <c r="E251" i="14"/>
  <c r="H251" i="14" s="1"/>
  <c r="G250" i="14"/>
  <c r="F250" i="14"/>
  <c r="E250" i="14"/>
  <c r="H250" i="14" s="1"/>
  <c r="G249" i="14"/>
  <c r="F249" i="14"/>
  <c r="E249" i="14"/>
  <c r="G248" i="14"/>
  <c r="F248" i="14"/>
  <c r="E248" i="14"/>
  <c r="G247" i="14"/>
  <c r="F247" i="14"/>
  <c r="E247" i="14"/>
  <c r="H247" i="14" s="1"/>
  <c r="G246" i="14"/>
  <c r="F246" i="14"/>
  <c r="E246" i="14"/>
  <c r="H246" i="14" s="1"/>
  <c r="G245" i="14"/>
  <c r="F245" i="14"/>
  <c r="E245" i="14"/>
  <c r="G244" i="14"/>
  <c r="G243" i="14"/>
  <c r="H243" i="14" s="1"/>
  <c r="F243" i="14"/>
  <c r="E243" i="14"/>
  <c r="G242" i="14"/>
  <c r="H242" i="14" s="1"/>
  <c r="F242" i="14"/>
  <c r="E242" i="14"/>
  <c r="G241" i="14"/>
  <c r="H241" i="14" s="1"/>
  <c r="F241" i="14"/>
  <c r="E241" i="14"/>
  <c r="G240" i="14"/>
  <c r="H240" i="14" s="1"/>
  <c r="F240" i="14"/>
  <c r="E240" i="14"/>
  <c r="G239" i="14"/>
  <c r="H239" i="14" s="1"/>
  <c r="F239" i="14"/>
  <c r="E239" i="14"/>
  <c r="G238" i="14"/>
  <c r="H238" i="14" s="1"/>
  <c r="F238" i="14"/>
  <c r="E238" i="14"/>
  <c r="G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E231" i="14"/>
  <c r="H231" i="14" s="1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F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G219" i="14"/>
  <c r="G218" i="14"/>
  <c r="H218" i="14" s="1"/>
  <c r="F218" i="14"/>
  <c r="E218" i="14"/>
  <c r="G217" i="14"/>
  <c r="H217" i="14" s="1"/>
  <c r="F217" i="14"/>
  <c r="E217" i="14"/>
  <c r="G216" i="14"/>
  <c r="G215" i="14"/>
  <c r="H215" i="14" s="1"/>
  <c r="F215" i="14"/>
  <c r="E215" i="14"/>
  <c r="G214" i="14"/>
  <c r="F214" i="14"/>
  <c r="G213" i="14"/>
  <c r="H213" i="14" s="1"/>
  <c r="F213" i="14"/>
  <c r="E213" i="14"/>
  <c r="G212" i="14"/>
  <c r="H212" i="14" s="1"/>
  <c r="F212" i="14"/>
  <c r="E212" i="14"/>
  <c r="G211" i="14"/>
  <c r="H211" i="14" s="1"/>
  <c r="F211" i="14"/>
  <c r="E211" i="14"/>
  <c r="G210" i="14"/>
  <c r="F210" i="14"/>
  <c r="G209" i="14"/>
  <c r="E209" i="14"/>
  <c r="H209" i="14" s="1"/>
  <c r="G208" i="14"/>
  <c r="F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F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H183" i="14"/>
  <c r="G183" i="14"/>
  <c r="F183" i="14"/>
  <c r="E183" i="14"/>
  <c r="H182" i="14"/>
  <c r="G182" i="14"/>
  <c r="E182" i="14"/>
  <c r="G181" i="14"/>
  <c r="F181" i="14"/>
  <c r="E181" i="14"/>
  <c r="H181" i="14" s="1"/>
  <c r="G180" i="14"/>
  <c r="F180" i="14"/>
  <c r="E180" i="14"/>
  <c r="H180" i="14" s="1"/>
  <c r="G179" i="14"/>
  <c r="F179" i="14"/>
  <c r="E179" i="14"/>
  <c r="H179" i="14" s="1"/>
  <c r="G178" i="14"/>
  <c r="F178" i="14"/>
  <c r="G177" i="14"/>
  <c r="D177" i="14"/>
  <c r="C177" i="14"/>
  <c r="E283" i="14" s="1"/>
  <c r="H283" i="14" s="1"/>
  <c r="G171" i="14"/>
  <c r="F171" i="14"/>
  <c r="E171" i="14"/>
  <c r="G170" i="14"/>
  <c r="F170" i="14"/>
  <c r="E170" i="14"/>
  <c r="G169" i="14"/>
  <c r="F169" i="14"/>
  <c r="E169" i="14"/>
  <c r="H169" i="14" s="1"/>
  <c r="G168" i="14"/>
  <c r="F168" i="14"/>
  <c r="E168" i="14"/>
  <c r="H168" i="14" s="1"/>
  <c r="G167" i="14"/>
  <c r="F167" i="14"/>
  <c r="E167" i="14"/>
  <c r="G166" i="14"/>
  <c r="F166" i="14"/>
  <c r="E166" i="14"/>
  <c r="G165" i="14"/>
  <c r="F165" i="14"/>
  <c r="E165" i="14"/>
  <c r="H165" i="14" s="1"/>
  <c r="G164" i="14"/>
  <c r="F164" i="14"/>
  <c r="E164" i="14"/>
  <c r="H164" i="14" s="1"/>
  <c r="G163" i="14"/>
  <c r="F163" i="14"/>
  <c r="E163" i="14"/>
  <c r="G162" i="14"/>
  <c r="F162" i="14"/>
  <c r="E162" i="14"/>
  <c r="G161" i="14"/>
  <c r="F161" i="14"/>
  <c r="E161" i="14"/>
  <c r="H161" i="14" s="1"/>
  <c r="G160" i="14"/>
  <c r="F160" i="14"/>
  <c r="E160" i="14"/>
  <c r="H160" i="14" s="1"/>
  <c r="G159" i="14"/>
  <c r="F159" i="14"/>
  <c r="E159" i="14"/>
  <c r="G158" i="14"/>
  <c r="F158" i="14"/>
  <c r="E158" i="14"/>
  <c r="G157" i="14"/>
  <c r="F157" i="14"/>
  <c r="E157" i="14"/>
  <c r="H157" i="14" s="1"/>
  <c r="G156" i="14"/>
  <c r="F156" i="14"/>
  <c r="E156" i="14"/>
  <c r="H156" i="14" s="1"/>
  <c r="G155" i="14"/>
  <c r="F155" i="14"/>
  <c r="E155" i="14"/>
  <c r="G154" i="14"/>
  <c r="F154" i="14"/>
  <c r="E154" i="14"/>
  <c r="G153" i="14"/>
  <c r="F153" i="14"/>
  <c r="E153" i="14"/>
  <c r="H153" i="14" s="1"/>
  <c r="G152" i="14"/>
  <c r="F152" i="14"/>
  <c r="E152" i="14"/>
  <c r="H152" i="14" s="1"/>
  <c r="G151" i="14"/>
  <c r="F151" i="14"/>
  <c r="E151" i="14"/>
  <c r="G150" i="14"/>
  <c r="F150" i="14"/>
  <c r="E150" i="14"/>
  <c r="G149" i="14"/>
  <c r="F149" i="14"/>
  <c r="E149" i="14"/>
  <c r="H149" i="14" s="1"/>
  <c r="G148" i="14"/>
  <c r="F148" i="14"/>
  <c r="E148" i="14"/>
  <c r="H148" i="14" s="1"/>
  <c r="G147" i="14"/>
  <c r="F147" i="14"/>
  <c r="E147" i="14"/>
  <c r="G146" i="14"/>
  <c r="F146" i="14"/>
  <c r="E146" i="14"/>
  <c r="G145" i="14"/>
  <c r="F145" i="14"/>
  <c r="E145" i="14"/>
  <c r="H145" i="14" s="1"/>
  <c r="G144" i="14"/>
  <c r="F144" i="14"/>
  <c r="E144" i="14"/>
  <c r="H144" i="14" s="1"/>
  <c r="G143" i="14"/>
  <c r="F143" i="14"/>
  <c r="E143" i="14"/>
  <c r="G142" i="14"/>
  <c r="F142" i="14"/>
  <c r="E142" i="14"/>
  <c r="G141" i="14"/>
  <c r="F141" i="14"/>
  <c r="E141" i="14"/>
  <c r="H141" i="14" s="1"/>
  <c r="G140" i="14"/>
  <c r="F140" i="14"/>
  <c r="E140" i="14"/>
  <c r="H140" i="14" s="1"/>
  <c r="G139" i="14"/>
  <c r="F139" i="14"/>
  <c r="E139" i="14"/>
  <c r="G138" i="14"/>
  <c r="F138" i="14"/>
  <c r="E138" i="14"/>
  <c r="G137" i="14"/>
  <c r="F137" i="14"/>
  <c r="E137" i="14"/>
  <c r="H137" i="14" s="1"/>
  <c r="G136" i="14"/>
  <c r="F136" i="14"/>
  <c r="E136" i="14"/>
  <c r="H136" i="14" s="1"/>
  <c r="G135" i="14"/>
  <c r="F135" i="14"/>
  <c r="E135" i="14"/>
  <c r="G134" i="14"/>
  <c r="F134" i="14"/>
  <c r="E134" i="14"/>
  <c r="G133" i="14"/>
  <c r="F133" i="14"/>
  <c r="E133" i="14"/>
  <c r="H133" i="14" s="1"/>
  <c r="G132" i="14"/>
  <c r="F132" i="14"/>
  <c r="E132" i="14"/>
  <c r="H132" i="14" s="1"/>
  <c r="G131" i="14"/>
  <c r="F131" i="14"/>
  <c r="E131" i="14"/>
  <c r="G130" i="14"/>
  <c r="F130" i="14"/>
  <c r="G129" i="14"/>
  <c r="F129" i="14"/>
  <c r="E129" i="14"/>
  <c r="H129" i="14" s="1"/>
  <c r="G128" i="14"/>
  <c r="F128" i="14"/>
  <c r="E128" i="14"/>
  <c r="H128" i="14" s="1"/>
  <c r="G127" i="14"/>
  <c r="F127" i="14"/>
  <c r="E127" i="14"/>
  <c r="G126" i="14"/>
  <c r="F126" i="14"/>
  <c r="G125" i="14"/>
  <c r="F125" i="14"/>
  <c r="E125" i="14"/>
  <c r="H125" i="14" s="1"/>
  <c r="G124" i="14"/>
  <c r="F124" i="14"/>
  <c r="E124" i="14"/>
  <c r="H124" i="14" s="1"/>
  <c r="G123" i="14"/>
  <c r="F123" i="14"/>
  <c r="E123" i="14"/>
  <c r="G122" i="14"/>
  <c r="F122" i="14"/>
  <c r="E122" i="14"/>
  <c r="G121" i="14"/>
  <c r="F121" i="14"/>
  <c r="E121" i="14"/>
  <c r="H121" i="14" s="1"/>
  <c r="G120" i="14"/>
  <c r="F120" i="14"/>
  <c r="E120" i="14"/>
  <c r="H120" i="14" s="1"/>
  <c r="G119" i="14"/>
  <c r="F119" i="14"/>
  <c r="E119" i="14"/>
  <c r="G118" i="14"/>
  <c r="F118" i="14"/>
  <c r="E118" i="14"/>
  <c r="G117" i="14"/>
  <c r="F117" i="14"/>
  <c r="E117" i="14"/>
  <c r="H117" i="14" s="1"/>
  <c r="G116" i="14"/>
  <c r="F116" i="14"/>
  <c r="E116" i="14"/>
  <c r="H116" i="14" s="1"/>
  <c r="G115" i="14"/>
  <c r="F115" i="14"/>
  <c r="E115" i="14"/>
  <c r="G114" i="14"/>
  <c r="F114" i="14"/>
  <c r="E114" i="14"/>
  <c r="G113" i="14"/>
  <c r="F113" i="14"/>
  <c r="E113" i="14"/>
  <c r="H113" i="14" s="1"/>
  <c r="G112" i="14"/>
  <c r="F112" i="14"/>
  <c r="E112" i="14"/>
  <c r="H112" i="14" s="1"/>
  <c r="G111" i="14"/>
  <c r="F111" i="14"/>
  <c r="E111" i="14"/>
  <c r="G110" i="14"/>
  <c r="F110" i="14"/>
  <c r="E110" i="14"/>
  <c r="G109" i="14"/>
  <c r="F109" i="14"/>
  <c r="E109" i="14"/>
  <c r="H109" i="14" s="1"/>
  <c r="G108" i="14"/>
  <c r="F108" i="14"/>
  <c r="E108" i="14"/>
  <c r="H108" i="14" s="1"/>
  <c r="G107" i="14"/>
  <c r="F107" i="14"/>
  <c r="E107" i="14"/>
  <c r="G106" i="14"/>
  <c r="F106" i="14"/>
  <c r="E106" i="14"/>
  <c r="G105" i="14"/>
  <c r="F105" i="14"/>
  <c r="E105" i="14"/>
  <c r="H105" i="14" s="1"/>
  <c r="G104" i="14"/>
  <c r="F104" i="14"/>
  <c r="E104" i="14"/>
  <c r="H104" i="14" s="1"/>
  <c r="G103" i="14"/>
  <c r="F103" i="14"/>
  <c r="E103" i="14"/>
  <c r="G102" i="14"/>
  <c r="F102" i="14"/>
  <c r="E102" i="14"/>
  <c r="G101" i="14"/>
  <c r="F101" i="14"/>
  <c r="E101" i="14"/>
  <c r="H101" i="14" s="1"/>
  <c r="G100" i="14"/>
  <c r="F100" i="14"/>
  <c r="E100" i="14"/>
  <c r="H100" i="14" s="1"/>
  <c r="G99" i="14"/>
  <c r="F99" i="14"/>
  <c r="E99" i="14"/>
  <c r="G98" i="14"/>
  <c r="F98" i="14"/>
  <c r="E98" i="14"/>
  <c r="G97" i="14"/>
  <c r="F97" i="14"/>
  <c r="E97" i="14"/>
  <c r="H97" i="14" s="1"/>
  <c r="G96" i="14"/>
  <c r="F96" i="14"/>
  <c r="E96" i="14"/>
  <c r="H96" i="14" s="1"/>
  <c r="G95" i="14"/>
  <c r="F95" i="14"/>
  <c r="E95" i="14"/>
  <c r="G94" i="14"/>
  <c r="F94" i="14"/>
  <c r="G93" i="14"/>
  <c r="F93" i="14"/>
  <c r="E93" i="14"/>
  <c r="H93" i="14" s="1"/>
  <c r="G92" i="14"/>
  <c r="F92" i="14"/>
  <c r="E92" i="14"/>
  <c r="H92" i="14" s="1"/>
  <c r="G91" i="14"/>
  <c r="F91" i="14"/>
  <c r="E91" i="14"/>
  <c r="G90" i="14"/>
  <c r="F90" i="14"/>
  <c r="E90" i="14"/>
  <c r="G89" i="14"/>
  <c r="F89" i="14"/>
  <c r="E89" i="14"/>
  <c r="H89" i="14" s="1"/>
  <c r="G88" i="14"/>
  <c r="F88" i="14"/>
  <c r="E88" i="14"/>
  <c r="H88" i="14" s="1"/>
  <c r="G87" i="14"/>
  <c r="F87" i="14"/>
  <c r="E87" i="14"/>
  <c r="G86" i="14"/>
  <c r="F86" i="14"/>
  <c r="E86" i="14"/>
  <c r="G85" i="14"/>
  <c r="F85" i="14"/>
  <c r="E85" i="14"/>
  <c r="H85" i="14" s="1"/>
  <c r="G84" i="14"/>
  <c r="F84" i="14"/>
  <c r="E84" i="14"/>
  <c r="H84" i="14" s="1"/>
  <c r="G83" i="14"/>
  <c r="F83" i="14"/>
  <c r="E83" i="14"/>
  <c r="G82" i="14"/>
  <c r="F82" i="14"/>
  <c r="E82" i="14"/>
  <c r="G81" i="14"/>
  <c r="F81" i="14"/>
  <c r="E81" i="14"/>
  <c r="H81" i="14" s="1"/>
  <c r="G80" i="14"/>
  <c r="F80" i="14"/>
  <c r="E80" i="14"/>
  <c r="H80" i="14" s="1"/>
  <c r="G79" i="14"/>
  <c r="F79" i="14"/>
  <c r="E79" i="14"/>
  <c r="G78" i="14"/>
  <c r="F78" i="14"/>
  <c r="E78" i="14"/>
  <c r="G77" i="14"/>
  <c r="F77" i="14"/>
  <c r="E77" i="14"/>
  <c r="H77" i="14" s="1"/>
  <c r="F76" i="14"/>
  <c r="E76" i="14"/>
  <c r="D76" i="14"/>
  <c r="C76" i="14"/>
  <c r="E130" i="14" s="1"/>
  <c r="H130" i="14" s="1"/>
  <c r="G70" i="14"/>
  <c r="H70" i="14" s="1"/>
  <c r="F70" i="14"/>
  <c r="E70" i="14"/>
  <c r="G69" i="14"/>
  <c r="H69" i="14" s="1"/>
  <c r="F69" i="14"/>
  <c r="E69" i="14"/>
  <c r="G68" i="14"/>
  <c r="H68" i="14" s="1"/>
  <c r="F68" i="14"/>
  <c r="E68" i="14"/>
  <c r="G67" i="14"/>
  <c r="H67" i="14" s="1"/>
  <c r="F67" i="14"/>
  <c r="E67" i="14"/>
  <c r="G66" i="14"/>
  <c r="H66" i="14" s="1"/>
  <c r="F66" i="14"/>
  <c r="E66" i="14"/>
  <c r="G65" i="14"/>
  <c r="H65" i="14" s="1"/>
  <c r="F65" i="14"/>
  <c r="E65" i="14"/>
  <c r="G64" i="14"/>
  <c r="H64" i="14" s="1"/>
  <c r="F64" i="14"/>
  <c r="E64" i="14"/>
  <c r="G63" i="14"/>
  <c r="H63" i="14" s="1"/>
  <c r="F63" i="14"/>
  <c r="E63" i="14"/>
  <c r="G62" i="14"/>
  <c r="H62" i="14" s="1"/>
  <c r="F62" i="14"/>
  <c r="E62" i="14"/>
  <c r="G61" i="14"/>
  <c r="H61" i="14" s="1"/>
  <c r="F61" i="14"/>
  <c r="E61" i="14"/>
  <c r="G60" i="14"/>
  <c r="H60" i="14" s="1"/>
  <c r="F60" i="14"/>
  <c r="E60" i="14"/>
  <c r="G59" i="14"/>
  <c r="H59" i="14" s="1"/>
  <c r="F59" i="14"/>
  <c r="E59" i="14"/>
  <c r="G58" i="14"/>
  <c r="H58" i="14" s="1"/>
  <c r="F58" i="14"/>
  <c r="E58" i="14"/>
  <c r="G57" i="14"/>
  <c r="H57" i="14" s="1"/>
  <c r="F57" i="14"/>
  <c r="E57" i="14"/>
  <c r="G56" i="14"/>
  <c r="H56" i="14" s="1"/>
  <c r="F56" i="14"/>
  <c r="E56" i="14"/>
  <c r="G55" i="14"/>
  <c r="H55" i="14" s="1"/>
  <c r="F55" i="14"/>
  <c r="E55" i="14"/>
  <c r="G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E19" i="14"/>
  <c r="D19" i="14"/>
  <c r="C19" i="14"/>
  <c r="C13" i="14"/>
  <c r="D12" i="14"/>
  <c r="C12" i="14"/>
  <c r="G12" i="14" s="1"/>
  <c r="C11" i="14"/>
  <c r="E11" i="14" s="1"/>
  <c r="G10" i="14"/>
  <c r="D10" i="14"/>
  <c r="C10" i="14"/>
  <c r="E10" i="14" s="1"/>
  <c r="H10" i="14" s="1"/>
  <c r="C9" i="14"/>
  <c r="C8" i="14"/>
  <c r="G618" i="13"/>
  <c r="F618" i="13"/>
  <c r="G617" i="13"/>
  <c r="F617" i="13"/>
  <c r="G616" i="13"/>
  <c r="F616" i="13"/>
  <c r="E616" i="13"/>
  <c r="G615" i="13"/>
  <c r="F615" i="13"/>
  <c r="E615" i="13"/>
  <c r="H615" i="13" s="1"/>
  <c r="G614" i="13"/>
  <c r="F614" i="13"/>
  <c r="G613" i="13"/>
  <c r="F613" i="13"/>
  <c r="E613" i="13"/>
  <c r="G612" i="13"/>
  <c r="F612" i="13"/>
  <c r="E612" i="13"/>
  <c r="G611" i="13"/>
  <c r="F611" i="13"/>
  <c r="E611" i="13"/>
  <c r="H611" i="13" s="1"/>
  <c r="G610" i="13"/>
  <c r="F610" i="13"/>
  <c r="G609" i="13"/>
  <c r="F609" i="13"/>
  <c r="G608" i="13"/>
  <c r="F608" i="13"/>
  <c r="G607" i="13"/>
  <c r="F607" i="13"/>
  <c r="E607" i="13"/>
  <c r="H607" i="13" s="1"/>
  <c r="G606" i="13"/>
  <c r="F606" i="13"/>
  <c r="G605" i="13"/>
  <c r="F605" i="13"/>
  <c r="E605" i="13"/>
  <c r="G604" i="13"/>
  <c r="F604" i="13"/>
  <c r="E604" i="13"/>
  <c r="G603" i="13"/>
  <c r="F603" i="13"/>
  <c r="E603" i="13"/>
  <c r="H603" i="13" s="1"/>
  <c r="G602" i="13"/>
  <c r="F602" i="13"/>
  <c r="E602" i="13"/>
  <c r="H602" i="13" s="1"/>
  <c r="G601" i="13"/>
  <c r="F601" i="13"/>
  <c r="E601" i="13"/>
  <c r="G600" i="13"/>
  <c r="F600" i="13"/>
  <c r="E600" i="13"/>
  <c r="G599" i="13"/>
  <c r="F599" i="13"/>
  <c r="E599" i="13"/>
  <c r="H599" i="13" s="1"/>
  <c r="G598" i="13"/>
  <c r="F598" i="13"/>
  <c r="E598" i="13"/>
  <c r="H598" i="13" s="1"/>
  <c r="G597" i="13"/>
  <c r="F597" i="13"/>
  <c r="E597" i="13"/>
  <c r="G596" i="13"/>
  <c r="F596" i="13"/>
  <c r="G595" i="13"/>
  <c r="F595" i="13"/>
  <c r="E595" i="13"/>
  <c r="H595" i="13" s="1"/>
  <c r="G594" i="13"/>
  <c r="F594" i="13"/>
  <c r="G593" i="13"/>
  <c r="F593" i="13"/>
  <c r="G592" i="13"/>
  <c r="F592" i="13"/>
  <c r="F591" i="13"/>
  <c r="E591" i="13"/>
  <c r="D591" i="13"/>
  <c r="C591" i="13"/>
  <c r="E608" i="13" s="1"/>
  <c r="H608" i="13" s="1"/>
  <c r="G585" i="13"/>
  <c r="F585" i="13"/>
  <c r="E585" i="13"/>
  <c r="H585" i="13" s="1"/>
  <c r="G584" i="13"/>
  <c r="F584" i="13"/>
  <c r="E584" i="13"/>
  <c r="H584" i="13" s="1"/>
  <c r="G583" i="13"/>
  <c r="H583" i="13" s="1"/>
  <c r="E583" i="13"/>
  <c r="H582" i="13"/>
  <c r="G582" i="13"/>
  <c r="F582" i="13"/>
  <c r="E582" i="13"/>
  <c r="H581" i="13"/>
  <c r="G581" i="13"/>
  <c r="F581" i="13"/>
  <c r="E581" i="13"/>
  <c r="H580" i="13"/>
  <c r="G580" i="13"/>
  <c r="F580" i="13"/>
  <c r="E580" i="13"/>
  <c r="G579" i="13"/>
  <c r="E579" i="13"/>
  <c r="H579" i="13" s="1"/>
  <c r="G578" i="13"/>
  <c r="E578" i="13"/>
  <c r="H578" i="13" s="1"/>
  <c r="H577" i="13"/>
  <c r="G577" i="13"/>
  <c r="F577" i="13"/>
  <c r="E577" i="13"/>
  <c r="H576" i="13"/>
  <c r="G576" i="13"/>
  <c r="E576" i="13"/>
  <c r="G575" i="13"/>
  <c r="H574" i="13"/>
  <c r="G574" i="13"/>
  <c r="F574" i="13"/>
  <c r="E574" i="13"/>
  <c r="G573" i="13"/>
  <c r="F573" i="13"/>
  <c r="H572" i="13"/>
  <c r="G572" i="13"/>
  <c r="F572" i="13"/>
  <c r="E572" i="13"/>
  <c r="G571" i="13"/>
  <c r="E571" i="13"/>
  <c r="H571" i="13" s="1"/>
  <c r="G570" i="13"/>
  <c r="E570" i="13"/>
  <c r="H570" i="13" s="1"/>
  <c r="H569" i="13"/>
  <c r="G569" i="13"/>
  <c r="E569" i="13"/>
  <c r="G568" i="13"/>
  <c r="F568" i="13"/>
  <c r="E568" i="13"/>
  <c r="H568" i="13" s="1"/>
  <c r="G567" i="13"/>
  <c r="F567" i="13"/>
  <c r="E567" i="13"/>
  <c r="H567" i="13" s="1"/>
  <c r="G566" i="13"/>
  <c r="H565" i="13"/>
  <c r="G565" i="13"/>
  <c r="F565" i="13"/>
  <c r="E565" i="13"/>
  <c r="G564" i="13"/>
  <c r="E564" i="13"/>
  <c r="H564" i="13" s="1"/>
  <c r="G563" i="13"/>
  <c r="F563" i="13"/>
  <c r="E563" i="13"/>
  <c r="H563" i="13" s="1"/>
  <c r="G562" i="13"/>
  <c r="F562" i="13"/>
  <c r="E562" i="13"/>
  <c r="H562" i="13" s="1"/>
  <c r="G561" i="13"/>
  <c r="E561" i="13"/>
  <c r="H561" i="13" s="1"/>
  <c r="H560" i="13"/>
  <c r="G560" i="13"/>
  <c r="F560" i="13"/>
  <c r="E560" i="13"/>
  <c r="H559" i="13"/>
  <c r="G559" i="13"/>
  <c r="F559" i="13"/>
  <c r="E559" i="13"/>
  <c r="H558" i="13"/>
  <c r="G558" i="13"/>
  <c r="E558" i="13"/>
  <c r="G557" i="13"/>
  <c r="F557" i="13"/>
  <c r="E557" i="13"/>
  <c r="H557" i="13" s="1"/>
  <c r="G556" i="13"/>
  <c r="F556" i="13"/>
  <c r="E556" i="13"/>
  <c r="H556" i="13" s="1"/>
  <c r="G555" i="13"/>
  <c r="F555" i="13"/>
  <c r="E555" i="13"/>
  <c r="H555" i="13" s="1"/>
  <c r="G554" i="13"/>
  <c r="F554" i="13"/>
  <c r="E554" i="13"/>
  <c r="H554" i="13" s="1"/>
  <c r="G553" i="13"/>
  <c r="F553" i="13"/>
  <c r="E553" i="13"/>
  <c r="H553" i="13" s="1"/>
  <c r="G552" i="13"/>
  <c r="F552" i="13"/>
  <c r="E552" i="13"/>
  <c r="H552" i="13" s="1"/>
  <c r="G551" i="13"/>
  <c r="F551" i="13"/>
  <c r="E551" i="13"/>
  <c r="H551" i="13" s="1"/>
  <c r="G550" i="13"/>
  <c r="F550" i="13"/>
  <c r="E550" i="13"/>
  <c r="H550" i="13" s="1"/>
  <c r="G549" i="13"/>
  <c r="G548" i="13"/>
  <c r="E548" i="13"/>
  <c r="H548" i="13" s="1"/>
  <c r="G547" i="13"/>
  <c r="F547" i="13"/>
  <c r="E547" i="13"/>
  <c r="H547" i="13" s="1"/>
  <c r="G546" i="13"/>
  <c r="F546" i="13"/>
  <c r="E546" i="13"/>
  <c r="H546" i="13" s="1"/>
  <c r="G545" i="13"/>
  <c r="E545" i="13"/>
  <c r="H545" i="13" s="1"/>
  <c r="H544" i="13"/>
  <c r="G544" i="13"/>
  <c r="E544" i="13"/>
  <c r="G543" i="13"/>
  <c r="F543" i="13"/>
  <c r="E543" i="13"/>
  <c r="H543" i="13" s="1"/>
  <c r="G542" i="13"/>
  <c r="H542" i="13" s="1"/>
  <c r="E542" i="13"/>
  <c r="H541" i="13"/>
  <c r="G541" i="13"/>
  <c r="F541" i="13"/>
  <c r="E541" i="13"/>
  <c r="H540" i="13"/>
  <c r="G540" i="13"/>
  <c r="F540" i="13"/>
  <c r="E540" i="13"/>
  <c r="H539" i="13"/>
  <c r="G539" i="13"/>
  <c r="F539" i="13"/>
  <c r="E539" i="13"/>
  <c r="H538" i="13"/>
  <c r="G538" i="13"/>
  <c r="F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G527" i="13"/>
  <c r="E527" i="13"/>
  <c r="H527" i="13" s="1"/>
  <c r="G526" i="13"/>
  <c r="E526" i="13"/>
  <c r="H526" i="13" s="1"/>
  <c r="H525" i="13"/>
  <c r="G525" i="13"/>
  <c r="E525" i="13"/>
  <c r="G524" i="13"/>
  <c r="F524" i="13"/>
  <c r="E524" i="13"/>
  <c r="H524" i="13" s="1"/>
  <c r="G523" i="13"/>
  <c r="F523" i="13"/>
  <c r="E523" i="13"/>
  <c r="H523" i="13" s="1"/>
  <c r="G522" i="13"/>
  <c r="F522" i="13"/>
  <c r="E522" i="13"/>
  <c r="H522" i="13" s="1"/>
  <c r="G521" i="13"/>
  <c r="H521" i="13" s="1"/>
  <c r="E521" i="13"/>
  <c r="H520" i="13"/>
  <c r="G520" i="13"/>
  <c r="F520" i="13"/>
  <c r="E520" i="13"/>
  <c r="H519" i="13"/>
  <c r="G519" i="13"/>
  <c r="F519" i="13"/>
  <c r="E519" i="13"/>
  <c r="G518" i="13"/>
  <c r="E518" i="13"/>
  <c r="H518" i="13" s="1"/>
  <c r="G517" i="13"/>
  <c r="F517" i="13"/>
  <c r="E517" i="13"/>
  <c r="H517" i="13" s="1"/>
  <c r="G516" i="13"/>
  <c r="F516" i="13"/>
  <c r="E516" i="13"/>
  <c r="H516" i="13" s="1"/>
  <c r="G515" i="13"/>
  <c r="F515" i="13"/>
  <c r="E515" i="13"/>
  <c r="H515" i="13" s="1"/>
  <c r="G514" i="13"/>
  <c r="F514" i="13"/>
  <c r="E514" i="13"/>
  <c r="H514" i="13" s="1"/>
  <c r="G513" i="13"/>
  <c r="E513" i="13"/>
  <c r="H513" i="13" s="1"/>
  <c r="H512" i="13"/>
  <c r="G512" i="13"/>
  <c r="F512" i="13"/>
  <c r="E512" i="13"/>
  <c r="H511" i="13"/>
  <c r="G511" i="13"/>
  <c r="F511" i="13"/>
  <c r="E511" i="13"/>
  <c r="H510" i="13"/>
  <c r="G510" i="13"/>
  <c r="F510" i="13"/>
  <c r="E510" i="13"/>
  <c r="H509" i="13"/>
  <c r="G509" i="13"/>
  <c r="F509" i="13"/>
  <c r="E509" i="13"/>
  <c r="H508" i="13"/>
  <c r="G508" i="13"/>
  <c r="E508" i="13"/>
  <c r="G507" i="13"/>
  <c r="H506" i="13"/>
  <c r="G506" i="13"/>
  <c r="F506" i="13"/>
  <c r="E506" i="13"/>
  <c r="G505" i="13"/>
  <c r="E505" i="13"/>
  <c r="H505" i="13" s="1"/>
  <c r="G504" i="13"/>
  <c r="F504" i="13"/>
  <c r="E504" i="13"/>
  <c r="H504" i="13" s="1"/>
  <c r="G503" i="13"/>
  <c r="F503" i="13"/>
  <c r="E503" i="13"/>
  <c r="H503" i="13" s="1"/>
  <c r="G502" i="13"/>
  <c r="F502" i="13"/>
  <c r="E502" i="13"/>
  <c r="H502" i="13" s="1"/>
  <c r="G501" i="13"/>
  <c r="F501" i="13"/>
  <c r="E501" i="13"/>
  <c r="H501" i="13" s="1"/>
  <c r="G500" i="13"/>
  <c r="E500" i="13"/>
  <c r="H500" i="13" s="1"/>
  <c r="H499" i="13"/>
  <c r="G499" i="13"/>
  <c r="E499" i="13"/>
  <c r="G498" i="13"/>
  <c r="H497" i="13"/>
  <c r="G497" i="13"/>
  <c r="F497" i="13"/>
  <c r="E497" i="13"/>
  <c r="G496" i="13"/>
  <c r="E496" i="13"/>
  <c r="H496" i="13" s="1"/>
  <c r="G495" i="13"/>
  <c r="E495" i="13"/>
  <c r="H495" i="13" s="1"/>
  <c r="H494" i="13"/>
  <c r="G494" i="13"/>
  <c r="E494" i="13"/>
  <c r="G493" i="13"/>
  <c r="H492" i="13"/>
  <c r="G492" i="13"/>
  <c r="F492" i="13"/>
  <c r="E492" i="13"/>
  <c r="G491" i="13"/>
  <c r="E491" i="13"/>
  <c r="H491" i="13" s="1"/>
  <c r="G490" i="13"/>
  <c r="F490" i="13"/>
  <c r="E490" i="13"/>
  <c r="H490" i="13" s="1"/>
  <c r="G489" i="13"/>
  <c r="E489" i="13"/>
  <c r="H489" i="13" s="1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H485" i="13"/>
  <c r="G485" i="13"/>
  <c r="F485" i="13"/>
  <c r="E485" i="13"/>
  <c r="H484" i="13"/>
  <c r="G484" i="13"/>
  <c r="F484" i="13"/>
  <c r="E484" i="13"/>
  <c r="H483" i="13"/>
  <c r="G483" i="13"/>
  <c r="F483" i="13"/>
  <c r="E483" i="13"/>
  <c r="H482" i="13"/>
  <c r="G482" i="13"/>
  <c r="F482" i="13"/>
  <c r="E482" i="13"/>
  <c r="H481" i="13"/>
  <c r="G481" i="13"/>
  <c r="E481" i="13"/>
  <c r="G480" i="13"/>
  <c r="H480" i="13" s="1"/>
  <c r="E480" i="13"/>
  <c r="H479" i="13"/>
  <c r="G479" i="13"/>
  <c r="F479" i="13"/>
  <c r="E479" i="13"/>
  <c r="G478" i="13"/>
  <c r="E478" i="13"/>
  <c r="H478" i="13" s="1"/>
  <c r="G477" i="13"/>
  <c r="F477" i="13"/>
  <c r="E477" i="13"/>
  <c r="H477" i="13" s="1"/>
  <c r="G476" i="13"/>
  <c r="E476" i="13"/>
  <c r="H476" i="13" s="1"/>
  <c r="H475" i="13"/>
  <c r="G475" i="13"/>
  <c r="E475" i="13"/>
  <c r="G474" i="13"/>
  <c r="H474" i="13" s="1"/>
  <c r="E474" i="13"/>
  <c r="G473" i="13"/>
  <c r="F473" i="13"/>
  <c r="H472" i="13"/>
  <c r="G472" i="13"/>
  <c r="F472" i="13"/>
  <c r="E472" i="13"/>
  <c r="H471" i="13"/>
  <c r="G471" i="13"/>
  <c r="F471" i="13"/>
  <c r="E471" i="13"/>
  <c r="H470" i="13"/>
  <c r="G470" i="13"/>
  <c r="F470" i="13"/>
  <c r="E470" i="13"/>
  <c r="G469" i="13"/>
  <c r="E469" i="13"/>
  <c r="H469" i="13" s="1"/>
  <c r="G468" i="13"/>
  <c r="F468" i="13"/>
  <c r="E468" i="13"/>
  <c r="H468" i="13" s="1"/>
  <c r="G467" i="13"/>
  <c r="E467" i="13"/>
  <c r="H467" i="13" s="1"/>
  <c r="H466" i="13"/>
  <c r="G466" i="13"/>
  <c r="E466" i="13"/>
  <c r="G465" i="13"/>
  <c r="H464" i="13"/>
  <c r="G464" i="13"/>
  <c r="F464" i="13"/>
  <c r="E464" i="13"/>
  <c r="G463" i="13"/>
  <c r="E463" i="13"/>
  <c r="H463" i="13" s="1"/>
  <c r="G462" i="13"/>
  <c r="F462" i="13"/>
  <c r="E462" i="13"/>
  <c r="H462" i="13" s="1"/>
  <c r="G461" i="13"/>
  <c r="F461" i="13"/>
  <c r="E461" i="13"/>
  <c r="H461" i="13" s="1"/>
  <c r="G460" i="13"/>
  <c r="F460" i="13"/>
  <c r="E460" i="13"/>
  <c r="H460" i="13" s="1"/>
  <c r="G459" i="13"/>
  <c r="F459" i="13"/>
  <c r="E459" i="13"/>
  <c r="H459" i="13" s="1"/>
  <c r="G458" i="13"/>
  <c r="F458" i="13"/>
  <c r="E458" i="13"/>
  <c r="H458" i="13" s="1"/>
  <c r="G457" i="13"/>
  <c r="F457" i="13"/>
  <c r="E457" i="13"/>
  <c r="H457" i="13" s="1"/>
  <c r="G456" i="13"/>
  <c r="F456" i="13"/>
  <c r="E456" i="13"/>
  <c r="H456" i="13" s="1"/>
  <c r="G455" i="13"/>
  <c r="E455" i="13"/>
  <c r="H455" i="13" s="1"/>
  <c r="H454" i="13"/>
  <c r="G454" i="13"/>
  <c r="F454" i="13"/>
  <c r="E454" i="13"/>
  <c r="H453" i="13"/>
  <c r="G453" i="13"/>
  <c r="F453" i="13"/>
  <c r="E453" i="13"/>
  <c r="H452" i="13"/>
  <c r="G452" i="13"/>
  <c r="E452" i="13"/>
  <c r="G451" i="13"/>
  <c r="H451" i="13" s="1"/>
  <c r="E451" i="13"/>
  <c r="G450" i="13"/>
  <c r="E450" i="13"/>
  <c r="H450" i="13" s="1"/>
  <c r="G449" i="13"/>
  <c r="E449" i="13"/>
  <c r="H449" i="13" s="1"/>
  <c r="H448" i="13"/>
  <c r="G448" i="13"/>
  <c r="F448" i="13"/>
  <c r="E448" i="13"/>
  <c r="H447" i="13"/>
  <c r="G447" i="13"/>
  <c r="E447" i="13"/>
  <c r="G446" i="13"/>
  <c r="H446" i="13" s="1"/>
  <c r="E446" i="13"/>
  <c r="H445" i="13"/>
  <c r="G445" i="13"/>
  <c r="F445" i="13"/>
  <c r="E445" i="13"/>
  <c r="G444" i="13"/>
  <c r="E444" i="13"/>
  <c r="H444" i="13" s="1"/>
  <c r="G443" i="13"/>
  <c r="F443" i="13"/>
  <c r="E443" i="13"/>
  <c r="H443" i="13" s="1"/>
  <c r="G442" i="13"/>
  <c r="E442" i="13"/>
  <c r="H442" i="13" s="1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E437" i="13"/>
  <c r="G436" i="13"/>
  <c r="H435" i="13"/>
  <c r="G435" i="13"/>
  <c r="F435" i="13"/>
  <c r="E435" i="13"/>
  <c r="H434" i="13"/>
  <c r="G434" i="13"/>
  <c r="F434" i="13"/>
  <c r="E434" i="13"/>
  <c r="H433" i="13"/>
  <c r="G433" i="13"/>
  <c r="F433" i="13"/>
  <c r="E433" i="13"/>
  <c r="G432" i="13"/>
  <c r="E432" i="13"/>
  <c r="H432" i="13" s="1"/>
  <c r="G431" i="13"/>
  <c r="F431" i="13"/>
  <c r="E431" i="13"/>
  <c r="H431" i="13" s="1"/>
  <c r="G430" i="13"/>
  <c r="F430" i="13"/>
  <c r="E430" i="13"/>
  <c r="H430" i="13" s="1"/>
  <c r="G429" i="13"/>
  <c r="F429" i="13"/>
  <c r="E429" i="13"/>
  <c r="H429" i="13" s="1"/>
  <c r="G428" i="13"/>
  <c r="E428" i="13"/>
  <c r="H428" i="13" s="1"/>
  <c r="H427" i="13"/>
  <c r="G427" i="13"/>
  <c r="E427" i="13"/>
  <c r="G426" i="13"/>
  <c r="F426" i="13"/>
  <c r="E426" i="13"/>
  <c r="H426" i="13" s="1"/>
  <c r="G425" i="13"/>
  <c r="F425" i="13"/>
  <c r="E425" i="13"/>
  <c r="H425" i="13" s="1"/>
  <c r="G424" i="13"/>
  <c r="F424" i="13"/>
  <c r="E424" i="13"/>
  <c r="H424" i="13" s="1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H419" i="13"/>
  <c r="G419" i="13"/>
  <c r="F419" i="13"/>
  <c r="E419" i="13"/>
  <c r="G418" i="13"/>
  <c r="E418" i="13"/>
  <c r="H418" i="13" s="1"/>
  <c r="G417" i="13"/>
  <c r="F417" i="13"/>
  <c r="E417" i="13"/>
  <c r="H417" i="13" s="1"/>
  <c r="G416" i="13"/>
  <c r="E416" i="13"/>
  <c r="H416" i="13" s="1"/>
  <c r="H415" i="13"/>
  <c r="G415" i="13"/>
  <c r="F415" i="13"/>
  <c r="E415" i="13"/>
  <c r="H414" i="13"/>
  <c r="G414" i="13"/>
  <c r="F414" i="13"/>
  <c r="E414" i="13"/>
  <c r="H413" i="13"/>
  <c r="G413" i="13"/>
  <c r="F413" i="13"/>
  <c r="E413" i="13"/>
  <c r="H412" i="13"/>
  <c r="G412" i="13"/>
  <c r="F412" i="13"/>
  <c r="E412" i="13"/>
  <c r="H411" i="13"/>
  <c r="G411" i="13"/>
  <c r="F411" i="13"/>
  <c r="E411" i="13"/>
  <c r="H410" i="13"/>
  <c r="G410" i="13"/>
  <c r="F410" i="13"/>
  <c r="E410" i="13"/>
  <c r="H409" i="13"/>
  <c r="G409" i="13"/>
  <c r="F409" i="13"/>
  <c r="E409" i="13"/>
  <c r="H408" i="13"/>
  <c r="G408" i="13"/>
  <c r="F408" i="13"/>
  <c r="E408" i="13"/>
  <c r="H407" i="13"/>
  <c r="G407" i="13"/>
  <c r="E407" i="13"/>
  <c r="G406" i="13"/>
  <c r="G405" i="13"/>
  <c r="E405" i="13"/>
  <c r="H405" i="13" s="1"/>
  <c r="G404" i="13"/>
  <c r="F404" i="13"/>
  <c r="E404" i="13"/>
  <c r="H404" i="13" s="1"/>
  <c r="G403" i="13"/>
  <c r="F403" i="13"/>
  <c r="E403" i="13"/>
  <c r="H403" i="13" s="1"/>
  <c r="G402" i="13"/>
  <c r="E402" i="13"/>
  <c r="H402" i="13" s="1"/>
  <c r="H401" i="13"/>
  <c r="G401" i="13"/>
  <c r="F401" i="13"/>
  <c r="E401" i="13"/>
  <c r="H400" i="13"/>
  <c r="G400" i="13"/>
  <c r="F400" i="13"/>
  <c r="E400" i="13"/>
  <c r="H399" i="13"/>
  <c r="G399" i="13"/>
  <c r="F399" i="13"/>
  <c r="E399" i="13"/>
  <c r="H398" i="13"/>
  <c r="G398" i="13"/>
  <c r="F398" i="13"/>
  <c r="E398" i="13"/>
  <c r="H397" i="13"/>
  <c r="G397" i="13"/>
  <c r="F397" i="13"/>
  <c r="E397" i="13"/>
  <c r="H396" i="13"/>
  <c r="G396" i="13"/>
  <c r="F396" i="13"/>
  <c r="E396" i="13"/>
  <c r="H395" i="13"/>
  <c r="G395" i="13"/>
  <c r="E395" i="13"/>
  <c r="G394" i="13"/>
  <c r="H394" i="13" s="1"/>
  <c r="E394" i="13"/>
  <c r="H393" i="13"/>
  <c r="G393" i="13"/>
  <c r="F393" i="13"/>
  <c r="E393" i="13"/>
  <c r="H392" i="13"/>
  <c r="G392" i="13"/>
  <c r="F392" i="13"/>
  <c r="E392" i="13"/>
  <c r="G391" i="13"/>
  <c r="E391" i="13"/>
  <c r="H391" i="13" s="1"/>
  <c r="G390" i="13"/>
  <c r="F390" i="13"/>
  <c r="E390" i="13"/>
  <c r="H390" i="13" s="1"/>
  <c r="G389" i="13"/>
  <c r="E389" i="13"/>
  <c r="H389" i="13" s="1"/>
  <c r="H388" i="13"/>
  <c r="G388" i="13"/>
  <c r="F388" i="13"/>
  <c r="E388" i="13"/>
  <c r="H387" i="13"/>
  <c r="G387" i="13"/>
  <c r="E387" i="13"/>
  <c r="G386" i="13"/>
  <c r="H385" i="13"/>
  <c r="G385" i="13"/>
  <c r="F385" i="13"/>
  <c r="E385" i="13"/>
  <c r="H384" i="13"/>
  <c r="G384" i="13"/>
  <c r="F384" i="13"/>
  <c r="E384" i="13"/>
  <c r="H383" i="13"/>
  <c r="G383" i="13"/>
  <c r="F383" i="13"/>
  <c r="E383" i="13"/>
  <c r="H382" i="13"/>
  <c r="G382" i="13"/>
  <c r="F382" i="13"/>
  <c r="E382" i="13"/>
  <c r="G381" i="13"/>
  <c r="F381" i="13"/>
  <c r="G380" i="13"/>
  <c r="E380" i="13"/>
  <c r="H380" i="13" s="1"/>
  <c r="G379" i="13"/>
  <c r="E379" i="13"/>
  <c r="H379" i="13" s="1"/>
  <c r="H378" i="13"/>
  <c r="G378" i="13"/>
  <c r="F378" i="13"/>
  <c r="E378" i="13"/>
  <c r="H377" i="13"/>
  <c r="G377" i="13"/>
  <c r="F377" i="13"/>
  <c r="E377" i="13"/>
  <c r="H376" i="13"/>
  <c r="G376" i="13"/>
  <c r="E376" i="13"/>
  <c r="G375" i="13"/>
  <c r="F375" i="13"/>
  <c r="E375" i="13"/>
  <c r="H375" i="13" s="1"/>
  <c r="G374" i="13"/>
  <c r="F374" i="13"/>
  <c r="E374" i="13"/>
  <c r="H374" i="13" s="1"/>
  <c r="G373" i="13"/>
  <c r="F373" i="13"/>
  <c r="E373" i="13"/>
  <c r="H373" i="13" s="1"/>
  <c r="G372" i="13"/>
  <c r="G371" i="13"/>
  <c r="F371" i="13"/>
  <c r="H370" i="13"/>
  <c r="G370" i="13"/>
  <c r="F370" i="13"/>
  <c r="E370" i="13"/>
  <c r="G369" i="13"/>
  <c r="F369" i="13"/>
  <c r="G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E365" i="13"/>
  <c r="H365" i="13" s="1"/>
  <c r="H364" i="13"/>
  <c r="G364" i="13"/>
  <c r="F364" i="13"/>
  <c r="E364" i="13"/>
  <c r="H363" i="13"/>
  <c r="G363" i="13"/>
  <c r="E363" i="13"/>
  <c r="G362" i="13"/>
  <c r="H361" i="13"/>
  <c r="G361" i="13"/>
  <c r="F361" i="13"/>
  <c r="E361" i="13"/>
  <c r="H360" i="13"/>
  <c r="G360" i="13"/>
  <c r="F360" i="13"/>
  <c r="E360" i="13"/>
  <c r="H359" i="13"/>
  <c r="G359" i="13"/>
  <c r="F359" i="13"/>
  <c r="E359" i="13"/>
  <c r="G358" i="13"/>
  <c r="F358" i="13"/>
  <c r="G357" i="13"/>
  <c r="E357" i="13"/>
  <c r="H357" i="13" s="1"/>
  <c r="E356" i="13"/>
  <c r="D356" i="13"/>
  <c r="C356" i="13"/>
  <c r="E575" i="13" s="1"/>
  <c r="H575" i="13" s="1"/>
  <c r="G350" i="13"/>
  <c r="F350" i="13"/>
  <c r="E350" i="13"/>
  <c r="H350" i="13" s="1"/>
  <c r="G349" i="13"/>
  <c r="F349" i="13"/>
  <c r="E349" i="13"/>
  <c r="H349" i="13" s="1"/>
  <c r="G348" i="13"/>
  <c r="F348" i="13"/>
  <c r="E348" i="13"/>
  <c r="G347" i="13"/>
  <c r="F347" i="13"/>
  <c r="E347" i="13"/>
  <c r="G346" i="13"/>
  <c r="F346" i="13"/>
  <c r="E346" i="13"/>
  <c r="H346" i="13" s="1"/>
  <c r="G345" i="13"/>
  <c r="F345" i="13"/>
  <c r="E345" i="13"/>
  <c r="H345" i="13" s="1"/>
  <c r="G344" i="13"/>
  <c r="F344" i="13"/>
  <c r="E344" i="13"/>
  <c r="G343" i="13"/>
  <c r="F343" i="13"/>
  <c r="E343" i="13"/>
  <c r="G342" i="13"/>
  <c r="F342" i="13"/>
  <c r="E342" i="13"/>
  <c r="H342" i="13" s="1"/>
  <c r="G341" i="13"/>
  <c r="F341" i="13"/>
  <c r="E341" i="13"/>
  <c r="H341" i="13" s="1"/>
  <c r="G340" i="13"/>
  <c r="F340" i="13"/>
  <c r="E340" i="13"/>
  <c r="G339" i="13"/>
  <c r="F339" i="13"/>
  <c r="E339" i="13"/>
  <c r="G338" i="13"/>
  <c r="F338" i="13"/>
  <c r="E338" i="13"/>
  <c r="H338" i="13" s="1"/>
  <c r="G337" i="13"/>
  <c r="F337" i="13"/>
  <c r="E337" i="13"/>
  <c r="H337" i="13" s="1"/>
  <c r="G336" i="13"/>
  <c r="F336" i="13"/>
  <c r="E336" i="13"/>
  <c r="G335" i="13"/>
  <c r="F335" i="13"/>
  <c r="E335" i="13"/>
  <c r="G334" i="13"/>
  <c r="F334" i="13"/>
  <c r="E334" i="13"/>
  <c r="H334" i="13" s="1"/>
  <c r="G333" i="13"/>
  <c r="F333" i="13"/>
  <c r="E333" i="13"/>
  <c r="H333" i="13" s="1"/>
  <c r="G332" i="13"/>
  <c r="F332" i="13"/>
  <c r="E332" i="13"/>
  <c r="G331" i="13"/>
  <c r="F331" i="13"/>
  <c r="E331" i="13"/>
  <c r="G330" i="13"/>
  <c r="F330" i="13"/>
  <c r="E330" i="13"/>
  <c r="H330" i="13" s="1"/>
  <c r="G329" i="13"/>
  <c r="F329" i="13"/>
  <c r="E329" i="13"/>
  <c r="H329" i="13" s="1"/>
  <c r="G328" i="13"/>
  <c r="F328" i="13"/>
  <c r="E328" i="13"/>
  <c r="G327" i="13"/>
  <c r="F327" i="13"/>
  <c r="E327" i="13"/>
  <c r="G326" i="13"/>
  <c r="F326" i="13"/>
  <c r="E326" i="13"/>
  <c r="H326" i="13" s="1"/>
  <c r="G325" i="13"/>
  <c r="F325" i="13"/>
  <c r="E325" i="13"/>
  <c r="H325" i="13" s="1"/>
  <c r="G324" i="13"/>
  <c r="F324" i="13"/>
  <c r="E324" i="13"/>
  <c r="G323" i="13"/>
  <c r="F323" i="13"/>
  <c r="G322" i="13"/>
  <c r="F322" i="13"/>
  <c r="E322" i="13"/>
  <c r="H322" i="13" s="1"/>
  <c r="G321" i="13"/>
  <c r="F321" i="13"/>
  <c r="E321" i="13"/>
  <c r="H321" i="13" s="1"/>
  <c r="G320" i="13"/>
  <c r="F320" i="13"/>
  <c r="E320" i="13"/>
  <c r="G319" i="13"/>
  <c r="F319" i="13"/>
  <c r="G318" i="13"/>
  <c r="F318" i="13"/>
  <c r="E318" i="13"/>
  <c r="H318" i="13" s="1"/>
  <c r="G317" i="13"/>
  <c r="F317" i="13"/>
  <c r="E317" i="13"/>
  <c r="H317" i="13" s="1"/>
  <c r="G316" i="13"/>
  <c r="F316" i="13"/>
  <c r="E316" i="13"/>
  <c r="G315" i="13"/>
  <c r="F315" i="13"/>
  <c r="E315" i="13"/>
  <c r="G314" i="13"/>
  <c r="F314" i="13"/>
  <c r="E314" i="13"/>
  <c r="H314" i="13" s="1"/>
  <c r="G313" i="13"/>
  <c r="F313" i="13"/>
  <c r="E313" i="13"/>
  <c r="H313" i="13" s="1"/>
  <c r="G312" i="13"/>
  <c r="F312" i="13"/>
  <c r="E312" i="13"/>
  <c r="G311" i="13"/>
  <c r="F311" i="13"/>
  <c r="G310" i="13"/>
  <c r="F310" i="13"/>
  <c r="E310" i="13"/>
  <c r="H310" i="13" s="1"/>
  <c r="G309" i="13"/>
  <c r="F309" i="13"/>
  <c r="E309" i="13"/>
  <c r="H309" i="13" s="1"/>
  <c r="G308" i="13"/>
  <c r="F308" i="13"/>
  <c r="E308" i="13"/>
  <c r="G307" i="13"/>
  <c r="F307" i="13"/>
  <c r="G306" i="13"/>
  <c r="F306" i="13"/>
  <c r="E306" i="13"/>
  <c r="H306" i="13" s="1"/>
  <c r="G305" i="13"/>
  <c r="F305" i="13"/>
  <c r="E305" i="13"/>
  <c r="H305" i="13" s="1"/>
  <c r="G304" i="13"/>
  <c r="F304" i="13"/>
  <c r="E304" i="13"/>
  <c r="G303" i="13"/>
  <c r="F303" i="13"/>
  <c r="E303" i="13"/>
  <c r="G302" i="13"/>
  <c r="F302" i="13"/>
  <c r="E302" i="13"/>
  <c r="H302" i="13" s="1"/>
  <c r="G301" i="13"/>
  <c r="F301" i="13"/>
  <c r="E301" i="13"/>
  <c r="H301" i="13" s="1"/>
  <c r="G300" i="13"/>
  <c r="F300" i="13"/>
  <c r="E300" i="13"/>
  <c r="G299" i="13"/>
  <c r="F299" i="13"/>
  <c r="E299" i="13"/>
  <c r="G298" i="13"/>
  <c r="F298" i="13"/>
  <c r="E298" i="13"/>
  <c r="H298" i="13" s="1"/>
  <c r="G297" i="13"/>
  <c r="F297" i="13"/>
  <c r="E297" i="13"/>
  <c r="H297" i="13" s="1"/>
  <c r="G296" i="13"/>
  <c r="F296" i="13"/>
  <c r="E296" i="13"/>
  <c r="G295" i="13"/>
  <c r="F295" i="13"/>
  <c r="G294" i="13"/>
  <c r="F294" i="13"/>
  <c r="E294" i="13"/>
  <c r="H294" i="13" s="1"/>
  <c r="G293" i="13"/>
  <c r="F293" i="13"/>
  <c r="E293" i="13"/>
  <c r="H293" i="13" s="1"/>
  <c r="G292" i="13"/>
  <c r="F292" i="13"/>
  <c r="E292" i="13"/>
  <c r="G291" i="13"/>
  <c r="F291" i="13"/>
  <c r="E291" i="13"/>
  <c r="G290" i="13"/>
  <c r="F290" i="13"/>
  <c r="E290" i="13"/>
  <c r="H290" i="13" s="1"/>
  <c r="G289" i="13"/>
  <c r="F289" i="13"/>
  <c r="E289" i="13"/>
  <c r="H289" i="13" s="1"/>
  <c r="G288" i="13"/>
  <c r="F288" i="13"/>
  <c r="E288" i="13"/>
  <c r="G287" i="13"/>
  <c r="F287" i="13"/>
  <c r="E287" i="13"/>
  <c r="G286" i="13"/>
  <c r="F286" i="13"/>
  <c r="E286" i="13"/>
  <c r="H286" i="13" s="1"/>
  <c r="G285" i="13"/>
  <c r="F285" i="13"/>
  <c r="E285" i="13"/>
  <c r="H285" i="13" s="1"/>
  <c r="G284" i="13"/>
  <c r="F284" i="13"/>
  <c r="E284" i="13"/>
  <c r="G283" i="13"/>
  <c r="F283" i="13"/>
  <c r="G282" i="13"/>
  <c r="F282" i="13"/>
  <c r="E282" i="13"/>
  <c r="H282" i="13" s="1"/>
  <c r="G281" i="13"/>
  <c r="F281" i="13"/>
  <c r="E281" i="13"/>
  <c r="H281" i="13" s="1"/>
  <c r="G280" i="13"/>
  <c r="F280" i="13"/>
  <c r="E280" i="13"/>
  <c r="G279" i="13"/>
  <c r="F279" i="13"/>
  <c r="E279" i="13"/>
  <c r="G278" i="13"/>
  <c r="F278" i="13"/>
  <c r="E278" i="13"/>
  <c r="H278" i="13" s="1"/>
  <c r="G277" i="13"/>
  <c r="F277" i="13"/>
  <c r="E277" i="13"/>
  <c r="H277" i="13" s="1"/>
  <c r="G276" i="13"/>
  <c r="F276" i="13"/>
  <c r="E276" i="13"/>
  <c r="G275" i="13"/>
  <c r="F275" i="13"/>
  <c r="E275" i="13"/>
  <c r="G274" i="13"/>
  <c r="F274" i="13"/>
  <c r="E274" i="13"/>
  <c r="H274" i="13" s="1"/>
  <c r="G273" i="13"/>
  <c r="F273" i="13"/>
  <c r="E273" i="13"/>
  <c r="H273" i="13" s="1"/>
  <c r="G272" i="13"/>
  <c r="F272" i="13"/>
  <c r="E272" i="13"/>
  <c r="G271" i="13"/>
  <c r="F271" i="13"/>
  <c r="E271" i="13"/>
  <c r="G270" i="13"/>
  <c r="F270" i="13"/>
  <c r="E270" i="13"/>
  <c r="H270" i="13" s="1"/>
  <c r="G269" i="13"/>
  <c r="F269" i="13"/>
  <c r="E269" i="13"/>
  <c r="H269" i="13" s="1"/>
  <c r="G268" i="13"/>
  <c r="F268" i="13"/>
  <c r="E268" i="13"/>
  <c r="G267" i="13"/>
  <c r="F267" i="13"/>
  <c r="E267" i="13"/>
  <c r="G266" i="13"/>
  <c r="F266" i="13"/>
  <c r="E266" i="13"/>
  <c r="H266" i="13" s="1"/>
  <c r="G265" i="13"/>
  <c r="F265" i="13"/>
  <c r="E265" i="13"/>
  <c r="H265" i="13" s="1"/>
  <c r="G264" i="13"/>
  <c r="F264" i="13"/>
  <c r="E264" i="13"/>
  <c r="G263" i="13"/>
  <c r="F263" i="13"/>
  <c r="E263" i="13"/>
  <c r="G262" i="13"/>
  <c r="F262" i="13"/>
  <c r="E262" i="13"/>
  <c r="H262" i="13" s="1"/>
  <c r="G261" i="13"/>
  <c r="F261" i="13"/>
  <c r="E261" i="13"/>
  <c r="H261" i="13" s="1"/>
  <c r="G260" i="13"/>
  <c r="F260" i="13"/>
  <c r="E260" i="13"/>
  <c r="G259" i="13"/>
  <c r="F259" i="13"/>
  <c r="E259" i="13"/>
  <c r="G258" i="13"/>
  <c r="F258" i="13"/>
  <c r="E258" i="13"/>
  <c r="H258" i="13" s="1"/>
  <c r="G257" i="13"/>
  <c r="F257" i="13"/>
  <c r="E257" i="13"/>
  <c r="H257" i="13" s="1"/>
  <c r="G256" i="13"/>
  <c r="F256" i="13"/>
  <c r="E256" i="13"/>
  <c r="G255" i="13"/>
  <c r="F255" i="13"/>
  <c r="E255" i="13"/>
  <c r="G254" i="13"/>
  <c r="F254" i="13"/>
  <c r="E254" i="13"/>
  <c r="H254" i="13" s="1"/>
  <c r="G253" i="13"/>
  <c r="F253" i="13"/>
  <c r="E253" i="13"/>
  <c r="H253" i="13" s="1"/>
  <c r="G252" i="13"/>
  <c r="F252" i="13"/>
  <c r="E252" i="13"/>
  <c r="G251" i="13"/>
  <c r="F251" i="13"/>
  <c r="E251" i="13"/>
  <c r="G250" i="13"/>
  <c r="F250" i="13"/>
  <c r="E250" i="13"/>
  <c r="H250" i="13" s="1"/>
  <c r="G249" i="13"/>
  <c r="F249" i="13"/>
  <c r="E249" i="13"/>
  <c r="H249" i="13" s="1"/>
  <c r="G248" i="13"/>
  <c r="F248" i="13"/>
  <c r="E248" i="13"/>
  <c r="G247" i="13"/>
  <c r="F247" i="13"/>
  <c r="G246" i="13"/>
  <c r="F246" i="13"/>
  <c r="E246" i="13"/>
  <c r="H246" i="13" s="1"/>
  <c r="G245" i="13"/>
  <c r="F245" i="13"/>
  <c r="E245" i="13"/>
  <c r="H245" i="13" s="1"/>
  <c r="G244" i="13"/>
  <c r="F244" i="13"/>
  <c r="E244" i="13"/>
  <c r="G243" i="13"/>
  <c r="F243" i="13"/>
  <c r="E243" i="13"/>
  <c r="G242" i="13"/>
  <c r="F242" i="13"/>
  <c r="E242" i="13"/>
  <c r="H242" i="13" s="1"/>
  <c r="G241" i="13"/>
  <c r="F241" i="13"/>
  <c r="E241" i="13"/>
  <c r="H241" i="13" s="1"/>
  <c r="G240" i="13"/>
  <c r="F240" i="13"/>
  <c r="E240" i="13"/>
  <c r="G239" i="13"/>
  <c r="F239" i="13"/>
  <c r="E239" i="13"/>
  <c r="G238" i="13"/>
  <c r="F238" i="13"/>
  <c r="E238" i="13"/>
  <c r="H238" i="13" s="1"/>
  <c r="G237" i="13"/>
  <c r="F237" i="13"/>
  <c r="E237" i="13"/>
  <c r="H237" i="13" s="1"/>
  <c r="G236" i="13"/>
  <c r="F236" i="13"/>
  <c r="E236" i="13"/>
  <c r="G235" i="13"/>
  <c r="F235" i="13"/>
  <c r="E235" i="13"/>
  <c r="G234" i="13"/>
  <c r="F234" i="13"/>
  <c r="E234" i="13"/>
  <c r="H234" i="13" s="1"/>
  <c r="G233" i="13"/>
  <c r="F233" i="13"/>
  <c r="E233" i="13"/>
  <c r="H233" i="13" s="1"/>
  <c r="G232" i="13"/>
  <c r="F232" i="13"/>
  <c r="E232" i="13"/>
  <c r="G231" i="13"/>
  <c r="F231" i="13"/>
  <c r="G230" i="13"/>
  <c r="F230" i="13"/>
  <c r="E230" i="13"/>
  <c r="H230" i="13" s="1"/>
  <c r="G229" i="13"/>
  <c r="F229" i="13"/>
  <c r="E229" i="13"/>
  <c r="H229" i="13" s="1"/>
  <c r="G228" i="13"/>
  <c r="F228" i="13"/>
  <c r="E228" i="13"/>
  <c r="G227" i="13"/>
  <c r="F227" i="13"/>
  <c r="E227" i="13"/>
  <c r="G226" i="13"/>
  <c r="F226" i="13"/>
  <c r="E226" i="13"/>
  <c r="H226" i="13" s="1"/>
  <c r="G225" i="13"/>
  <c r="F225" i="13"/>
  <c r="E225" i="13"/>
  <c r="H225" i="13" s="1"/>
  <c r="G224" i="13"/>
  <c r="F224" i="13"/>
  <c r="E224" i="13"/>
  <c r="G223" i="13"/>
  <c r="F223" i="13"/>
  <c r="E223" i="13"/>
  <c r="G222" i="13"/>
  <c r="F222" i="13"/>
  <c r="E222" i="13"/>
  <c r="H222" i="13" s="1"/>
  <c r="G221" i="13"/>
  <c r="F221" i="13"/>
  <c r="E221" i="13"/>
  <c r="H221" i="13" s="1"/>
  <c r="G220" i="13"/>
  <c r="F220" i="13"/>
  <c r="E220" i="13"/>
  <c r="G219" i="13"/>
  <c r="F219" i="13"/>
  <c r="G218" i="13"/>
  <c r="F218" i="13"/>
  <c r="E218" i="13"/>
  <c r="H218" i="13" s="1"/>
  <c r="G217" i="13"/>
  <c r="F217" i="13"/>
  <c r="E217" i="13"/>
  <c r="H217" i="13" s="1"/>
  <c r="G216" i="13"/>
  <c r="F216" i="13"/>
  <c r="E216" i="13"/>
  <c r="G215" i="13"/>
  <c r="F215" i="13"/>
  <c r="G214" i="13"/>
  <c r="F214" i="13"/>
  <c r="E214" i="13"/>
  <c r="H214" i="13" s="1"/>
  <c r="G213" i="13"/>
  <c r="F213" i="13"/>
  <c r="E213" i="13"/>
  <c r="H213" i="13" s="1"/>
  <c r="G212" i="13"/>
  <c r="F212" i="13"/>
  <c r="E212" i="13"/>
  <c r="G211" i="13"/>
  <c r="F211" i="13"/>
  <c r="G210" i="13"/>
  <c r="F210" i="13"/>
  <c r="E210" i="13"/>
  <c r="H210" i="13" s="1"/>
  <c r="G209" i="13"/>
  <c r="F209" i="13"/>
  <c r="E209" i="13"/>
  <c r="H209" i="13" s="1"/>
  <c r="G208" i="13"/>
  <c r="F208" i="13"/>
  <c r="E208" i="13"/>
  <c r="G207" i="13"/>
  <c r="F207" i="13"/>
  <c r="G206" i="13"/>
  <c r="F206" i="13"/>
  <c r="E206" i="13"/>
  <c r="H206" i="13" s="1"/>
  <c r="G205" i="13"/>
  <c r="F205" i="13"/>
  <c r="E205" i="13"/>
  <c r="H205" i="13" s="1"/>
  <c r="G204" i="13"/>
  <c r="F204" i="13"/>
  <c r="E204" i="13"/>
  <c r="G203" i="13"/>
  <c r="F203" i="13"/>
  <c r="E203" i="13"/>
  <c r="G202" i="13"/>
  <c r="F202" i="13"/>
  <c r="E202" i="13"/>
  <c r="H202" i="13" s="1"/>
  <c r="G201" i="13"/>
  <c r="F201" i="13"/>
  <c r="E201" i="13"/>
  <c r="H201" i="13" s="1"/>
  <c r="G200" i="13"/>
  <c r="F200" i="13"/>
  <c r="E200" i="13"/>
  <c r="G199" i="13"/>
  <c r="F199" i="13"/>
  <c r="G198" i="13"/>
  <c r="F198" i="13"/>
  <c r="E198" i="13"/>
  <c r="H198" i="13" s="1"/>
  <c r="G197" i="13"/>
  <c r="F197" i="13"/>
  <c r="E197" i="13"/>
  <c r="H197" i="13" s="1"/>
  <c r="G196" i="13"/>
  <c r="F196" i="13"/>
  <c r="E196" i="13"/>
  <c r="G195" i="13"/>
  <c r="F195" i="13"/>
  <c r="E195" i="13"/>
  <c r="G194" i="13"/>
  <c r="F194" i="13"/>
  <c r="E194" i="13"/>
  <c r="H194" i="13" s="1"/>
  <c r="G193" i="13"/>
  <c r="F193" i="13"/>
  <c r="E193" i="13"/>
  <c r="H193" i="13" s="1"/>
  <c r="G192" i="13"/>
  <c r="F192" i="13"/>
  <c r="E192" i="13"/>
  <c r="G191" i="13"/>
  <c r="F191" i="13"/>
  <c r="G190" i="13"/>
  <c r="F190" i="13"/>
  <c r="E190" i="13"/>
  <c r="H190" i="13" s="1"/>
  <c r="G189" i="13"/>
  <c r="F189" i="13"/>
  <c r="E189" i="13"/>
  <c r="H189" i="13" s="1"/>
  <c r="G188" i="13"/>
  <c r="F188" i="13"/>
  <c r="E188" i="13"/>
  <c r="G187" i="13"/>
  <c r="F187" i="13"/>
  <c r="E187" i="13"/>
  <c r="G186" i="13"/>
  <c r="F186" i="13"/>
  <c r="E186" i="13"/>
  <c r="H186" i="13" s="1"/>
  <c r="G185" i="13"/>
  <c r="F185" i="13"/>
  <c r="E185" i="13"/>
  <c r="H185" i="13" s="1"/>
  <c r="G184" i="13"/>
  <c r="F184" i="13"/>
  <c r="E184" i="13"/>
  <c r="G183" i="13"/>
  <c r="F183" i="13"/>
  <c r="E183" i="13"/>
  <c r="G182" i="13"/>
  <c r="F182" i="13"/>
  <c r="E182" i="13"/>
  <c r="H182" i="13" s="1"/>
  <c r="G181" i="13"/>
  <c r="F181" i="13"/>
  <c r="E181" i="13"/>
  <c r="H181" i="13" s="1"/>
  <c r="G180" i="13"/>
  <c r="F180" i="13"/>
  <c r="E180" i="13"/>
  <c r="G179" i="13"/>
  <c r="F179" i="13"/>
  <c r="G178" i="13"/>
  <c r="F178" i="13"/>
  <c r="E178" i="13"/>
  <c r="H178" i="13" s="1"/>
  <c r="F177" i="13"/>
  <c r="E177" i="13"/>
  <c r="D177" i="13"/>
  <c r="C177" i="13"/>
  <c r="E323" i="13" s="1"/>
  <c r="H323" i="13" s="1"/>
  <c r="H171" i="13"/>
  <c r="G171" i="13"/>
  <c r="F171" i="13"/>
  <c r="E171" i="13"/>
  <c r="H170" i="13"/>
  <c r="G170" i="13"/>
  <c r="F170" i="13"/>
  <c r="E170" i="13"/>
  <c r="H169" i="13"/>
  <c r="G169" i="13"/>
  <c r="F169" i="13"/>
  <c r="E169" i="13"/>
  <c r="G168" i="13"/>
  <c r="E168" i="13"/>
  <c r="H168" i="13" s="1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E164" i="13"/>
  <c r="H164" i="13" s="1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E144" i="13"/>
  <c r="H144" i="13" s="1"/>
  <c r="G143" i="13"/>
  <c r="E143" i="13"/>
  <c r="H143" i="13" s="1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H137" i="13"/>
  <c r="G137" i="13"/>
  <c r="F137" i="13"/>
  <c r="E137" i="13"/>
  <c r="H136" i="13"/>
  <c r="G136" i="13"/>
  <c r="F136" i="13"/>
  <c r="E136" i="13"/>
  <c r="H135" i="13"/>
  <c r="G135" i="13"/>
  <c r="F135" i="13"/>
  <c r="E135" i="13"/>
  <c r="H134" i="13"/>
  <c r="G134" i="13"/>
  <c r="F134" i="13"/>
  <c r="E134" i="13"/>
  <c r="H133" i="13"/>
  <c r="G133" i="13"/>
  <c r="F133" i="13"/>
  <c r="E133" i="13"/>
  <c r="H132" i="13"/>
  <c r="G132" i="13"/>
  <c r="E132" i="13"/>
  <c r="G131" i="13"/>
  <c r="F131" i="13"/>
  <c r="E131" i="13"/>
  <c r="H131" i="13" s="1"/>
  <c r="G130" i="13"/>
  <c r="H129" i="13"/>
  <c r="G129" i="13"/>
  <c r="F129" i="13"/>
  <c r="E129" i="13"/>
  <c r="G128" i="13"/>
  <c r="E128" i="13"/>
  <c r="H128" i="13" s="1"/>
  <c r="G127" i="13"/>
  <c r="F127" i="13"/>
  <c r="E127" i="13"/>
  <c r="H127" i="13" s="1"/>
  <c r="G126" i="13"/>
  <c r="E126" i="13"/>
  <c r="H126" i="13" s="1"/>
  <c r="H125" i="13"/>
  <c r="G125" i="13"/>
  <c r="F125" i="13"/>
  <c r="E125" i="13"/>
  <c r="H124" i="13"/>
  <c r="G124" i="13"/>
  <c r="E124" i="13"/>
  <c r="G123" i="13"/>
  <c r="F123" i="13"/>
  <c r="E123" i="13"/>
  <c r="H123" i="13" s="1"/>
  <c r="G122" i="13"/>
  <c r="F122" i="13"/>
  <c r="E122" i="13"/>
  <c r="H122" i="13" s="1"/>
  <c r="G121" i="13"/>
  <c r="F121" i="13"/>
  <c r="E121" i="13"/>
  <c r="H121" i="13" s="1"/>
  <c r="G120" i="13"/>
  <c r="H119" i="13"/>
  <c r="G119" i="13"/>
  <c r="F119" i="13"/>
  <c r="E119" i="13"/>
  <c r="G118" i="13"/>
  <c r="E118" i="13"/>
  <c r="H118" i="13" s="1"/>
  <c r="G117" i="13"/>
  <c r="E117" i="13"/>
  <c r="H117" i="13" s="1"/>
  <c r="H116" i="13"/>
  <c r="G116" i="13"/>
  <c r="F116" i="13"/>
  <c r="E116" i="13"/>
  <c r="H115" i="13"/>
  <c r="G115" i="13"/>
  <c r="E115" i="13"/>
  <c r="G114" i="13"/>
  <c r="F114" i="13"/>
  <c r="E114" i="13"/>
  <c r="H114" i="13" s="1"/>
  <c r="G113" i="13"/>
  <c r="F113" i="13"/>
  <c r="E113" i="13"/>
  <c r="H113" i="13" s="1"/>
  <c r="G112" i="13"/>
  <c r="F112" i="13"/>
  <c r="E112" i="13"/>
  <c r="H112" i="13" s="1"/>
  <c r="G111" i="13"/>
  <c r="F111" i="13"/>
  <c r="E111" i="13"/>
  <c r="H111" i="13" s="1"/>
  <c r="G110" i="13"/>
  <c r="F110" i="13"/>
  <c r="E110" i="13"/>
  <c r="H110" i="13" s="1"/>
  <c r="G109" i="13"/>
  <c r="F109" i="13"/>
  <c r="E109" i="13"/>
  <c r="H109" i="13" s="1"/>
  <c r="G108" i="13"/>
  <c r="F108" i="13"/>
  <c r="E108" i="13"/>
  <c r="H108" i="13" s="1"/>
  <c r="G107" i="13"/>
  <c r="G106" i="13"/>
  <c r="F106" i="13"/>
  <c r="H105" i="13"/>
  <c r="G105" i="13"/>
  <c r="F105" i="13"/>
  <c r="E105" i="13"/>
  <c r="H104" i="13"/>
  <c r="G104" i="13"/>
  <c r="F104" i="13"/>
  <c r="E104" i="13"/>
  <c r="H103" i="13"/>
  <c r="G103" i="13"/>
  <c r="F103" i="13"/>
  <c r="E103" i="13"/>
  <c r="G102" i="13"/>
  <c r="F102" i="13"/>
  <c r="H101" i="13"/>
  <c r="G101" i="13"/>
  <c r="F101" i="13"/>
  <c r="E101" i="13"/>
  <c r="H100" i="13"/>
  <c r="G100" i="13"/>
  <c r="F100" i="13"/>
  <c r="E100" i="13"/>
  <c r="G99" i="13"/>
  <c r="E99" i="13"/>
  <c r="H99" i="13" s="1"/>
  <c r="G98" i="13"/>
  <c r="F98" i="13"/>
  <c r="E98" i="13"/>
  <c r="H98" i="13" s="1"/>
  <c r="G97" i="13"/>
  <c r="F97" i="13"/>
  <c r="E97" i="13"/>
  <c r="H97" i="13" s="1"/>
  <c r="G96" i="13"/>
  <c r="E96" i="13"/>
  <c r="H96" i="13" s="1"/>
  <c r="H95" i="13"/>
  <c r="G95" i="13"/>
  <c r="F95" i="13"/>
  <c r="E95" i="13"/>
  <c r="H94" i="13"/>
  <c r="G94" i="13"/>
  <c r="E94" i="13"/>
  <c r="G93" i="13"/>
  <c r="H93" i="13" s="1"/>
  <c r="E93" i="13"/>
  <c r="G92" i="13"/>
  <c r="E92" i="13"/>
  <c r="H92" i="13" s="1"/>
  <c r="G91" i="13"/>
  <c r="E91" i="13"/>
  <c r="H91" i="13" s="1"/>
  <c r="H90" i="13"/>
  <c r="G90" i="13"/>
  <c r="E90" i="13"/>
  <c r="G89" i="13"/>
  <c r="H88" i="13"/>
  <c r="G88" i="13"/>
  <c r="F88" i="13"/>
  <c r="E88" i="13"/>
  <c r="G87" i="13"/>
  <c r="E87" i="13"/>
  <c r="H87" i="13" s="1"/>
  <c r="G86" i="13"/>
  <c r="E86" i="13"/>
  <c r="H86" i="13" s="1"/>
  <c r="H85" i="13"/>
  <c r="G85" i="13"/>
  <c r="F85" i="13"/>
  <c r="E85" i="13"/>
  <c r="H84" i="13"/>
  <c r="G84" i="13"/>
  <c r="F84" i="13"/>
  <c r="E84" i="13"/>
  <c r="H83" i="13"/>
  <c r="G83" i="13"/>
  <c r="F83" i="13"/>
  <c r="E83" i="13"/>
  <c r="H82" i="13"/>
  <c r="G82" i="13"/>
  <c r="F82" i="13"/>
  <c r="E82" i="13"/>
  <c r="H81" i="13"/>
  <c r="G81" i="13"/>
  <c r="E81" i="13"/>
  <c r="G80" i="13"/>
  <c r="G79" i="13"/>
  <c r="F79" i="13"/>
  <c r="G78" i="13"/>
  <c r="E78" i="13"/>
  <c r="H78" i="13" s="1"/>
  <c r="G77" i="13"/>
  <c r="F77" i="13"/>
  <c r="E77" i="13"/>
  <c r="H77" i="13" s="1"/>
  <c r="E76" i="13"/>
  <c r="D76" i="13"/>
  <c r="C76" i="13"/>
  <c r="E130" i="13" s="1"/>
  <c r="H130" i="13" s="1"/>
  <c r="G70" i="13"/>
  <c r="F70" i="13"/>
  <c r="E70" i="13"/>
  <c r="H70" i="13" s="1"/>
  <c r="G69" i="13"/>
  <c r="F69" i="13"/>
  <c r="E69" i="13"/>
  <c r="H69" i="13" s="1"/>
  <c r="G68" i="13"/>
  <c r="F68" i="13"/>
  <c r="E68" i="13"/>
  <c r="G67" i="13"/>
  <c r="F67" i="13"/>
  <c r="E67" i="13"/>
  <c r="G66" i="13"/>
  <c r="F66" i="13"/>
  <c r="E66" i="13"/>
  <c r="H66" i="13" s="1"/>
  <c r="G65" i="13"/>
  <c r="F65" i="13"/>
  <c r="E65" i="13"/>
  <c r="H65" i="13" s="1"/>
  <c r="G64" i="13"/>
  <c r="F64" i="13"/>
  <c r="E64" i="13"/>
  <c r="G63" i="13"/>
  <c r="F63" i="13"/>
  <c r="E63" i="13"/>
  <c r="G62" i="13"/>
  <c r="F62" i="13"/>
  <c r="E62" i="13"/>
  <c r="H62" i="13" s="1"/>
  <c r="G61" i="13"/>
  <c r="F61" i="13"/>
  <c r="G60" i="13"/>
  <c r="F60" i="13"/>
  <c r="E60" i="13"/>
  <c r="G59" i="13"/>
  <c r="F59" i="13"/>
  <c r="E59" i="13"/>
  <c r="G58" i="13"/>
  <c r="F58" i="13"/>
  <c r="E58" i="13"/>
  <c r="H58" i="13" s="1"/>
  <c r="G57" i="13"/>
  <c r="F57" i="13"/>
  <c r="E57" i="13"/>
  <c r="H57" i="13" s="1"/>
  <c r="G56" i="13"/>
  <c r="F56" i="13"/>
  <c r="E56" i="13"/>
  <c r="G55" i="13"/>
  <c r="F55" i="13"/>
  <c r="E55" i="13"/>
  <c r="G54" i="13"/>
  <c r="F54" i="13"/>
  <c r="E54" i="13"/>
  <c r="H54" i="13" s="1"/>
  <c r="G53" i="13"/>
  <c r="F53" i="13"/>
  <c r="E53" i="13"/>
  <c r="H53" i="13" s="1"/>
  <c r="G52" i="13"/>
  <c r="F52" i="13"/>
  <c r="E52" i="13"/>
  <c r="G51" i="13"/>
  <c r="F51" i="13"/>
  <c r="E51" i="13"/>
  <c r="G50" i="13"/>
  <c r="F50" i="13"/>
  <c r="E50" i="13"/>
  <c r="H50" i="13" s="1"/>
  <c r="G49" i="13"/>
  <c r="F49" i="13"/>
  <c r="G48" i="13"/>
  <c r="F48" i="13"/>
  <c r="E48" i="13"/>
  <c r="G47" i="13"/>
  <c r="F47" i="13"/>
  <c r="E47" i="13"/>
  <c r="G46" i="13"/>
  <c r="F46" i="13"/>
  <c r="E46" i="13"/>
  <c r="H46" i="13" s="1"/>
  <c r="G45" i="13"/>
  <c r="F45" i="13"/>
  <c r="E45" i="13"/>
  <c r="H45" i="13" s="1"/>
  <c r="G44" i="13"/>
  <c r="F44" i="13"/>
  <c r="E44" i="13"/>
  <c r="G43" i="13"/>
  <c r="F43" i="13"/>
  <c r="E43" i="13"/>
  <c r="G42" i="13"/>
  <c r="F42" i="13"/>
  <c r="E42" i="13"/>
  <c r="H42" i="13" s="1"/>
  <c r="G41" i="13"/>
  <c r="F41" i="13"/>
  <c r="E41" i="13"/>
  <c r="H41" i="13" s="1"/>
  <c r="G40" i="13"/>
  <c r="F40" i="13"/>
  <c r="E40" i="13"/>
  <c r="G39" i="13"/>
  <c r="F39" i="13"/>
  <c r="E39" i="13"/>
  <c r="G38" i="13"/>
  <c r="F38" i="13"/>
  <c r="E38" i="13"/>
  <c r="H38" i="13" s="1"/>
  <c r="G37" i="13"/>
  <c r="F37" i="13"/>
  <c r="E37" i="13"/>
  <c r="H37" i="13" s="1"/>
  <c r="G36" i="13"/>
  <c r="F36" i="13"/>
  <c r="E36" i="13"/>
  <c r="G35" i="13"/>
  <c r="F35" i="13"/>
  <c r="E35" i="13"/>
  <c r="G34" i="13"/>
  <c r="F34" i="13"/>
  <c r="E34" i="13"/>
  <c r="H34" i="13" s="1"/>
  <c r="G33" i="13"/>
  <c r="F33" i="13"/>
  <c r="E33" i="13"/>
  <c r="H33" i="13" s="1"/>
  <c r="G32" i="13"/>
  <c r="F32" i="13"/>
  <c r="E32" i="13"/>
  <c r="G31" i="13"/>
  <c r="F31" i="13"/>
  <c r="E31" i="13"/>
  <c r="G30" i="13"/>
  <c r="F30" i="13"/>
  <c r="E30" i="13"/>
  <c r="H30" i="13" s="1"/>
  <c r="G29" i="13"/>
  <c r="F29" i="13"/>
  <c r="E29" i="13"/>
  <c r="H29" i="13" s="1"/>
  <c r="G28" i="13"/>
  <c r="F28" i="13"/>
  <c r="E28" i="13"/>
  <c r="G27" i="13"/>
  <c r="F27" i="13"/>
  <c r="E27" i="13"/>
  <c r="G26" i="13"/>
  <c r="F26" i="13"/>
  <c r="E26" i="13"/>
  <c r="H26" i="13" s="1"/>
  <c r="G25" i="13"/>
  <c r="F25" i="13"/>
  <c r="G24" i="13"/>
  <c r="F24" i="13"/>
  <c r="E24" i="13"/>
  <c r="G23" i="13"/>
  <c r="F23" i="13"/>
  <c r="G22" i="13"/>
  <c r="F22" i="13"/>
  <c r="E22" i="13"/>
  <c r="H22" i="13" s="1"/>
  <c r="G21" i="13"/>
  <c r="F21" i="13"/>
  <c r="E21" i="13"/>
  <c r="H21" i="13" s="1"/>
  <c r="G20" i="13"/>
  <c r="F20" i="13"/>
  <c r="E20" i="13"/>
  <c r="F19" i="13"/>
  <c r="D19" i="13"/>
  <c r="C19" i="13"/>
  <c r="E23" i="13" s="1"/>
  <c r="H23" i="13" s="1"/>
  <c r="D13" i="13"/>
  <c r="C13" i="13"/>
  <c r="G13" i="13" s="1"/>
  <c r="C12" i="13"/>
  <c r="D11" i="13"/>
  <c r="C11" i="13"/>
  <c r="E10" i="13"/>
  <c r="C10" i="13"/>
  <c r="E9" i="13"/>
  <c r="D9" i="13"/>
  <c r="C9" i="13"/>
  <c r="G9" i="13" s="1"/>
  <c r="C8" i="13"/>
  <c r="E11" i="13" s="1"/>
  <c r="G618" i="12"/>
  <c r="G617" i="12"/>
  <c r="E617" i="12"/>
  <c r="H617" i="12" s="1"/>
  <c r="G616" i="12"/>
  <c r="F616" i="12"/>
  <c r="E616" i="12"/>
  <c r="H616" i="12" s="1"/>
  <c r="G615" i="12"/>
  <c r="E615" i="12"/>
  <c r="H615" i="12" s="1"/>
  <c r="H614" i="12"/>
  <c r="G614" i="12"/>
  <c r="E614" i="12"/>
  <c r="G613" i="12"/>
  <c r="F613" i="12"/>
  <c r="E613" i="12"/>
  <c r="H613" i="12" s="1"/>
  <c r="G612" i="12"/>
  <c r="F612" i="12"/>
  <c r="E612" i="12"/>
  <c r="H612" i="12" s="1"/>
  <c r="G611" i="12"/>
  <c r="H611" i="12" s="1"/>
  <c r="E611" i="12"/>
  <c r="G610" i="12"/>
  <c r="E610" i="12"/>
  <c r="H610" i="12" s="1"/>
  <c r="G609" i="12"/>
  <c r="H608" i="12"/>
  <c r="G608" i="12"/>
  <c r="E608" i="12"/>
  <c r="G607" i="12"/>
  <c r="G606" i="12"/>
  <c r="E606" i="12"/>
  <c r="H606" i="12" s="1"/>
  <c r="G605" i="12"/>
  <c r="F605" i="12"/>
  <c r="E605" i="12"/>
  <c r="H605" i="12" s="1"/>
  <c r="G604" i="12"/>
  <c r="F604" i="12"/>
  <c r="E604" i="12"/>
  <c r="H604" i="12" s="1"/>
  <c r="G603" i="12"/>
  <c r="F603" i="12"/>
  <c r="E603" i="12"/>
  <c r="H603" i="12" s="1"/>
  <c r="G602" i="12"/>
  <c r="H601" i="12"/>
  <c r="G601" i="12"/>
  <c r="F601" i="12"/>
  <c r="E601" i="12"/>
  <c r="H600" i="12"/>
  <c r="G600" i="12"/>
  <c r="F600" i="12"/>
  <c r="E600" i="12"/>
  <c r="G599" i="12"/>
  <c r="F599" i="12"/>
  <c r="H598" i="12"/>
  <c r="G598" i="12"/>
  <c r="F598" i="12"/>
  <c r="E598" i="12"/>
  <c r="H597" i="12"/>
  <c r="G597" i="12"/>
  <c r="F597" i="12"/>
  <c r="E597" i="12"/>
  <c r="H596" i="12"/>
  <c r="G596" i="12"/>
  <c r="E596" i="12"/>
  <c r="G595" i="12"/>
  <c r="H595" i="12" s="1"/>
  <c r="E595" i="12"/>
  <c r="G594" i="12"/>
  <c r="E594" i="12"/>
  <c r="H594" i="12" s="1"/>
  <c r="G593" i="12"/>
  <c r="H592" i="12"/>
  <c r="G592" i="12"/>
  <c r="E592" i="12"/>
  <c r="G591" i="12"/>
  <c r="D591" i="12"/>
  <c r="C591" i="12"/>
  <c r="E618" i="12" s="1"/>
  <c r="H618" i="12" s="1"/>
  <c r="G585" i="12"/>
  <c r="F585" i="12"/>
  <c r="E585" i="12"/>
  <c r="G584" i="12"/>
  <c r="F584" i="12"/>
  <c r="E584" i="12"/>
  <c r="G583" i="12"/>
  <c r="F583" i="12"/>
  <c r="E583" i="12"/>
  <c r="H583" i="12" s="1"/>
  <c r="G582" i="12"/>
  <c r="E582" i="12"/>
  <c r="H582" i="12" s="1"/>
  <c r="G581" i="12"/>
  <c r="E581" i="12"/>
  <c r="G580" i="12"/>
  <c r="F580" i="12"/>
  <c r="E580" i="12"/>
  <c r="G579" i="12"/>
  <c r="F579" i="12"/>
  <c r="E579" i="12"/>
  <c r="H579" i="12" s="1"/>
  <c r="G578" i="12"/>
  <c r="E578" i="12"/>
  <c r="H578" i="12" s="1"/>
  <c r="G577" i="12"/>
  <c r="F577" i="12"/>
  <c r="E577" i="12"/>
  <c r="G576" i="12"/>
  <c r="E576" i="12"/>
  <c r="G575" i="12"/>
  <c r="F575" i="12"/>
  <c r="E575" i="12"/>
  <c r="H575" i="12" s="1"/>
  <c r="G574" i="12"/>
  <c r="F574" i="12"/>
  <c r="E574" i="12"/>
  <c r="H574" i="12" s="1"/>
  <c r="G573" i="12"/>
  <c r="F573" i="12"/>
  <c r="E573" i="12"/>
  <c r="G572" i="12"/>
  <c r="F572" i="12"/>
  <c r="E572" i="12"/>
  <c r="G571" i="12"/>
  <c r="E571" i="12"/>
  <c r="H571" i="12" s="1"/>
  <c r="G570" i="12"/>
  <c r="F570" i="12"/>
  <c r="E570" i="12"/>
  <c r="H570" i="12" s="1"/>
  <c r="G569" i="12"/>
  <c r="E569" i="12"/>
  <c r="G568" i="12"/>
  <c r="F568" i="12"/>
  <c r="E568" i="12"/>
  <c r="G567" i="12"/>
  <c r="F567" i="12"/>
  <c r="E567" i="12"/>
  <c r="H567" i="12" s="1"/>
  <c r="G566" i="12"/>
  <c r="E566" i="12"/>
  <c r="H566" i="12" s="1"/>
  <c r="G565" i="12"/>
  <c r="F565" i="12"/>
  <c r="E565" i="12"/>
  <c r="G564" i="12"/>
  <c r="G563" i="12"/>
  <c r="F563" i="12"/>
  <c r="E563" i="12"/>
  <c r="H563" i="12" s="1"/>
  <c r="G562" i="12"/>
  <c r="F562" i="12"/>
  <c r="E562" i="12"/>
  <c r="H562" i="12" s="1"/>
  <c r="G561" i="12"/>
  <c r="E561" i="12"/>
  <c r="G560" i="12"/>
  <c r="F560" i="12"/>
  <c r="E560" i="12"/>
  <c r="G559" i="12"/>
  <c r="F559" i="12"/>
  <c r="E559" i="12"/>
  <c r="H559" i="12" s="1"/>
  <c r="G558" i="12"/>
  <c r="F558" i="12"/>
  <c r="E558" i="12"/>
  <c r="H558" i="12" s="1"/>
  <c r="G557" i="12"/>
  <c r="F557" i="12"/>
  <c r="E557" i="12"/>
  <c r="G556" i="12"/>
  <c r="F556" i="12"/>
  <c r="E556" i="12"/>
  <c r="G555" i="12"/>
  <c r="F555" i="12"/>
  <c r="E555" i="12"/>
  <c r="H555" i="12" s="1"/>
  <c r="G554" i="12"/>
  <c r="E554" i="12"/>
  <c r="H554" i="12" s="1"/>
  <c r="G553" i="12"/>
  <c r="F553" i="12"/>
  <c r="E553" i="12"/>
  <c r="G552" i="12"/>
  <c r="F552" i="12"/>
  <c r="E552" i="12"/>
  <c r="G551" i="12"/>
  <c r="F551" i="12"/>
  <c r="E551" i="12"/>
  <c r="H551" i="12" s="1"/>
  <c r="G550" i="12"/>
  <c r="F550" i="12"/>
  <c r="E550" i="12"/>
  <c r="H550" i="12" s="1"/>
  <c r="G549" i="12"/>
  <c r="E549" i="12"/>
  <c r="G548" i="12"/>
  <c r="G547" i="12"/>
  <c r="F547" i="12"/>
  <c r="E547" i="12"/>
  <c r="H547" i="12" s="1"/>
  <c r="G546" i="12"/>
  <c r="F546" i="12"/>
  <c r="E546" i="12"/>
  <c r="H546" i="12" s="1"/>
  <c r="G545" i="12"/>
  <c r="E545" i="12"/>
  <c r="G544" i="12"/>
  <c r="F544" i="12"/>
  <c r="E544" i="12"/>
  <c r="G543" i="12"/>
  <c r="F543" i="12"/>
  <c r="E543" i="12"/>
  <c r="H543" i="12" s="1"/>
  <c r="G542" i="12"/>
  <c r="F542" i="12"/>
  <c r="E542" i="12"/>
  <c r="H542" i="12" s="1"/>
  <c r="G541" i="12"/>
  <c r="E541" i="12"/>
  <c r="G540" i="12"/>
  <c r="F540" i="12"/>
  <c r="E540" i="12"/>
  <c r="G539" i="12"/>
  <c r="F539" i="12"/>
  <c r="E539" i="12"/>
  <c r="H539" i="12" s="1"/>
  <c r="G538" i="12"/>
  <c r="F538" i="12"/>
  <c r="E538" i="12"/>
  <c r="H538" i="12" s="1"/>
  <c r="G537" i="12"/>
  <c r="F537" i="12"/>
  <c r="E537" i="12"/>
  <c r="G536" i="12"/>
  <c r="F536" i="12"/>
  <c r="E536" i="12"/>
  <c r="G535" i="12"/>
  <c r="F535" i="12"/>
  <c r="E535" i="12"/>
  <c r="H535" i="12" s="1"/>
  <c r="G534" i="12"/>
  <c r="F534" i="12"/>
  <c r="E534" i="12"/>
  <c r="H534" i="12" s="1"/>
  <c r="G533" i="12"/>
  <c r="F533" i="12"/>
  <c r="E533" i="12"/>
  <c r="G532" i="12"/>
  <c r="F532" i="12"/>
  <c r="E532" i="12"/>
  <c r="G531" i="12"/>
  <c r="F531" i="12"/>
  <c r="E531" i="12"/>
  <c r="H531" i="12" s="1"/>
  <c r="G530" i="12"/>
  <c r="F530" i="12"/>
  <c r="E530" i="12"/>
  <c r="H530" i="12" s="1"/>
  <c r="G529" i="12"/>
  <c r="F529" i="12"/>
  <c r="E529" i="12"/>
  <c r="G528" i="12"/>
  <c r="F528" i="12"/>
  <c r="E528" i="12"/>
  <c r="G527" i="12"/>
  <c r="F527" i="12"/>
  <c r="E527" i="12"/>
  <c r="H527" i="12" s="1"/>
  <c r="G526" i="12"/>
  <c r="F526" i="12"/>
  <c r="E526" i="12"/>
  <c r="H526" i="12" s="1"/>
  <c r="G525" i="12"/>
  <c r="F525" i="12"/>
  <c r="E525" i="12"/>
  <c r="G524" i="12"/>
  <c r="F524" i="12"/>
  <c r="E524" i="12"/>
  <c r="G523" i="12"/>
  <c r="F523" i="12"/>
  <c r="E523" i="12"/>
  <c r="H523" i="12" s="1"/>
  <c r="G522" i="12"/>
  <c r="F522" i="12"/>
  <c r="E522" i="12"/>
  <c r="H522" i="12" s="1"/>
  <c r="G521" i="12"/>
  <c r="E521" i="12"/>
  <c r="G520" i="12"/>
  <c r="G519" i="12"/>
  <c r="F519" i="12"/>
  <c r="E519" i="12"/>
  <c r="H519" i="12" s="1"/>
  <c r="G518" i="12"/>
  <c r="F518" i="12"/>
  <c r="E518" i="12"/>
  <c r="H518" i="12" s="1"/>
  <c r="G517" i="12"/>
  <c r="F517" i="12"/>
  <c r="E517" i="12"/>
  <c r="G516" i="12"/>
  <c r="F516" i="12"/>
  <c r="E516" i="12"/>
  <c r="G515" i="12"/>
  <c r="F515" i="12"/>
  <c r="E515" i="12"/>
  <c r="H515" i="12" s="1"/>
  <c r="G514" i="12"/>
  <c r="F514" i="12"/>
  <c r="E514" i="12"/>
  <c r="H514" i="12" s="1"/>
  <c r="G513" i="12"/>
  <c r="F513" i="12"/>
  <c r="E513" i="12"/>
  <c r="G512" i="12"/>
  <c r="F512" i="12"/>
  <c r="E512" i="12"/>
  <c r="G511" i="12"/>
  <c r="F511" i="12"/>
  <c r="E511" i="12"/>
  <c r="H511" i="12" s="1"/>
  <c r="G510" i="12"/>
  <c r="F510" i="12"/>
  <c r="E510" i="12"/>
  <c r="H510" i="12" s="1"/>
  <c r="G509" i="12"/>
  <c r="F509" i="12"/>
  <c r="E509" i="12"/>
  <c r="G508" i="12"/>
  <c r="G507" i="12"/>
  <c r="F507" i="12"/>
  <c r="E507" i="12"/>
  <c r="H507" i="12" s="1"/>
  <c r="G506" i="12"/>
  <c r="F506" i="12"/>
  <c r="E506" i="12"/>
  <c r="H506" i="12" s="1"/>
  <c r="G505" i="12"/>
  <c r="E505" i="12"/>
  <c r="G504" i="12"/>
  <c r="F504" i="12"/>
  <c r="E504" i="12"/>
  <c r="G503" i="12"/>
  <c r="F503" i="12"/>
  <c r="E503" i="12"/>
  <c r="H503" i="12" s="1"/>
  <c r="G502" i="12"/>
  <c r="F502" i="12"/>
  <c r="E502" i="12"/>
  <c r="H502" i="12" s="1"/>
  <c r="G501" i="12"/>
  <c r="F501" i="12"/>
  <c r="E501" i="12"/>
  <c r="G500" i="12"/>
  <c r="G499" i="12"/>
  <c r="E499" i="12"/>
  <c r="H499" i="12" s="1"/>
  <c r="G498" i="12"/>
  <c r="F498" i="12"/>
  <c r="E498" i="12"/>
  <c r="H498" i="12" s="1"/>
  <c r="G497" i="12"/>
  <c r="F497" i="12"/>
  <c r="E497" i="12"/>
  <c r="G496" i="12"/>
  <c r="F496" i="12"/>
  <c r="G495" i="12"/>
  <c r="F495" i="12"/>
  <c r="E495" i="12"/>
  <c r="H495" i="12" s="1"/>
  <c r="G494" i="12"/>
  <c r="E494" i="12"/>
  <c r="H494" i="12" s="1"/>
  <c r="G493" i="12"/>
  <c r="E493" i="12"/>
  <c r="G492" i="12"/>
  <c r="F492" i="12"/>
  <c r="E492" i="12"/>
  <c r="G491" i="12"/>
  <c r="F491" i="12"/>
  <c r="E491" i="12"/>
  <c r="H491" i="12" s="1"/>
  <c r="G490" i="12"/>
  <c r="F490" i="12"/>
  <c r="E490" i="12"/>
  <c r="H490" i="12" s="1"/>
  <c r="G489" i="12"/>
  <c r="E489" i="12"/>
  <c r="G488" i="12"/>
  <c r="F488" i="12"/>
  <c r="E488" i="12"/>
  <c r="G487" i="12"/>
  <c r="F487" i="12"/>
  <c r="E487" i="12"/>
  <c r="H487" i="12" s="1"/>
  <c r="G486" i="12"/>
  <c r="F486" i="12"/>
  <c r="E486" i="12"/>
  <c r="H486" i="12" s="1"/>
  <c r="G485" i="12"/>
  <c r="F485" i="12"/>
  <c r="E485" i="12"/>
  <c r="G484" i="12"/>
  <c r="F484" i="12"/>
  <c r="E484" i="12"/>
  <c r="G483" i="12"/>
  <c r="F483" i="12"/>
  <c r="E483" i="12"/>
  <c r="H483" i="12" s="1"/>
  <c r="G482" i="12"/>
  <c r="F482" i="12"/>
  <c r="E482" i="12"/>
  <c r="H482" i="12" s="1"/>
  <c r="G481" i="12"/>
  <c r="E481" i="12"/>
  <c r="G480" i="12"/>
  <c r="F480" i="12"/>
  <c r="E480" i="12"/>
  <c r="G479" i="12"/>
  <c r="F479" i="12"/>
  <c r="E479" i="12"/>
  <c r="H479" i="12" s="1"/>
  <c r="G478" i="12"/>
  <c r="F478" i="12"/>
  <c r="E478" i="12"/>
  <c r="H478" i="12" s="1"/>
  <c r="G477" i="12"/>
  <c r="F477" i="12"/>
  <c r="E477" i="12"/>
  <c r="G476" i="12"/>
  <c r="E476" i="12"/>
  <c r="G475" i="12"/>
  <c r="E475" i="12"/>
  <c r="H475" i="12" s="1"/>
  <c r="G474" i="12"/>
  <c r="F474" i="12"/>
  <c r="E474" i="12"/>
  <c r="H474" i="12" s="1"/>
  <c r="G473" i="12"/>
  <c r="E473" i="12"/>
  <c r="G472" i="12"/>
  <c r="E472" i="12"/>
  <c r="G471" i="12"/>
  <c r="F471" i="12"/>
  <c r="E471" i="12"/>
  <c r="H471" i="12" s="1"/>
  <c r="G470" i="12"/>
  <c r="F470" i="12"/>
  <c r="E470" i="12"/>
  <c r="H470" i="12" s="1"/>
  <c r="G469" i="12"/>
  <c r="E469" i="12"/>
  <c r="G468" i="12"/>
  <c r="F468" i="12"/>
  <c r="G467" i="12"/>
  <c r="E467" i="12"/>
  <c r="H467" i="12" s="1"/>
  <c r="G466" i="12"/>
  <c r="E466" i="12"/>
  <c r="H466" i="12" s="1"/>
  <c r="G465" i="12"/>
  <c r="E465" i="12"/>
  <c r="G464" i="12"/>
  <c r="F464" i="12"/>
  <c r="E464" i="12"/>
  <c r="G463" i="12"/>
  <c r="E463" i="12"/>
  <c r="H463" i="12" s="1"/>
  <c r="G462" i="12"/>
  <c r="F462" i="12"/>
  <c r="E462" i="12"/>
  <c r="H462" i="12" s="1"/>
  <c r="G461" i="12"/>
  <c r="F461" i="12"/>
  <c r="E461" i="12"/>
  <c r="G460" i="12"/>
  <c r="F460" i="12"/>
  <c r="E460" i="12"/>
  <c r="G459" i="12"/>
  <c r="F459" i="12"/>
  <c r="E459" i="12"/>
  <c r="H459" i="12" s="1"/>
  <c r="G458" i="12"/>
  <c r="F458" i="12"/>
  <c r="E458" i="12"/>
  <c r="H458" i="12" s="1"/>
  <c r="G457" i="12"/>
  <c r="F457" i="12"/>
  <c r="E457" i="12"/>
  <c r="G456" i="12"/>
  <c r="F456" i="12"/>
  <c r="E456" i="12"/>
  <c r="G455" i="12"/>
  <c r="F455" i="12"/>
  <c r="E455" i="12"/>
  <c r="H455" i="12" s="1"/>
  <c r="G454" i="12"/>
  <c r="F454" i="12"/>
  <c r="E454" i="12"/>
  <c r="H454" i="12" s="1"/>
  <c r="G453" i="12"/>
  <c r="E453" i="12"/>
  <c r="G452" i="12"/>
  <c r="E452" i="12"/>
  <c r="G451" i="12"/>
  <c r="E451" i="12"/>
  <c r="H451" i="12" s="1"/>
  <c r="G450" i="12"/>
  <c r="F450" i="12"/>
  <c r="E450" i="12"/>
  <c r="H450" i="12" s="1"/>
  <c r="G449" i="12"/>
  <c r="F449" i="12"/>
  <c r="E449" i="12"/>
  <c r="G448" i="12"/>
  <c r="F448" i="12"/>
  <c r="E448" i="12"/>
  <c r="G447" i="12"/>
  <c r="F447" i="12"/>
  <c r="E447" i="12"/>
  <c r="H447" i="12" s="1"/>
  <c r="G446" i="12"/>
  <c r="F446" i="12"/>
  <c r="E446" i="12"/>
  <c r="H446" i="12" s="1"/>
  <c r="G445" i="12"/>
  <c r="F445" i="12"/>
  <c r="E445" i="12"/>
  <c r="G444" i="12"/>
  <c r="F444" i="12"/>
  <c r="E444" i="12"/>
  <c r="G443" i="12"/>
  <c r="F443" i="12"/>
  <c r="E443" i="12"/>
  <c r="H443" i="12" s="1"/>
  <c r="G442" i="12"/>
  <c r="F442" i="12"/>
  <c r="E442" i="12"/>
  <c r="H442" i="12" s="1"/>
  <c r="G441" i="12"/>
  <c r="F441" i="12"/>
  <c r="E441" i="12"/>
  <c r="G440" i="12"/>
  <c r="F440" i="12"/>
  <c r="E440" i="12"/>
  <c r="G439" i="12"/>
  <c r="F439" i="12"/>
  <c r="E439" i="12"/>
  <c r="H439" i="12" s="1"/>
  <c r="G438" i="12"/>
  <c r="F438" i="12"/>
  <c r="E438" i="12"/>
  <c r="H438" i="12" s="1"/>
  <c r="G437" i="12"/>
  <c r="E437" i="12"/>
  <c r="G436" i="12"/>
  <c r="E436" i="12"/>
  <c r="G435" i="12"/>
  <c r="F435" i="12"/>
  <c r="E435" i="12"/>
  <c r="H435" i="12" s="1"/>
  <c r="G434" i="12"/>
  <c r="F434" i="12"/>
  <c r="E434" i="12"/>
  <c r="H434" i="12" s="1"/>
  <c r="G433" i="12"/>
  <c r="E433" i="12"/>
  <c r="G432" i="12"/>
  <c r="E432" i="12"/>
  <c r="G431" i="12"/>
  <c r="F431" i="12"/>
  <c r="E431" i="12"/>
  <c r="H431" i="12" s="1"/>
  <c r="G430" i="12"/>
  <c r="F430" i="12"/>
  <c r="E430" i="12"/>
  <c r="H430" i="12" s="1"/>
  <c r="G429" i="12"/>
  <c r="F429" i="12"/>
  <c r="E429" i="12"/>
  <c r="G428" i="12"/>
  <c r="G427" i="12"/>
  <c r="F427" i="12"/>
  <c r="E427" i="12"/>
  <c r="H427" i="12" s="1"/>
  <c r="G426" i="12"/>
  <c r="F426" i="12"/>
  <c r="E426" i="12"/>
  <c r="H426" i="12" s="1"/>
  <c r="G425" i="12"/>
  <c r="F425" i="12"/>
  <c r="E425" i="12"/>
  <c r="G424" i="12"/>
  <c r="E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G420" i="12"/>
  <c r="E420" i="12"/>
  <c r="G419" i="12"/>
  <c r="F419" i="12"/>
  <c r="E419" i="12"/>
  <c r="H419" i="12" s="1"/>
  <c r="G418" i="12"/>
  <c r="E418" i="12"/>
  <c r="H418" i="12" s="1"/>
  <c r="G417" i="12"/>
  <c r="E417" i="12"/>
  <c r="G416" i="12"/>
  <c r="E416" i="12"/>
  <c r="G415" i="12"/>
  <c r="F415" i="12"/>
  <c r="E415" i="12"/>
  <c r="H415" i="12" s="1"/>
  <c r="G414" i="12"/>
  <c r="F414" i="12"/>
  <c r="E414" i="12"/>
  <c r="H414" i="12" s="1"/>
  <c r="G413" i="12"/>
  <c r="E413" i="12"/>
  <c r="G412" i="12"/>
  <c r="F412" i="12"/>
  <c r="E412" i="12"/>
  <c r="G411" i="12"/>
  <c r="E411" i="12"/>
  <c r="H411" i="12" s="1"/>
  <c r="G410" i="12"/>
  <c r="F410" i="12"/>
  <c r="E410" i="12"/>
  <c r="H410" i="12" s="1"/>
  <c r="G409" i="12"/>
  <c r="F409" i="12"/>
  <c r="E409" i="12"/>
  <c r="G408" i="12"/>
  <c r="F408" i="12"/>
  <c r="E408" i="12"/>
  <c r="G407" i="12"/>
  <c r="E407" i="12"/>
  <c r="H407" i="12" s="1"/>
  <c r="G406" i="12"/>
  <c r="E406" i="12"/>
  <c r="H406" i="12" s="1"/>
  <c r="H405" i="12"/>
  <c r="G405" i="12"/>
  <c r="E405" i="12"/>
  <c r="H404" i="12"/>
  <c r="G404" i="12"/>
  <c r="F404" i="12"/>
  <c r="E404" i="12"/>
  <c r="H403" i="12"/>
  <c r="G403" i="12"/>
  <c r="F403" i="12"/>
  <c r="E403" i="12"/>
  <c r="H402" i="12"/>
  <c r="G402" i="12"/>
  <c r="E402" i="12"/>
  <c r="H401" i="12"/>
  <c r="G401" i="12"/>
  <c r="F401" i="12"/>
  <c r="E401" i="12"/>
  <c r="H400" i="12"/>
  <c r="G400" i="12"/>
  <c r="E400" i="12"/>
  <c r="H399" i="12"/>
  <c r="G399" i="12"/>
  <c r="F399" i="12"/>
  <c r="E399" i="12"/>
  <c r="H398" i="12"/>
  <c r="G398" i="12"/>
  <c r="F398" i="12"/>
  <c r="E398" i="12"/>
  <c r="H397" i="12"/>
  <c r="G397" i="12"/>
  <c r="F397" i="12"/>
  <c r="E397" i="12"/>
  <c r="H396" i="12"/>
  <c r="G396" i="12"/>
  <c r="F396" i="12"/>
  <c r="E396" i="12"/>
  <c r="H395" i="12"/>
  <c r="G395" i="12"/>
  <c r="E395" i="12"/>
  <c r="H394" i="12"/>
  <c r="G394" i="12"/>
  <c r="E394" i="12"/>
  <c r="H393" i="12"/>
  <c r="G393" i="12"/>
  <c r="F393" i="12"/>
  <c r="E393" i="12"/>
  <c r="H392" i="12"/>
  <c r="G392" i="12"/>
  <c r="F392" i="12"/>
  <c r="E392" i="12"/>
  <c r="H391" i="12"/>
  <c r="G391" i="12"/>
  <c r="E391" i="12"/>
  <c r="H390" i="12"/>
  <c r="G390" i="12"/>
  <c r="E390" i="12"/>
  <c r="H389" i="12"/>
  <c r="G389" i="12"/>
  <c r="F389" i="12"/>
  <c r="E389" i="12"/>
  <c r="H388" i="12"/>
  <c r="G388" i="12"/>
  <c r="F388" i="12"/>
  <c r="E388" i="12"/>
  <c r="H387" i="12"/>
  <c r="G387" i="12"/>
  <c r="E387" i="12"/>
  <c r="H386" i="12"/>
  <c r="G386" i="12"/>
  <c r="F386" i="12"/>
  <c r="E386" i="12"/>
  <c r="H385" i="12"/>
  <c r="G385" i="12"/>
  <c r="F385" i="12"/>
  <c r="E385" i="12"/>
  <c r="H384" i="12"/>
  <c r="G384" i="12"/>
  <c r="F384" i="12"/>
  <c r="E384" i="12"/>
  <c r="H383" i="12"/>
  <c r="G383" i="12"/>
  <c r="E383" i="12"/>
  <c r="H382" i="12"/>
  <c r="G382" i="12"/>
  <c r="F382" i="12"/>
  <c r="E382" i="12"/>
  <c r="H381" i="12"/>
  <c r="G381" i="12"/>
  <c r="E381" i="12"/>
  <c r="H380" i="12"/>
  <c r="G380" i="12"/>
  <c r="E380" i="12"/>
  <c r="H379" i="12"/>
  <c r="G379" i="12"/>
  <c r="E379" i="12"/>
  <c r="H378" i="12"/>
  <c r="G378" i="12"/>
  <c r="F378" i="12"/>
  <c r="E378" i="12"/>
  <c r="H377" i="12"/>
  <c r="G377" i="12"/>
  <c r="E377" i="12"/>
  <c r="H376" i="12"/>
  <c r="G376" i="12"/>
  <c r="E376" i="12"/>
  <c r="H375" i="12"/>
  <c r="G375" i="12"/>
  <c r="F375" i="12"/>
  <c r="E375" i="12"/>
  <c r="H374" i="12"/>
  <c r="G374" i="12"/>
  <c r="E374" i="12"/>
  <c r="H373" i="12"/>
  <c r="G373" i="12"/>
  <c r="E373" i="12"/>
  <c r="H372" i="12"/>
  <c r="G372" i="12"/>
  <c r="E372" i="12"/>
  <c r="H371" i="12"/>
  <c r="G371" i="12"/>
  <c r="E371" i="12"/>
  <c r="H370" i="12"/>
  <c r="G370" i="12"/>
  <c r="F370" i="12"/>
  <c r="E370" i="12"/>
  <c r="H369" i="12"/>
  <c r="G369" i="12"/>
  <c r="E369" i="12"/>
  <c r="H368" i="12"/>
  <c r="G368" i="12"/>
  <c r="E368" i="12"/>
  <c r="H367" i="12"/>
  <c r="G367" i="12"/>
  <c r="F367" i="12"/>
  <c r="E367" i="12"/>
  <c r="H366" i="12"/>
  <c r="G366" i="12"/>
  <c r="F366" i="12"/>
  <c r="E366" i="12"/>
  <c r="H365" i="12"/>
  <c r="G365" i="12"/>
  <c r="E365" i="12"/>
  <c r="H364" i="12"/>
  <c r="G364" i="12"/>
  <c r="E364" i="12"/>
  <c r="H363" i="12"/>
  <c r="G363" i="12"/>
  <c r="F363" i="12"/>
  <c r="E363" i="12"/>
  <c r="H362" i="12"/>
  <c r="G362" i="12"/>
  <c r="E362" i="12"/>
  <c r="H361" i="12"/>
  <c r="G361" i="12"/>
  <c r="E361" i="12"/>
  <c r="H360" i="12"/>
  <c r="G360" i="12"/>
  <c r="F360" i="12"/>
  <c r="E360" i="12"/>
  <c r="H359" i="12"/>
  <c r="G359" i="12"/>
  <c r="F359" i="12"/>
  <c r="E359" i="12"/>
  <c r="H358" i="12"/>
  <c r="G358" i="12"/>
  <c r="F358" i="12"/>
  <c r="E358" i="12"/>
  <c r="H357" i="12"/>
  <c r="G357" i="12"/>
  <c r="E357" i="12"/>
  <c r="E356" i="12"/>
  <c r="D356" i="12"/>
  <c r="F581" i="12" s="1"/>
  <c r="C356" i="12"/>
  <c r="E564" i="12" s="1"/>
  <c r="H564" i="12" s="1"/>
  <c r="H350" i="12"/>
  <c r="G350" i="12"/>
  <c r="F350" i="12"/>
  <c r="E350" i="12"/>
  <c r="H349" i="12"/>
  <c r="G349" i="12"/>
  <c r="F349" i="12"/>
  <c r="E349" i="12"/>
  <c r="H348" i="12"/>
  <c r="G348" i="12"/>
  <c r="F348" i="12"/>
  <c r="E348" i="12"/>
  <c r="H347" i="12"/>
  <c r="G347" i="12"/>
  <c r="F347" i="12"/>
  <c r="E347" i="12"/>
  <c r="H346" i="12"/>
  <c r="G346" i="12"/>
  <c r="F346" i="12"/>
  <c r="E346" i="12"/>
  <c r="H345" i="12"/>
  <c r="G345" i="12"/>
  <c r="F345" i="12"/>
  <c r="E345" i="12"/>
  <c r="H344" i="12"/>
  <c r="G344" i="12"/>
  <c r="F344" i="12"/>
  <c r="E344" i="12"/>
  <c r="H343" i="12"/>
  <c r="G343" i="12"/>
  <c r="F343" i="12"/>
  <c r="E343" i="12"/>
  <c r="H342" i="12"/>
  <c r="G342" i="12"/>
  <c r="F342" i="12"/>
  <c r="E342" i="12"/>
  <c r="H341" i="12"/>
  <c r="G341" i="12"/>
  <c r="F341" i="12"/>
  <c r="E341" i="12"/>
  <c r="H340" i="12"/>
  <c r="G340" i="12"/>
  <c r="F340" i="12"/>
  <c r="E340" i="12"/>
  <c r="H339" i="12"/>
  <c r="G339" i="12"/>
  <c r="F339" i="12"/>
  <c r="E339" i="12"/>
  <c r="H338" i="12"/>
  <c r="G338" i="12"/>
  <c r="F338" i="12"/>
  <c r="E338" i="12"/>
  <c r="H337" i="12"/>
  <c r="G337" i="12"/>
  <c r="F337" i="12"/>
  <c r="E337" i="12"/>
  <c r="H336" i="12"/>
  <c r="G336" i="12"/>
  <c r="F336" i="12"/>
  <c r="E336" i="12"/>
  <c r="G335" i="12"/>
  <c r="F335" i="12"/>
  <c r="G334" i="12"/>
  <c r="F334" i="12"/>
  <c r="H333" i="12"/>
  <c r="G333" i="12"/>
  <c r="F333" i="12"/>
  <c r="E333" i="12"/>
  <c r="H332" i="12"/>
  <c r="G332" i="12"/>
  <c r="F332" i="12"/>
  <c r="E332" i="12"/>
  <c r="H331" i="12"/>
  <c r="G331" i="12"/>
  <c r="F331" i="12"/>
  <c r="E331" i="12"/>
  <c r="H330" i="12"/>
  <c r="G330" i="12"/>
  <c r="F330" i="12"/>
  <c r="E330" i="12"/>
  <c r="H329" i="12"/>
  <c r="G329" i="12"/>
  <c r="F329" i="12"/>
  <c r="E329" i="12"/>
  <c r="H328" i="12"/>
  <c r="G328" i="12"/>
  <c r="F328" i="12"/>
  <c r="E328" i="12"/>
  <c r="H327" i="12"/>
  <c r="G327" i="12"/>
  <c r="F327" i="12"/>
  <c r="E327" i="12"/>
  <c r="H326" i="12"/>
  <c r="G326" i="12"/>
  <c r="F326" i="12"/>
  <c r="E326" i="12"/>
  <c r="G325" i="12"/>
  <c r="F325" i="12"/>
  <c r="H324" i="12"/>
  <c r="G324" i="12"/>
  <c r="F324" i="12"/>
  <c r="E324" i="12"/>
  <c r="H323" i="12"/>
  <c r="G323" i="12"/>
  <c r="F323" i="12"/>
  <c r="E323" i="12"/>
  <c r="H322" i="12"/>
  <c r="G322" i="12"/>
  <c r="F322" i="12"/>
  <c r="E322" i="12"/>
  <c r="H321" i="12"/>
  <c r="G321" i="12"/>
  <c r="F321" i="12"/>
  <c r="E321" i="12"/>
  <c r="H320" i="12"/>
  <c r="G320" i="12"/>
  <c r="F320" i="12"/>
  <c r="E320" i="12"/>
  <c r="H319" i="12"/>
  <c r="G319" i="12"/>
  <c r="F319" i="12"/>
  <c r="E319" i="12"/>
  <c r="H318" i="12"/>
  <c r="G318" i="12"/>
  <c r="F318" i="12"/>
  <c r="E318" i="12"/>
  <c r="H317" i="12"/>
  <c r="G317" i="12"/>
  <c r="F317" i="12"/>
  <c r="E317" i="12"/>
  <c r="H316" i="12"/>
  <c r="G316" i="12"/>
  <c r="F316" i="12"/>
  <c r="E316" i="12"/>
  <c r="H315" i="12"/>
  <c r="G315" i="12"/>
  <c r="F315" i="12"/>
  <c r="E315" i="12"/>
  <c r="G314" i="12"/>
  <c r="F314" i="12"/>
  <c r="H313" i="12"/>
  <c r="G313" i="12"/>
  <c r="F313" i="12"/>
  <c r="E313" i="12"/>
  <c r="H312" i="12"/>
  <c r="G312" i="12"/>
  <c r="F312" i="12"/>
  <c r="E312" i="12"/>
  <c r="G311" i="12"/>
  <c r="F311" i="12"/>
  <c r="H310" i="12"/>
  <c r="G310" i="12"/>
  <c r="F310" i="12"/>
  <c r="E310" i="12"/>
  <c r="H309" i="12"/>
  <c r="G309" i="12"/>
  <c r="F309" i="12"/>
  <c r="E309" i="12"/>
  <c r="H308" i="12"/>
  <c r="G308" i="12"/>
  <c r="F308" i="12"/>
  <c r="E308" i="12"/>
  <c r="G307" i="12"/>
  <c r="F307" i="12"/>
  <c r="G306" i="12"/>
  <c r="F306" i="12"/>
  <c r="H305" i="12"/>
  <c r="G305" i="12"/>
  <c r="F305" i="12"/>
  <c r="E305" i="12"/>
  <c r="H304" i="12"/>
  <c r="G304" i="12"/>
  <c r="F304" i="12"/>
  <c r="E304" i="12"/>
  <c r="H303" i="12"/>
  <c r="G303" i="12"/>
  <c r="F303" i="12"/>
  <c r="E303" i="12"/>
  <c r="H302" i="12"/>
  <c r="G302" i="12"/>
  <c r="F302" i="12"/>
  <c r="E302" i="12"/>
  <c r="H301" i="12"/>
  <c r="G301" i="12"/>
  <c r="F301" i="12"/>
  <c r="E301" i="12"/>
  <c r="H300" i="12"/>
  <c r="G300" i="12"/>
  <c r="F300" i="12"/>
  <c r="E300" i="12"/>
  <c r="H299" i="12"/>
  <c r="G299" i="12"/>
  <c r="F299" i="12"/>
  <c r="E299" i="12"/>
  <c r="H298" i="12"/>
  <c r="G298" i="12"/>
  <c r="F298" i="12"/>
  <c r="E298" i="12"/>
  <c r="H297" i="12"/>
  <c r="G297" i="12"/>
  <c r="F297" i="12"/>
  <c r="E297" i="12"/>
  <c r="H296" i="12"/>
  <c r="G296" i="12"/>
  <c r="F296" i="12"/>
  <c r="E296" i="12"/>
  <c r="G295" i="12"/>
  <c r="F295" i="12"/>
  <c r="H294" i="12"/>
  <c r="G294" i="12"/>
  <c r="F294" i="12"/>
  <c r="E294" i="12"/>
  <c r="H293" i="12"/>
  <c r="G293" i="12"/>
  <c r="F293" i="12"/>
  <c r="E293" i="12"/>
  <c r="H292" i="12"/>
  <c r="G292" i="12"/>
  <c r="F292" i="12"/>
  <c r="E292" i="12"/>
  <c r="H291" i="12"/>
  <c r="G291" i="12"/>
  <c r="F291" i="12"/>
  <c r="E291" i="12"/>
  <c r="H290" i="12"/>
  <c r="G290" i="12"/>
  <c r="F290" i="12"/>
  <c r="E290" i="12"/>
  <c r="G289" i="12"/>
  <c r="F289" i="12"/>
  <c r="H288" i="12"/>
  <c r="G288" i="12"/>
  <c r="F288" i="12"/>
  <c r="E288" i="12"/>
  <c r="H287" i="12"/>
  <c r="G287" i="12"/>
  <c r="F287" i="12"/>
  <c r="E287" i="12"/>
  <c r="H286" i="12"/>
  <c r="G286" i="12"/>
  <c r="F286" i="12"/>
  <c r="E286" i="12"/>
  <c r="H285" i="12"/>
  <c r="G285" i="12"/>
  <c r="F285" i="12"/>
  <c r="E285" i="12"/>
  <c r="G284" i="12"/>
  <c r="F284" i="12"/>
  <c r="H283" i="12"/>
  <c r="G283" i="12"/>
  <c r="F283" i="12"/>
  <c r="E283" i="12"/>
  <c r="H282" i="12"/>
  <c r="G282" i="12"/>
  <c r="F282" i="12"/>
  <c r="E282" i="12"/>
  <c r="H281" i="12"/>
  <c r="G281" i="12"/>
  <c r="F281" i="12"/>
  <c r="E281" i="12"/>
  <c r="H280" i="12"/>
  <c r="G280" i="12"/>
  <c r="F280" i="12"/>
  <c r="E280" i="12"/>
  <c r="H279" i="12"/>
  <c r="G279" i="12"/>
  <c r="F279" i="12"/>
  <c r="E279" i="12"/>
  <c r="H278" i="12"/>
  <c r="G278" i="12"/>
  <c r="F278" i="12"/>
  <c r="E278" i="12"/>
  <c r="H277" i="12"/>
  <c r="G277" i="12"/>
  <c r="F277" i="12"/>
  <c r="E277" i="12"/>
  <c r="H276" i="12"/>
  <c r="G276" i="12"/>
  <c r="F276" i="12"/>
  <c r="E276" i="12"/>
  <c r="H275" i="12"/>
  <c r="G275" i="12"/>
  <c r="F275" i="12"/>
  <c r="E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H271" i="12"/>
  <c r="G271" i="12"/>
  <c r="F271" i="12"/>
  <c r="E271" i="12"/>
  <c r="G270" i="12"/>
  <c r="F270" i="12"/>
  <c r="H269" i="12"/>
  <c r="G269" i="12"/>
  <c r="F269" i="12"/>
  <c r="E269" i="12"/>
  <c r="H268" i="12"/>
  <c r="G268" i="12"/>
  <c r="F268" i="12"/>
  <c r="E268" i="12"/>
  <c r="H267" i="12"/>
  <c r="G267" i="12"/>
  <c r="F267" i="12"/>
  <c r="E267" i="12"/>
  <c r="H266" i="12"/>
  <c r="G266" i="12"/>
  <c r="F266" i="12"/>
  <c r="E266" i="12"/>
  <c r="H265" i="12"/>
  <c r="G265" i="12"/>
  <c r="F265" i="12"/>
  <c r="E265" i="12"/>
  <c r="H264" i="12"/>
  <c r="G264" i="12"/>
  <c r="F264" i="12"/>
  <c r="E264" i="12"/>
  <c r="H263" i="12"/>
  <c r="G263" i="12"/>
  <c r="F263" i="12"/>
  <c r="E263" i="12"/>
  <c r="H262" i="12"/>
  <c r="G262" i="12"/>
  <c r="F262" i="12"/>
  <c r="E262" i="12"/>
  <c r="H261" i="12"/>
  <c r="G261" i="12"/>
  <c r="F261" i="12"/>
  <c r="E261" i="12"/>
  <c r="H260" i="12"/>
  <c r="G260" i="12"/>
  <c r="F260" i="12"/>
  <c r="E260" i="12"/>
  <c r="H259" i="12"/>
  <c r="G259" i="12"/>
  <c r="F259" i="12"/>
  <c r="E259" i="12"/>
  <c r="H258" i="12"/>
  <c r="G258" i="12"/>
  <c r="F258" i="12"/>
  <c r="E258" i="12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H248" i="12"/>
  <c r="G248" i="12"/>
  <c r="F248" i="12"/>
  <c r="E248" i="12"/>
  <c r="G247" i="12"/>
  <c r="F247" i="12"/>
  <c r="H246" i="12"/>
  <c r="G246" i="12"/>
  <c r="F246" i="12"/>
  <c r="E246" i="12"/>
  <c r="H245" i="12"/>
  <c r="G245" i="12"/>
  <c r="F245" i="12"/>
  <c r="E245" i="12"/>
  <c r="G244" i="12"/>
  <c r="F244" i="12"/>
  <c r="H243" i="12"/>
  <c r="G243" i="12"/>
  <c r="F243" i="12"/>
  <c r="E243" i="12"/>
  <c r="H242" i="12"/>
  <c r="G242" i="12"/>
  <c r="F242" i="12"/>
  <c r="E242" i="12"/>
  <c r="H241" i="12"/>
  <c r="G241" i="12"/>
  <c r="F241" i="12"/>
  <c r="E241" i="12"/>
  <c r="H240" i="12"/>
  <c r="G240" i="12"/>
  <c r="F240" i="12"/>
  <c r="E240" i="12"/>
  <c r="H239" i="12"/>
  <c r="G239" i="12"/>
  <c r="F239" i="12"/>
  <c r="E239" i="12"/>
  <c r="H238" i="12"/>
  <c r="G238" i="12"/>
  <c r="F238" i="12"/>
  <c r="E238" i="12"/>
  <c r="G237" i="12"/>
  <c r="F237" i="12"/>
  <c r="H236" i="12"/>
  <c r="G236" i="12"/>
  <c r="F236" i="12"/>
  <c r="E236" i="12"/>
  <c r="H235" i="12"/>
  <c r="G235" i="12"/>
  <c r="F235" i="12"/>
  <c r="E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G231" i="12"/>
  <c r="F231" i="12"/>
  <c r="H230" i="12"/>
  <c r="G230" i="12"/>
  <c r="F230" i="12"/>
  <c r="E230" i="12"/>
  <c r="H229" i="12"/>
  <c r="G229" i="12"/>
  <c r="F229" i="12"/>
  <c r="E229" i="12"/>
  <c r="H228" i="12"/>
  <c r="G228" i="12"/>
  <c r="F228" i="12"/>
  <c r="E228" i="12"/>
  <c r="H227" i="12"/>
  <c r="G227" i="12"/>
  <c r="F227" i="12"/>
  <c r="E227" i="12"/>
  <c r="H226" i="12"/>
  <c r="G226" i="12"/>
  <c r="F226" i="12"/>
  <c r="E226" i="12"/>
  <c r="H225" i="12"/>
  <c r="G225" i="12"/>
  <c r="F225" i="12"/>
  <c r="E225" i="12"/>
  <c r="G224" i="12"/>
  <c r="F224" i="12"/>
  <c r="H223" i="12"/>
  <c r="G223" i="12"/>
  <c r="F223" i="12"/>
  <c r="E223" i="12"/>
  <c r="H222" i="12"/>
  <c r="G222" i="12"/>
  <c r="F222" i="12"/>
  <c r="E222" i="12"/>
  <c r="H221" i="12"/>
  <c r="G221" i="12"/>
  <c r="F221" i="12"/>
  <c r="E221" i="12"/>
  <c r="G220" i="12"/>
  <c r="F220" i="12"/>
  <c r="H219" i="12"/>
  <c r="G219" i="12"/>
  <c r="F219" i="12"/>
  <c r="E219" i="12"/>
  <c r="H218" i="12"/>
  <c r="G218" i="12"/>
  <c r="F218" i="12"/>
  <c r="E218" i="12"/>
  <c r="H217" i="12"/>
  <c r="G217" i="12"/>
  <c r="F217" i="12"/>
  <c r="E217" i="12"/>
  <c r="G216" i="12"/>
  <c r="F216" i="12"/>
  <c r="G215" i="12"/>
  <c r="F215" i="12"/>
  <c r="G214" i="12"/>
  <c r="F214" i="12"/>
  <c r="H213" i="12"/>
  <c r="G213" i="12"/>
  <c r="F213" i="12"/>
  <c r="E213" i="12"/>
  <c r="H212" i="12"/>
  <c r="G212" i="12"/>
  <c r="F212" i="12"/>
  <c r="E212" i="12"/>
  <c r="H211" i="12"/>
  <c r="G211" i="12"/>
  <c r="F211" i="12"/>
  <c r="E211" i="12"/>
  <c r="G210" i="12"/>
  <c r="F210" i="12"/>
  <c r="G209" i="12"/>
  <c r="F209" i="12"/>
  <c r="H208" i="12"/>
  <c r="G208" i="12"/>
  <c r="F208" i="12"/>
  <c r="E208" i="12"/>
  <c r="G207" i="12"/>
  <c r="F207" i="12"/>
  <c r="H206" i="12"/>
  <c r="G206" i="12"/>
  <c r="F206" i="12"/>
  <c r="E206" i="12"/>
  <c r="G205" i="12"/>
  <c r="F205" i="12"/>
  <c r="G204" i="12"/>
  <c r="F204" i="12"/>
  <c r="H203" i="12"/>
  <c r="G203" i="12"/>
  <c r="F203" i="12"/>
  <c r="E203" i="12"/>
  <c r="H202" i="12"/>
  <c r="G202" i="12"/>
  <c r="F202" i="12"/>
  <c r="E202" i="12"/>
  <c r="H201" i="12"/>
  <c r="G201" i="12"/>
  <c r="F201" i="12"/>
  <c r="E201" i="12"/>
  <c r="H200" i="12"/>
  <c r="G200" i="12"/>
  <c r="F200" i="12"/>
  <c r="E200" i="12"/>
  <c r="H199" i="12"/>
  <c r="G199" i="12"/>
  <c r="F199" i="12"/>
  <c r="E199" i="12"/>
  <c r="G198" i="12"/>
  <c r="F198" i="12"/>
  <c r="H197" i="12"/>
  <c r="G197" i="12"/>
  <c r="F197" i="12"/>
  <c r="E197" i="12"/>
  <c r="H196" i="12"/>
  <c r="G196" i="12"/>
  <c r="F196" i="12"/>
  <c r="E196" i="12"/>
  <c r="H195" i="12"/>
  <c r="G195" i="12"/>
  <c r="F195" i="12"/>
  <c r="E195" i="12"/>
  <c r="H194" i="12"/>
  <c r="G194" i="12"/>
  <c r="F194" i="12"/>
  <c r="E194" i="12"/>
  <c r="G193" i="12"/>
  <c r="F193" i="12"/>
  <c r="G192" i="12"/>
  <c r="F192" i="12"/>
  <c r="G191" i="12"/>
  <c r="F191" i="12"/>
  <c r="H190" i="12"/>
  <c r="G190" i="12"/>
  <c r="F190" i="12"/>
  <c r="E190" i="12"/>
  <c r="H189" i="12"/>
  <c r="G189" i="12"/>
  <c r="F189" i="12"/>
  <c r="E189" i="12"/>
  <c r="H188" i="12"/>
  <c r="G188" i="12"/>
  <c r="F188" i="12"/>
  <c r="E188" i="12"/>
  <c r="H187" i="12"/>
  <c r="G187" i="12"/>
  <c r="F187" i="12"/>
  <c r="E187" i="12"/>
  <c r="H186" i="12"/>
  <c r="G186" i="12"/>
  <c r="F186" i="12"/>
  <c r="E186" i="12"/>
  <c r="H185" i="12"/>
  <c r="G185" i="12"/>
  <c r="F185" i="12"/>
  <c r="E185" i="12"/>
  <c r="G184" i="12"/>
  <c r="F184" i="12"/>
  <c r="H183" i="12"/>
  <c r="G183" i="12"/>
  <c r="F183" i="12"/>
  <c r="E183" i="12"/>
  <c r="G182" i="12"/>
  <c r="F182" i="12"/>
  <c r="H181" i="12"/>
  <c r="G181" i="12"/>
  <c r="F181" i="12"/>
  <c r="E181" i="12"/>
  <c r="H180" i="12"/>
  <c r="G180" i="12"/>
  <c r="F180" i="12"/>
  <c r="E180" i="12"/>
  <c r="H179" i="12"/>
  <c r="G179" i="12"/>
  <c r="F179" i="12"/>
  <c r="E179" i="12"/>
  <c r="G178" i="12"/>
  <c r="F178" i="12"/>
  <c r="F177" i="12"/>
  <c r="D177" i="12"/>
  <c r="C177" i="12"/>
  <c r="E335" i="12" s="1"/>
  <c r="H335" i="12" s="1"/>
  <c r="H171" i="12"/>
  <c r="G171" i="12"/>
  <c r="F171" i="12"/>
  <c r="E171" i="12"/>
  <c r="H170" i="12"/>
  <c r="G170" i="12"/>
  <c r="F170" i="12"/>
  <c r="E170" i="12"/>
  <c r="H169" i="12"/>
  <c r="G169" i="12"/>
  <c r="F169" i="12"/>
  <c r="E169" i="12"/>
  <c r="H168" i="12"/>
  <c r="G168" i="12"/>
  <c r="E168" i="12"/>
  <c r="H167" i="12"/>
  <c r="G167" i="12"/>
  <c r="F167" i="12"/>
  <c r="E167" i="12"/>
  <c r="H166" i="12"/>
  <c r="G166" i="12"/>
  <c r="F166" i="12"/>
  <c r="E166" i="12"/>
  <c r="H165" i="12"/>
  <c r="G165" i="12"/>
  <c r="F165" i="12"/>
  <c r="E165" i="12"/>
  <c r="H164" i="12"/>
  <c r="G164" i="12"/>
  <c r="F164" i="12"/>
  <c r="E164" i="12"/>
  <c r="H163" i="12"/>
  <c r="G163" i="12"/>
  <c r="F163" i="12"/>
  <c r="E163" i="12"/>
  <c r="H162" i="12"/>
  <c r="G162" i="12"/>
  <c r="F162" i="12"/>
  <c r="E162" i="12"/>
  <c r="H161" i="12"/>
  <c r="G161" i="12"/>
  <c r="F161" i="12"/>
  <c r="E161" i="12"/>
  <c r="H160" i="12"/>
  <c r="G160" i="12"/>
  <c r="F160" i="12"/>
  <c r="E160" i="12"/>
  <c r="H159" i="12"/>
  <c r="G159" i="12"/>
  <c r="F159" i="12"/>
  <c r="E159" i="12"/>
  <c r="H158" i="12"/>
  <c r="G158" i="12"/>
  <c r="F158" i="12"/>
  <c r="E158" i="12"/>
  <c r="H157" i="12"/>
  <c r="G157" i="12"/>
  <c r="E157" i="12"/>
  <c r="H156" i="12"/>
  <c r="G156" i="12"/>
  <c r="F156" i="12"/>
  <c r="E156" i="12"/>
  <c r="H155" i="12"/>
  <c r="G155" i="12"/>
  <c r="F155" i="12"/>
  <c r="E155" i="12"/>
  <c r="H154" i="12"/>
  <c r="G154" i="12"/>
  <c r="F154" i="12"/>
  <c r="E154" i="12"/>
  <c r="H153" i="12"/>
  <c r="G153" i="12"/>
  <c r="F153" i="12"/>
  <c r="E153" i="12"/>
  <c r="H152" i="12"/>
  <c r="G152" i="12"/>
  <c r="F152" i="12"/>
  <c r="E152" i="12"/>
  <c r="H151" i="12"/>
  <c r="G151" i="12"/>
  <c r="F151" i="12"/>
  <c r="E151" i="12"/>
  <c r="H150" i="12"/>
  <c r="G150" i="12"/>
  <c r="F150" i="12"/>
  <c r="E150" i="12"/>
  <c r="H149" i="12"/>
  <c r="G149" i="12"/>
  <c r="F149" i="12"/>
  <c r="E149" i="12"/>
  <c r="H148" i="12"/>
  <c r="G148" i="12"/>
  <c r="F148" i="12"/>
  <c r="E148" i="12"/>
  <c r="H147" i="12"/>
  <c r="G147" i="12"/>
  <c r="F147" i="12"/>
  <c r="E147" i="12"/>
  <c r="H146" i="12"/>
  <c r="G146" i="12"/>
  <c r="F146" i="12"/>
  <c r="E146" i="12"/>
  <c r="H145" i="12"/>
  <c r="G145" i="12"/>
  <c r="F145" i="12"/>
  <c r="E145" i="12"/>
  <c r="H144" i="12"/>
  <c r="G144" i="12"/>
  <c r="F144" i="12"/>
  <c r="E144" i="12"/>
  <c r="H143" i="12"/>
  <c r="G143" i="12"/>
  <c r="F143" i="12"/>
  <c r="E143" i="12"/>
  <c r="H142" i="12"/>
  <c r="G142" i="12"/>
  <c r="F142" i="12"/>
  <c r="E142" i="12"/>
  <c r="H141" i="12"/>
  <c r="G141" i="12"/>
  <c r="F141" i="12"/>
  <c r="E141" i="12"/>
  <c r="H140" i="12"/>
  <c r="G140" i="12"/>
  <c r="F140" i="12"/>
  <c r="E140" i="12"/>
  <c r="H139" i="12"/>
  <c r="G139" i="12"/>
  <c r="F139" i="12"/>
  <c r="E139" i="12"/>
  <c r="H138" i="12"/>
  <c r="G138" i="12"/>
  <c r="F138" i="12"/>
  <c r="E138" i="12"/>
  <c r="H137" i="12"/>
  <c r="G137" i="12"/>
  <c r="E137" i="12"/>
  <c r="H136" i="12"/>
  <c r="G136" i="12"/>
  <c r="E136" i="12"/>
  <c r="H135" i="12"/>
  <c r="G135" i="12"/>
  <c r="E135" i="12"/>
  <c r="H134" i="12"/>
  <c r="G134" i="12"/>
  <c r="F134" i="12"/>
  <c r="E134" i="12"/>
  <c r="H133" i="12"/>
  <c r="G133" i="12"/>
  <c r="E133" i="12"/>
  <c r="H132" i="12"/>
  <c r="G132" i="12"/>
  <c r="E132" i="12"/>
  <c r="H131" i="12"/>
  <c r="G131" i="12"/>
  <c r="F131" i="12"/>
  <c r="E131" i="12"/>
  <c r="H130" i="12"/>
  <c r="G130" i="12"/>
  <c r="F130" i="12"/>
  <c r="E130" i="12"/>
  <c r="H129" i="12"/>
  <c r="G129" i="12"/>
  <c r="F129" i="12"/>
  <c r="E129" i="12"/>
  <c r="H128" i="12"/>
  <c r="G128" i="12"/>
  <c r="E128" i="12"/>
  <c r="H127" i="12"/>
  <c r="G127" i="12"/>
  <c r="F127" i="12"/>
  <c r="E127" i="12"/>
  <c r="H126" i="12"/>
  <c r="G126" i="12"/>
  <c r="F126" i="12"/>
  <c r="E126" i="12"/>
  <c r="H125" i="12"/>
  <c r="G125" i="12"/>
  <c r="F125" i="12"/>
  <c r="E125" i="12"/>
  <c r="H124" i="12"/>
  <c r="G124" i="12"/>
  <c r="E124" i="12"/>
  <c r="H123" i="12"/>
  <c r="G123" i="12"/>
  <c r="F123" i="12"/>
  <c r="E123" i="12"/>
  <c r="H122" i="12"/>
  <c r="G122" i="12"/>
  <c r="F122" i="12"/>
  <c r="E122" i="12"/>
  <c r="H121" i="12"/>
  <c r="G121" i="12"/>
  <c r="F121" i="12"/>
  <c r="E121" i="12"/>
  <c r="H120" i="12"/>
  <c r="G120" i="12"/>
  <c r="F120" i="12"/>
  <c r="E120" i="12"/>
  <c r="H119" i="12"/>
  <c r="G119" i="12"/>
  <c r="F119" i="12"/>
  <c r="E119" i="12"/>
  <c r="H118" i="12"/>
  <c r="G118" i="12"/>
  <c r="F118" i="12"/>
  <c r="E118" i="12"/>
  <c r="H117" i="12"/>
  <c r="G117" i="12"/>
  <c r="F117" i="12"/>
  <c r="E117" i="12"/>
  <c r="H116" i="12"/>
  <c r="G116" i="12"/>
  <c r="E116" i="12"/>
  <c r="H115" i="12"/>
  <c r="G115" i="12"/>
  <c r="F115" i="12"/>
  <c r="E115" i="12"/>
  <c r="H114" i="12"/>
  <c r="G114" i="12"/>
  <c r="E114" i="12"/>
  <c r="H113" i="12"/>
  <c r="G113" i="12"/>
  <c r="F113" i="12"/>
  <c r="E113" i="12"/>
  <c r="H112" i="12"/>
  <c r="G112" i="12"/>
  <c r="F112" i="12"/>
  <c r="E112" i="12"/>
  <c r="H111" i="12"/>
  <c r="G111" i="12"/>
  <c r="F111" i="12"/>
  <c r="E111" i="12"/>
  <c r="H110" i="12"/>
  <c r="G110" i="12"/>
  <c r="F110" i="12"/>
  <c r="E110" i="12"/>
  <c r="H109" i="12"/>
  <c r="G109" i="12"/>
  <c r="E109" i="12"/>
  <c r="H108" i="12"/>
  <c r="G108" i="12"/>
  <c r="F108" i="12"/>
  <c r="E108" i="12"/>
  <c r="H107" i="12"/>
  <c r="G107" i="12"/>
  <c r="E107" i="12"/>
  <c r="H106" i="12"/>
  <c r="G106" i="12"/>
  <c r="F106" i="12"/>
  <c r="E106" i="12"/>
  <c r="H105" i="12"/>
  <c r="G105" i="12"/>
  <c r="F105" i="12"/>
  <c r="E105" i="12"/>
  <c r="H104" i="12"/>
  <c r="G104" i="12"/>
  <c r="F104" i="12"/>
  <c r="E104" i="12"/>
  <c r="H103" i="12"/>
  <c r="G103" i="12"/>
  <c r="F103" i="12"/>
  <c r="E103" i="12"/>
  <c r="H102" i="12"/>
  <c r="G102" i="12"/>
  <c r="E102" i="12"/>
  <c r="H101" i="12"/>
  <c r="G101" i="12"/>
  <c r="F101" i="12"/>
  <c r="E101" i="12"/>
  <c r="H100" i="12"/>
  <c r="G100" i="12"/>
  <c r="F100" i="12"/>
  <c r="E100" i="12"/>
  <c r="H99" i="12"/>
  <c r="G99" i="12"/>
  <c r="F99" i="12"/>
  <c r="E99" i="12"/>
  <c r="H98" i="12"/>
  <c r="G98" i="12"/>
  <c r="F98" i="12"/>
  <c r="E98" i="12"/>
  <c r="H97" i="12"/>
  <c r="G97" i="12"/>
  <c r="F97" i="12"/>
  <c r="E97" i="12"/>
  <c r="H96" i="12"/>
  <c r="G96" i="12"/>
  <c r="E96" i="12"/>
  <c r="H95" i="12"/>
  <c r="G95" i="12"/>
  <c r="E95" i="12"/>
  <c r="H94" i="12"/>
  <c r="G94" i="12"/>
  <c r="E94" i="12"/>
  <c r="H93" i="12"/>
  <c r="G93" i="12"/>
  <c r="E93" i="12"/>
  <c r="H92" i="12"/>
  <c r="G92" i="12"/>
  <c r="E92" i="12"/>
  <c r="H91" i="12"/>
  <c r="G91" i="12"/>
  <c r="E91" i="12"/>
  <c r="H90" i="12"/>
  <c r="G90" i="12"/>
  <c r="F90" i="12"/>
  <c r="E90" i="12"/>
  <c r="H89" i="12"/>
  <c r="G89" i="12"/>
  <c r="F89" i="12"/>
  <c r="E89" i="12"/>
  <c r="H88" i="12"/>
  <c r="G88" i="12"/>
  <c r="F88" i="12"/>
  <c r="E88" i="12"/>
  <c r="H87" i="12"/>
  <c r="G87" i="12"/>
  <c r="F87" i="12"/>
  <c r="E87" i="12"/>
  <c r="H86" i="12"/>
  <c r="G86" i="12"/>
  <c r="E86" i="12"/>
  <c r="H85" i="12"/>
  <c r="G85" i="12"/>
  <c r="F85" i="12"/>
  <c r="E85" i="12"/>
  <c r="H84" i="12"/>
  <c r="G84" i="12"/>
  <c r="F84" i="12"/>
  <c r="E84" i="12"/>
  <c r="H83" i="12"/>
  <c r="G83" i="12"/>
  <c r="E83" i="12"/>
  <c r="H82" i="12"/>
  <c r="G82" i="12"/>
  <c r="F82" i="12"/>
  <c r="E82" i="12"/>
  <c r="H81" i="12"/>
  <c r="G81" i="12"/>
  <c r="F81" i="12"/>
  <c r="E81" i="12"/>
  <c r="H80" i="12"/>
  <c r="G80" i="12"/>
  <c r="E80" i="12"/>
  <c r="H79" i="12"/>
  <c r="G79" i="12"/>
  <c r="F79" i="12"/>
  <c r="E79" i="12"/>
  <c r="H78" i="12"/>
  <c r="G78" i="12"/>
  <c r="F78" i="12"/>
  <c r="E78" i="12"/>
  <c r="H77" i="12"/>
  <c r="G77" i="12"/>
  <c r="E77" i="12"/>
  <c r="E76" i="12"/>
  <c r="D76" i="12"/>
  <c r="F168" i="12" s="1"/>
  <c r="C76" i="12"/>
  <c r="G76" i="12" s="1"/>
  <c r="H76" i="12" s="1"/>
  <c r="H70" i="12"/>
  <c r="G70" i="12"/>
  <c r="F70" i="12"/>
  <c r="E70" i="12"/>
  <c r="H69" i="12"/>
  <c r="G69" i="12"/>
  <c r="F69" i="12"/>
  <c r="E69" i="12"/>
  <c r="H68" i="12"/>
  <c r="G68" i="12"/>
  <c r="F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G64" i="12"/>
  <c r="F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G50" i="12"/>
  <c r="F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G45" i="12"/>
  <c r="F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G36" i="12"/>
  <c r="F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H30" i="12"/>
  <c r="G30" i="12"/>
  <c r="F30" i="12"/>
  <c r="E30" i="12"/>
  <c r="H29" i="12"/>
  <c r="G29" i="12"/>
  <c r="F29" i="12"/>
  <c r="E29" i="12"/>
  <c r="H28" i="12"/>
  <c r="G28" i="12"/>
  <c r="F28" i="12"/>
  <c r="E28" i="12"/>
  <c r="H27" i="12"/>
  <c r="G27" i="12"/>
  <c r="F27" i="12"/>
  <c r="E27" i="12"/>
  <c r="H26" i="12"/>
  <c r="G26" i="12"/>
  <c r="F26" i="12"/>
  <c r="E26" i="12"/>
  <c r="H25" i="12"/>
  <c r="G25" i="12"/>
  <c r="F25" i="12"/>
  <c r="E25" i="12"/>
  <c r="H24" i="12"/>
  <c r="G24" i="12"/>
  <c r="F24" i="12"/>
  <c r="E24" i="12"/>
  <c r="H23" i="12"/>
  <c r="G23" i="12"/>
  <c r="F23" i="12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F19" i="12"/>
  <c r="D19" i="12"/>
  <c r="C19" i="12"/>
  <c r="E64" i="12" s="1"/>
  <c r="H64" i="12" s="1"/>
  <c r="D13" i="12"/>
  <c r="C13" i="12"/>
  <c r="G13" i="12" s="1"/>
  <c r="C12" i="12"/>
  <c r="E12" i="12" s="1"/>
  <c r="D11" i="12"/>
  <c r="C10" i="12"/>
  <c r="E10" i="12" s="1"/>
  <c r="D9" i="12"/>
  <c r="C8" i="12"/>
  <c r="E13" i="12" s="1"/>
  <c r="H13" i="12" s="1"/>
  <c r="H618" i="11"/>
  <c r="G618" i="11"/>
  <c r="E618" i="11"/>
  <c r="H617" i="11"/>
  <c r="G617" i="11"/>
  <c r="E617" i="11"/>
  <c r="H616" i="11"/>
  <c r="G616" i="11"/>
  <c r="F616" i="11"/>
  <c r="E616" i="11"/>
  <c r="H615" i="11"/>
  <c r="G615" i="11"/>
  <c r="F615" i="11"/>
  <c r="E615" i="11"/>
  <c r="H614" i="11"/>
  <c r="G614" i="11"/>
  <c r="E614" i="11"/>
  <c r="H613" i="11"/>
  <c r="G613" i="11"/>
  <c r="E613" i="11"/>
  <c r="H612" i="11"/>
  <c r="G612" i="11"/>
  <c r="E612" i="11"/>
  <c r="H611" i="11"/>
  <c r="G611" i="11"/>
  <c r="E611" i="11"/>
  <c r="H610" i="11"/>
  <c r="G610" i="11"/>
  <c r="E610" i="11"/>
  <c r="H609" i="11"/>
  <c r="G609" i="11"/>
  <c r="E609" i="11"/>
  <c r="H608" i="11"/>
  <c r="G608" i="11"/>
  <c r="E608" i="11"/>
  <c r="H607" i="11"/>
  <c r="G607" i="11"/>
  <c r="E607" i="11"/>
  <c r="H606" i="11"/>
  <c r="G606" i="11"/>
  <c r="E606" i="11"/>
  <c r="H605" i="11"/>
  <c r="G605" i="11"/>
  <c r="F605" i="11"/>
  <c r="E605" i="11"/>
  <c r="H604" i="11"/>
  <c r="G604" i="11"/>
  <c r="E604" i="11"/>
  <c r="H603" i="11"/>
  <c r="G603" i="11"/>
  <c r="F603" i="11"/>
  <c r="E603" i="11"/>
  <c r="H602" i="11"/>
  <c r="G602" i="11"/>
  <c r="F602" i="11"/>
  <c r="E602" i="11"/>
  <c r="H601" i="11"/>
  <c r="G601" i="11"/>
  <c r="E601" i="11"/>
  <c r="H600" i="11"/>
  <c r="G600" i="11"/>
  <c r="F600" i="11"/>
  <c r="E600" i="11"/>
  <c r="H599" i="11"/>
  <c r="G599" i="11"/>
  <c r="F599" i="11"/>
  <c r="E599" i="11"/>
  <c r="H598" i="11"/>
  <c r="G598" i="11"/>
  <c r="E598" i="11"/>
  <c r="H597" i="11"/>
  <c r="G597" i="11"/>
  <c r="F597" i="11"/>
  <c r="E597" i="11"/>
  <c r="H596" i="11"/>
  <c r="G596" i="11"/>
  <c r="F596" i="11"/>
  <c r="E596" i="11"/>
  <c r="H595" i="11"/>
  <c r="G595" i="11"/>
  <c r="E595" i="11"/>
  <c r="H594" i="11"/>
  <c r="G594" i="11"/>
  <c r="E594" i="11"/>
  <c r="H593" i="11"/>
  <c r="G593" i="11"/>
  <c r="F593" i="11"/>
  <c r="E593" i="11"/>
  <c r="H592" i="11"/>
  <c r="G592" i="11"/>
  <c r="E592" i="11"/>
  <c r="E591" i="11"/>
  <c r="D591" i="11"/>
  <c r="F618" i="11" s="1"/>
  <c r="C591" i="11"/>
  <c r="G591" i="11" s="1"/>
  <c r="H591" i="11" s="1"/>
  <c r="H585" i="11"/>
  <c r="G585" i="11"/>
  <c r="F585" i="11"/>
  <c r="E585" i="11"/>
  <c r="H584" i="11"/>
  <c r="G584" i="11"/>
  <c r="F584" i="11"/>
  <c r="E584" i="11"/>
  <c r="H583" i="11"/>
  <c r="G583" i="11"/>
  <c r="F583" i="11"/>
  <c r="E583" i="11"/>
  <c r="H582" i="11"/>
  <c r="G582" i="11"/>
  <c r="F582" i="11"/>
  <c r="E582" i="11"/>
  <c r="G581" i="11"/>
  <c r="F581" i="11"/>
  <c r="H580" i="11"/>
  <c r="G580" i="11"/>
  <c r="F580" i="11"/>
  <c r="E580" i="11"/>
  <c r="G579" i="11"/>
  <c r="F579" i="11"/>
  <c r="G578" i="11"/>
  <c r="F578" i="11"/>
  <c r="H577" i="11"/>
  <c r="G577" i="11"/>
  <c r="F577" i="11"/>
  <c r="E577" i="11"/>
  <c r="H576" i="11"/>
  <c r="G576" i="11"/>
  <c r="F576" i="11"/>
  <c r="E576" i="11"/>
  <c r="H575" i="11"/>
  <c r="G575" i="11"/>
  <c r="F575" i="11"/>
  <c r="E575" i="11"/>
  <c r="H574" i="11"/>
  <c r="G574" i="11"/>
  <c r="F574" i="11"/>
  <c r="E574" i="11"/>
  <c r="H573" i="11"/>
  <c r="G573" i="11"/>
  <c r="F573" i="11"/>
  <c r="E573" i="11"/>
  <c r="G572" i="11"/>
  <c r="F572" i="11"/>
  <c r="G571" i="11"/>
  <c r="F571" i="11"/>
  <c r="G570" i="11"/>
  <c r="F570" i="11"/>
  <c r="G569" i="11"/>
  <c r="F569" i="11"/>
  <c r="H568" i="11"/>
  <c r="G568" i="11"/>
  <c r="F568" i="11"/>
  <c r="E568" i="11"/>
  <c r="H567" i="11"/>
  <c r="G567" i="11"/>
  <c r="F567" i="11"/>
  <c r="E567" i="11"/>
  <c r="H566" i="11"/>
  <c r="G566" i="11"/>
  <c r="F566" i="11"/>
  <c r="E566" i="11"/>
  <c r="H565" i="11"/>
  <c r="G565" i="11"/>
  <c r="F565" i="11"/>
  <c r="E565" i="11"/>
  <c r="G564" i="11"/>
  <c r="F564" i="11"/>
  <c r="H563" i="11"/>
  <c r="G563" i="11"/>
  <c r="F563" i="11"/>
  <c r="E563" i="11"/>
  <c r="H562" i="11"/>
  <c r="G562" i="11"/>
  <c r="F562" i="11"/>
  <c r="E562" i="11"/>
  <c r="G561" i="11"/>
  <c r="F561" i="11"/>
  <c r="H560" i="11"/>
  <c r="G560" i="11"/>
  <c r="F560" i="11"/>
  <c r="E560" i="11"/>
  <c r="G559" i="11"/>
  <c r="F559" i="11"/>
  <c r="G558" i="11"/>
  <c r="F558" i="11"/>
  <c r="H557" i="11"/>
  <c r="G557" i="11"/>
  <c r="F557" i="11"/>
  <c r="E557" i="11"/>
  <c r="H556" i="11"/>
  <c r="G556" i="11"/>
  <c r="F556" i="11"/>
  <c r="E556" i="11"/>
  <c r="H555" i="11"/>
  <c r="G555" i="11"/>
  <c r="F555" i="11"/>
  <c r="E555" i="11"/>
  <c r="H554" i="11"/>
  <c r="G554" i="11"/>
  <c r="F554" i="11"/>
  <c r="E554" i="11"/>
  <c r="H553" i="11"/>
  <c r="G553" i="11"/>
  <c r="F553" i="11"/>
  <c r="E553" i="11"/>
  <c r="H552" i="11"/>
  <c r="G552" i="11"/>
  <c r="F552" i="11"/>
  <c r="E552" i="11"/>
  <c r="H551" i="11"/>
  <c r="G551" i="11"/>
  <c r="F551" i="11"/>
  <c r="E551" i="11"/>
  <c r="H550" i="11"/>
  <c r="G550" i="11"/>
  <c r="F550" i="11"/>
  <c r="E550" i="11"/>
  <c r="G549" i="11"/>
  <c r="F549" i="11"/>
  <c r="G548" i="11"/>
  <c r="F548" i="11"/>
  <c r="H547" i="11"/>
  <c r="G547" i="11"/>
  <c r="F547" i="11"/>
  <c r="E547" i="11"/>
  <c r="H546" i="11"/>
  <c r="G546" i="11"/>
  <c r="F546" i="11"/>
  <c r="E546" i="11"/>
  <c r="G545" i="11"/>
  <c r="F545" i="11"/>
  <c r="H544" i="11"/>
  <c r="G544" i="11"/>
  <c r="F544" i="11"/>
  <c r="E544" i="11"/>
  <c r="H543" i="11"/>
  <c r="G543" i="11"/>
  <c r="F543" i="11"/>
  <c r="E543" i="11"/>
  <c r="G542" i="11"/>
  <c r="F542" i="11"/>
  <c r="H541" i="11"/>
  <c r="G541" i="11"/>
  <c r="F541" i="11"/>
  <c r="E541" i="11"/>
  <c r="G540" i="11"/>
  <c r="F540" i="11"/>
  <c r="H539" i="11"/>
  <c r="G539" i="11"/>
  <c r="F539" i="11"/>
  <c r="E539" i="11"/>
  <c r="H538" i="11"/>
  <c r="G538" i="11"/>
  <c r="F538" i="11"/>
  <c r="E538" i="11"/>
  <c r="H537" i="11"/>
  <c r="G537" i="11"/>
  <c r="F537" i="11"/>
  <c r="E537" i="11"/>
  <c r="H536" i="11"/>
  <c r="G536" i="11"/>
  <c r="F536" i="11"/>
  <c r="E536" i="11"/>
  <c r="H535" i="11"/>
  <c r="G535" i="11"/>
  <c r="F535" i="11"/>
  <c r="E535" i="11"/>
  <c r="G534" i="11"/>
  <c r="F534" i="11"/>
  <c r="H533" i="11"/>
  <c r="G533" i="11"/>
  <c r="F533" i="11"/>
  <c r="E533" i="11"/>
  <c r="H532" i="11"/>
  <c r="G532" i="11"/>
  <c r="F532" i="11"/>
  <c r="E532" i="11"/>
  <c r="H531" i="11"/>
  <c r="G531" i="11"/>
  <c r="F531" i="11"/>
  <c r="E531" i="11"/>
  <c r="H530" i="11"/>
  <c r="G530" i="11"/>
  <c r="F530" i="11"/>
  <c r="E530" i="11"/>
  <c r="H529" i="11"/>
  <c r="G529" i="11"/>
  <c r="F529" i="11"/>
  <c r="E529" i="11"/>
  <c r="H528" i="11"/>
  <c r="G528" i="11"/>
  <c r="F528" i="11"/>
  <c r="E528" i="11"/>
  <c r="H527" i="11"/>
  <c r="G527" i="11"/>
  <c r="F527" i="11"/>
  <c r="E527" i="11"/>
  <c r="H526" i="11"/>
  <c r="G526" i="11"/>
  <c r="F526" i="11"/>
  <c r="E526" i="11"/>
  <c r="H525" i="11"/>
  <c r="G525" i="11"/>
  <c r="F525" i="11"/>
  <c r="E525" i="11"/>
  <c r="H524" i="11"/>
  <c r="G524" i="11"/>
  <c r="F524" i="11"/>
  <c r="E524" i="11"/>
  <c r="H523" i="11"/>
  <c r="G523" i="11"/>
  <c r="F523" i="11"/>
  <c r="E523" i="11"/>
  <c r="H522" i="11"/>
  <c r="G522" i="11"/>
  <c r="F522" i="11"/>
  <c r="E522" i="11"/>
  <c r="G521" i="11"/>
  <c r="F521" i="11"/>
  <c r="G520" i="11"/>
  <c r="F520" i="11"/>
  <c r="H519" i="11"/>
  <c r="G519" i="11"/>
  <c r="F519" i="11"/>
  <c r="E519" i="11"/>
  <c r="H518" i="11"/>
  <c r="G518" i="11"/>
  <c r="F518" i="11"/>
  <c r="E518" i="11"/>
  <c r="H517" i="11"/>
  <c r="G517" i="11"/>
  <c r="F517" i="11"/>
  <c r="E517" i="11"/>
  <c r="H516" i="11"/>
  <c r="G516" i="11"/>
  <c r="F516" i="11"/>
  <c r="E516" i="11"/>
  <c r="H515" i="11"/>
  <c r="G515" i="11"/>
  <c r="F515" i="11"/>
  <c r="E515" i="11"/>
  <c r="H514" i="11"/>
  <c r="G514" i="11"/>
  <c r="F514" i="11"/>
  <c r="E514" i="11"/>
  <c r="H513" i="11"/>
  <c r="G513" i="11"/>
  <c r="F513" i="11"/>
  <c r="E513" i="11"/>
  <c r="H512" i="11"/>
  <c r="G512" i="11"/>
  <c r="F512" i="11"/>
  <c r="E512" i="11"/>
  <c r="H511" i="11"/>
  <c r="G511" i="11"/>
  <c r="F511" i="11"/>
  <c r="E511" i="11"/>
  <c r="G510" i="11"/>
  <c r="F510" i="11"/>
  <c r="H509" i="11"/>
  <c r="G509" i="11"/>
  <c r="F509" i="11"/>
  <c r="E509" i="11"/>
  <c r="H508" i="11"/>
  <c r="G508" i="11"/>
  <c r="F508" i="11"/>
  <c r="E508" i="11"/>
  <c r="G507" i="11"/>
  <c r="F507" i="11"/>
  <c r="H506" i="11"/>
  <c r="G506" i="11"/>
  <c r="F506" i="11"/>
  <c r="E506" i="11"/>
  <c r="H505" i="11"/>
  <c r="G505" i="11"/>
  <c r="F505" i="11"/>
  <c r="E505" i="11"/>
  <c r="H504" i="11"/>
  <c r="G504" i="11"/>
  <c r="F504" i="11"/>
  <c r="E504" i="11"/>
  <c r="H503" i="11"/>
  <c r="G503" i="11"/>
  <c r="F503" i="11"/>
  <c r="E503" i="11"/>
  <c r="G502" i="11"/>
  <c r="F502" i="11"/>
  <c r="H501" i="11"/>
  <c r="G501" i="11"/>
  <c r="F501" i="11"/>
  <c r="E501" i="11"/>
  <c r="G500" i="11"/>
  <c r="F500" i="11"/>
  <c r="G499" i="11"/>
  <c r="F499" i="11"/>
  <c r="G498" i="11"/>
  <c r="F498" i="11"/>
  <c r="H497" i="11"/>
  <c r="G497" i="11"/>
  <c r="F497" i="11"/>
  <c r="E497" i="11"/>
  <c r="H496" i="11"/>
  <c r="G496" i="11"/>
  <c r="F496" i="11"/>
  <c r="E496" i="11"/>
  <c r="H495" i="11"/>
  <c r="G495" i="11"/>
  <c r="F495" i="11"/>
  <c r="E495" i="11"/>
  <c r="G494" i="11"/>
  <c r="F494" i="11"/>
  <c r="H493" i="11"/>
  <c r="G493" i="11"/>
  <c r="F493" i="11"/>
  <c r="E493" i="11"/>
  <c r="H492" i="11"/>
  <c r="G492" i="11"/>
  <c r="F492" i="11"/>
  <c r="E492" i="11"/>
  <c r="G491" i="11"/>
  <c r="F491" i="11"/>
  <c r="H490" i="11"/>
  <c r="G490" i="11"/>
  <c r="F490" i="11"/>
  <c r="E490" i="11"/>
  <c r="G489" i="11"/>
  <c r="F489" i="11"/>
  <c r="H488" i="11"/>
  <c r="G488" i="11"/>
  <c r="F488" i="11"/>
  <c r="E488" i="11"/>
  <c r="H487" i="11"/>
  <c r="G487" i="11"/>
  <c r="F487" i="11"/>
  <c r="E487" i="11"/>
  <c r="H486" i="11"/>
  <c r="G486" i="11"/>
  <c r="F486" i="11"/>
  <c r="E486" i="11"/>
  <c r="H485" i="11"/>
  <c r="G485" i="11"/>
  <c r="F485" i="11"/>
  <c r="E485" i="11"/>
  <c r="H484" i="11"/>
  <c r="G484" i="11"/>
  <c r="F484" i="11"/>
  <c r="E484" i="11"/>
  <c r="H483" i="11"/>
  <c r="G483" i="11"/>
  <c r="F483" i="11"/>
  <c r="E483" i="11"/>
  <c r="H482" i="11"/>
  <c r="G482" i="11"/>
  <c r="F482" i="11"/>
  <c r="E482" i="11"/>
  <c r="G481" i="11"/>
  <c r="F481" i="11"/>
  <c r="H480" i="11"/>
  <c r="G480" i="11"/>
  <c r="F480" i="11"/>
  <c r="E480" i="11"/>
  <c r="H479" i="11"/>
  <c r="G479" i="11"/>
  <c r="F479" i="11"/>
  <c r="E479" i="11"/>
  <c r="G478" i="11"/>
  <c r="F478" i="11"/>
  <c r="H477" i="11"/>
  <c r="G477" i="11"/>
  <c r="F477" i="11"/>
  <c r="E477" i="11"/>
  <c r="G476" i="11"/>
  <c r="F476" i="11"/>
  <c r="G475" i="11"/>
  <c r="F475" i="11"/>
  <c r="G474" i="11"/>
  <c r="F474" i="11"/>
  <c r="G473" i="11"/>
  <c r="F473" i="11"/>
  <c r="H472" i="11"/>
  <c r="G472" i="11"/>
  <c r="F472" i="11"/>
  <c r="E472" i="11"/>
  <c r="G471" i="11"/>
  <c r="F471" i="11"/>
  <c r="H470" i="11"/>
  <c r="G470" i="11"/>
  <c r="F470" i="11"/>
  <c r="E470" i="11"/>
  <c r="H469" i="11"/>
  <c r="G469" i="11"/>
  <c r="F469" i="11"/>
  <c r="E469" i="11"/>
  <c r="H468" i="11"/>
  <c r="G468" i="11"/>
  <c r="F468" i="11"/>
  <c r="E468" i="11"/>
  <c r="G467" i="11"/>
  <c r="F467" i="11"/>
  <c r="G466" i="11"/>
  <c r="F466" i="11"/>
  <c r="G465" i="11"/>
  <c r="F465" i="11"/>
  <c r="H464" i="11"/>
  <c r="G464" i="11"/>
  <c r="F464" i="11"/>
  <c r="E464" i="11"/>
  <c r="G463" i="11"/>
  <c r="F463" i="11"/>
  <c r="H462" i="11"/>
  <c r="G462" i="11"/>
  <c r="F462" i="11"/>
  <c r="E462" i="11"/>
  <c r="H461" i="11"/>
  <c r="G461" i="11"/>
  <c r="F461" i="11"/>
  <c r="E461" i="11"/>
  <c r="H460" i="11"/>
  <c r="G460" i="11"/>
  <c r="F460" i="11"/>
  <c r="E460" i="11"/>
  <c r="H459" i="11"/>
  <c r="G459" i="11"/>
  <c r="F459" i="11"/>
  <c r="E459" i="11"/>
  <c r="H458" i="11"/>
  <c r="G458" i="11"/>
  <c r="F458" i="11"/>
  <c r="E458" i="11"/>
  <c r="H457" i="11"/>
  <c r="G457" i="11"/>
  <c r="F457" i="11"/>
  <c r="E457" i="11"/>
  <c r="H456" i="11"/>
  <c r="G456" i="11"/>
  <c r="F456" i="11"/>
  <c r="E456" i="11"/>
  <c r="G455" i="11"/>
  <c r="F455" i="11"/>
  <c r="H454" i="11"/>
  <c r="G454" i="11"/>
  <c r="F454" i="11"/>
  <c r="E454" i="11"/>
  <c r="H453" i="11"/>
  <c r="G453" i="11"/>
  <c r="F453" i="11"/>
  <c r="E453" i="11"/>
  <c r="G452" i="11"/>
  <c r="F452" i="11"/>
  <c r="G451" i="11"/>
  <c r="F451" i="11"/>
  <c r="H450" i="11"/>
  <c r="G450" i="11"/>
  <c r="F450" i="11"/>
  <c r="E450" i="11"/>
  <c r="G449" i="11"/>
  <c r="F449" i="11"/>
  <c r="G448" i="11"/>
  <c r="F448" i="11"/>
  <c r="G447" i="11"/>
  <c r="F447" i="11"/>
  <c r="H446" i="11"/>
  <c r="G446" i="11"/>
  <c r="F446" i="11"/>
  <c r="E446" i="11"/>
  <c r="G445" i="11"/>
  <c r="F445" i="11"/>
  <c r="G444" i="11"/>
  <c r="F444" i="11"/>
  <c r="H443" i="11"/>
  <c r="G443" i="11"/>
  <c r="F443" i="11"/>
  <c r="E443" i="11"/>
  <c r="G442" i="11"/>
  <c r="F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H437" i="11"/>
  <c r="G437" i="11"/>
  <c r="F437" i="11"/>
  <c r="E437" i="11"/>
  <c r="H436" i="11"/>
  <c r="G436" i="11"/>
  <c r="F436" i="11"/>
  <c r="E436" i="11"/>
  <c r="H435" i="11"/>
  <c r="G435" i="11"/>
  <c r="F435" i="11"/>
  <c r="E435" i="11"/>
  <c r="H434" i="11"/>
  <c r="G434" i="11"/>
  <c r="F434" i="11"/>
  <c r="E434" i="11"/>
  <c r="H433" i="11"/>
  <c r="G433" i="11"/>
  <c r="F433" i="11"/>
  <c r="E433" i="11"/>
  <c r="H432" i="11"/>
  <c r="G432" i="11"/>
  <c r="F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G428" i="11"/>
  <c r="F428" i="11"/>
  <c r="H427" i="11"/>
  <c r="G427" i="11"/>
  <c r="F427" i="11"/>
  <c r="E427" i="11"/>
  <c r="H426" i="11"/>
  <c r="G426" i="11"/>
  <c r="F426" i="11"/>
  <c r="E426" i="11"/>
  <c r="H425" i="11"/>
  <c r="G425" i="11"/>
  <c r="F425" i="11"/>
  <c r="E425" i="11"/>
  <c r="H424" i="11"/>
  <c r="G424" i="11"/>
  <c r="F424" i="11"/>
  <c r="E424" i="11"/>
  <c r="H423" i="11"/>
  <c r="G423" i="11"/>
  <c r="F423" i="11"/>
  <c r="E423" i="11"/>
  <c r="H422" i="11"/>
  <c r="G422" i="11"/>
  <c r="F422" i="11"/>
  <c r="E422" i="11"/>
  <c r="H421" i="11"/>
  <c r="G421" i="11"/>
  <c r="F421" i="11"/>
  <c r="E421" i="11"/>
  <c r="G420" i="11"/>
  <c r="F420" i="11"/>
  <c r="G419" i="11"/>
  <c r="F419" i="11"/>
  <c r="G418" i="11"/>
  <c r="F418" i="11"/>
  <c r="G417" i="11"/>
  <c r="F417" i="11"/>
  <c r="G416" i="11"/>
  <c r="F416" i="11"/>
  <c r="H415" i="11"/>
  <c r="G415" i="11"/>
  <c r="F415" i="11"/>
  <c r="E415" i="11"/>
  <c r="H414" i="11"/>
  <c r="G414" i="11"/>
  <c r="F414" i="11"/>
  <c r="E414" i="11"/>
  <c r="H413" i="11"/>
  <c r="G413" i="11"/>
  <c r="F413" i="11"/>
  <c r="E413" i="11"/>
  <c r="H412" i="11"/>
  <c r="G412" i="11"/>
  <c r="F412" i="11"/>
  <c r="E412" i="11"/>
  <c r="H411" i="11"/>
  <c r="G411" i="11"/>
  <c r="F411" i="11"/>
  <c r="E411" i="11"/>
  <c r="H410" i="11"/>
  <c r="G410" i="11"/>
  <c r="F410" i="11"/>
  <c r="E410" i="11"/>
  <c r="H409" i="11"/>
  <c r="G409" i="11"/>
  <c r="F409" i="11"/>
  <c r="E409" i="11"/>
  <c r="H408" i="11"/>
  <c r="G408" i="11"/>
  <c r="F408" i="11"/>
  <c r="E408" i="11"/>
  <c r="G407" i="11"/>
  <c r="F407" i="11"/>
  <c r="H406" i="11"/>
  <c r="G406" i="11"/>
  <c r="F406" i="11"/>
  <c r="E406" i="11"/>
  <c r="G405" i="11"/>
  <c r="F405" i="11"/>
  <c r="H404" i="11"/>
  <c r="G404" i="11"/>
  <c r="F404" i="11"/>
  <c r="E404" i="11"/>
  <c r="H403" i="11"/>
  <c r="G403" i="11"/>
  <c r="F403" i="11"/>
  <c r="E403" i="11"/>
  <c r="G402" i="11"/>
  <c r="F402" i="11"/>
  <c r="G401" i="11"/>
  <c r="F401" i="11"/>
  <c r="H400" i="11"/>
  <c r="G400" i="11"/>
  <c r="F400" i="11"/>
  <c r="E400" i="11"/>
  <c r="H399" i="11"/>
  <c r="G399" i="11"/>
  <c r="F399" i="11"/>
  <c r="E399" i="11"/>
  <c r="H398" i="11"/>
  <c r="G398" i="11"/>
  <c r="F398" i="11"/>
  <c r="E398" i="11"/>
  <c r="H397" i="11"/>
  <c r="G397" i="11"/>
  <c r="F397" i="11"/>
  <c r="E397" i="11"/>
  <c r="H396" i="11"/>
  <c r="G396" i="11"/>
  <c r="F396" i="11"/>
  <c r="E396" i="11"/>
  <c r="G395" i="11"/>
  <c r="F395" i="11"/>
  <c r="H394" i="11"/>
  <c r="G394" i="11"/>
  <c r="F394" i="11"/>
  <c r="E394" i="11"/>
  <c r="H393" i="11"/>
  <c r="G393" i="11"/>
  <c r="F393" i="11"/>
  <c r="E393" i="11"/>
  <c r="H392" i="11"/>
  <c r="G392" i="11"/>
  <c r="F392" i="11"/>
  <c r="E392" i="11"/>
  <c r="G391" i="11"/>
  <c r="F391" i="11"/>
  <c r="G390" i="11"/>
  <c r="F390" i="11"/>
  <c r="G389" i="11"/>
  <c r="F389" i="11"/>
  <c r="H388" i="11"/>
  <c r="G388" i="11"/>
  <c r="F388" i="11"/>
  <c r="E388" i="11"/>
  <c r="G387" i="11"/>
  <c r="F387" i="11"/>
  <c r="H386" i="11"/>
  <c r="G386" i="11"/>
  <c r="F386" i="11"/>
  <c r="E386" i="11"/>
  <c r="G385" i="11"/>
  <c r="F385" i="11"/>
  <c r="H384" i="11"/>
  <c r="G384" i="11"/>
  <c r="F384" i="11"/>
  <c r="E384" i="11"/>
  <c r="G383" i="11"/>
  <c r="F383" i="11"/>
  <c r="H382" i="11"/>
  <c r="G382" i="11"/>
  <c r="F382" i="11"/>
  <c r="E382" i="11"/>
  <c r="G381" i="11"/>
  <c r="F381" i="11"/>
  <c r="G380" i="11"/>
  <c r="F380" i="11"/>
  <c r="H379" i="11"/>
  <c r="G379" i="11"/>
  <c r="F379" i="11"/>
  <c r="E379" i="11"/>
  <c r="H378" i="11"/>
  <c r="G378" i="11"/>
  <c r="F378" i="11"/>
  <c r="E378" i="11"/>
  <c r="H377" i="11"/>
  <c r="G377" i="11"/>
  <c r="F377" i="11"/>
  <c r="E377" i="11"/>
  <c r="H376" i="11"/>
  <c r="G376" i="11"/>
  <c r="F376" i="11"/>
  <c r="E376" i="11"/>
  <c r="H375" i="11"/>
  <c r="G375" i="11"/>
  <c r="F375" i="11"/>
  <c r="E375" i="11"/>
  <c r="H374" i="11"/>
  <c r="G374" i="11"/>
  <c r="F374" i="11"/>
  <c r="E374" i="11"/>
  <c r="H373" i="11"/>
  <c r="G373" i="11"/>
  <c r="F373" i="11"/>
  <c r="E373" i="11"/>
  <c r="G372" i="11"/>
  <c r="F372" i="11"/>
  <c r="H371" i="11"/>
  <c r="G371" i="11"/>
  <c r="F371" i="11"/>
  <c r="E371" i="11"/>
  <c r="H370" i="11"/>
  <c r="G370" i="11"/>
  <c r="F370" i="11"/>
  <c r="E370" i="11"/>
  <c r="G369" i="11"/>
  <c r="F369" i="11"/>
  <c r="G368" i="11"/>
  <c r="F368" i="11"/>
  <c r="H367" i="11"/>
  <c r="G367" i="11"/>
  <c r="F367" i="11"/>
  <c r="E367" i="11"/>
  <c r="H366" i="11"/>
  <c r="G366" i="11"/>
  <c r="F366" i="11"/>
  <c r="E366" i="11"/>
  <c r="H365" i="11"/>
  <c r="G365" i="11"/>
  <c r="F365" i="11"/>
  <c r="E365" i="11"/>
  <c r="H364" i="11"/>
  <c r="G364" i="11"/>
  <c r="F364" i="11"/>
  <c r="E364" i="11"/>
  <c r="H363" i="11"/>
  <c r="G363" i="11"/>
  <c r="F363" i="11"/>
  <c r="E363" i="11"/>
  <c r="G362" i="11"/>
  <c r="F362" i="11"/>
  <c r="H361" i="11"/>
  <c r="G361" i="11"/>
  <c r="F361" i="11"/>
  <c r="E361" i="11"/>
  <c r="H360" i="11"/>
  <c r="G360" i="11"/>
  <c r="F360" i="11"/>
  <c r="E360" i="11"/>
  <c r="H359" i="11"/>
  <c r="G359" i="11"/>
  <c r="F359" i="11"/>
  <c r="E359" i="11"/>
  <c r="H358" i="11"/>
  <c r="G358" i="11"/>
  <c r="F358" i="11"/>
  <c r="E358" i="11"/>
  <c r="G357" i="11"/>
  <c r="F357" i="11"/>
  <c r="F356" i="11"/>
  <c r="D356" i="11"/>
  <c r="C356" i="11"/>
  <c r="E581" i="11" s="1"/>
  <c r="H581" i="11" s="1"/>
  <c r="H350" i="11"/>
  <c r="G350" i="11"/>
  <c r="F350" i="11"/>
  <c r="E350" i="11"/>
  <c r="H349" i="11"/>
  <c r="G349" i="11"/>
  <c r="F349" i="11"/>
  <c r="E349" i="11"/>
  <c r="H348" i="11"/>
  <c r="G348" i="11"/>
  <c r="F348" i="11"/>
  <c r="E348" i="11"/>
  <c r="H347" i="11"/>
  <c r="G347" i="11"/>
  <c r="F347" i="11"/>
  <c r="E347" i="11"/>
  <c r="H346" i="11"/>
  <c r="G346" i="11"/>
  <c r="F346" i="11"/>
  <c r="E346" i="11"/>
  <c r="H345" i="11"/>
  <c r="G345" i="11"/>
  <c r="E345" i="11"/>
  <c r="H344" i="11"/>
  <c r="G344" i="11"/>
  <c r="F344" i="11"/>
  <c r="E344" i="11"/>
  <c r="H343" i="11"/>
  <c r="G343" i="11"/>
  <c r="F343" i="11"/>
  <c r="E343" i="11"/>
  <c r="H342" i="11"/>
  <c r="G342" i="11"/>
  <c r="F342" i="11"/>
  <c r="E342" i="11"/>
  <c r="H341" i="11"/>
  <c r="G341" i="11"/>
  <c r="F341" i="11"/>
  <c r="E341" i="11"/>
  <c r="H340" i="11"/>
  <c r="G340" i="11"/>
  <c r="F340" i="11"/>
  <c r="E340" i="11"/>
  <c r="H339" i="11"/>
  <c r="G339" i="11"/>
  <c r="F339" i="11"/>
  <c r="E339" i="11"/>
  <c r="H338" i="11"/>
  <c r="G338" i="11"/>
  <c r="F338" i="11"/>
  <c r="E338" i="11"/>
  <c r="H337" i="11"/>
  <c r="G337" i="11"/>
  <c r="F337" i="11"/>
  <c r="E337" i="11"/>
  <c r="H336" i="11"/>
  <c r="G336" i="11"/>
  <c r="F336" i="11"/>
  <c r="E336" i="11"/>
  <c r="H335" i="11"/>
  <c r="G335" i="11"/>
  <c r="F335" i="11"/>
  <c r="E335" i="11"/>
  <c r="H334" i="11"/>
  <c r="G334" i="11"/>
  <c r="F334" i="11"/>
  <c r="E334" i="11"/>
  <c r="H333" i="11"/>
  <c r="G333" i="11"/>
  <c r="F333" i="11"/>
  <c r="E333" i="11"/>
  <c r="H332" i="11"/>
  <c r="G332" i="11"/>
  <c r="F332" i="11"/>
  <c r="E332" i="11"/>
  <c r="H331" i="11"/>
  <c r="G331" i="11"/>
  <c r="F331" i="11"/>
  <c r="E331" i="11"/>
  <c r="H330" i="11"/>
  <c r="G330" i="11"/>
  <c r="F330" i="11"/>
  <c r="E330" i="11"/>
  <c r="H329" i="11"/>
  <c r="G329" i="11"/>
  <c r="F329" i="11"/>
  <c r="E329" i="11"/>
  <c r="H328" i="11"/>
  <c r="G328" i="11"/>
  <c r="F328" i="11"/>
  <c r="E328" i="11"/>
  <c r="H327" i="11"/>
  <c r="G327" i="11"/>
  <c r="E327" i="11"/>
  <c r="H326" i="11"/>
  <c r="G326" i="11"/>
  <c r="F326" i="11"/>
  <c r="E326" i="11"/>
  <c r="H325" i="11"/>
  <c r="G325" i="11"/>
  <c r="E325" i="11"/>
  <c r="H324" i="11"/>
  <c r="G324" i="11"/>
  <c r="F324" i="11"/>
  <c r="E324" i="11"/>
  <c r="H323" i="11"/>
  <c r="G323" i="11"/>
  <c r="E323" i="11"/>
  <c r="H322" i="11"/>
  <c r="G322" i="11"/>
  <c r="F322" i="11"/>
  <c r="E322" i="11"/>
  <c r="H321" i="11"/>
  <c r="G321" i="11"/>
  <c r="E321" i="11"/>
  <c r="H320" i="11"/>
  <c r="G320" i="11"/>
  <c r="F320" i="11"/>
  <c r="E320" i="11"/>
  <c r="H319" i="11"/>
  <c r="G319" i="11"/>
  <c r="E319" i="11"/>
  <c r="H318" i="11"/>
  <c r="G318" i="11"/>
  <c r="F318" i="11"/>
  <c r="E318" i="11"/>
  <c r="H317" i="11"/>
  <c r="G317" i="11"/>
  <c r="F317" i="11"/>
  <c r="E317" i="11"/>
  <c r="H316" i="11"/>
  <c r="G316" i="11"/>
  <c r="F316" i="11"/>
  <c r="E316" i="11"/>
  <c r="H315" i="11"/>
  <c r="G315" i="11"/>
  <c r="F315" i="11"/>
  <c r="E315" i="11"/>
  <c r="H314" i="11"/>
  <c r="G314" i="11"/>
  <c r="F314" i="11"/>
  <c r="E314" i="11"/>
  <c r="H313" i="11"/>
  <c r="G313" i="11"/>
  <c r="F313" i="11"/>
  <c r="E313" i="11"/>
  <c r="H312" i="11"/>
  <c r="G312" i="11"/>
  <c r="F312" i="11"/>
  <c r="E312" i="11"/>
  <c r="H311" i="11"/>
  <c r="G311" i="11"/>
  <c r="E311" i="11"/>
  <c r="H310" i="11"/>
  <c r="G310" i="11"/>
  <c r="E310" i="11"/>
  <c r="H309" i="11"/>
  <c r="G309" i="11"/>
  <c r="F309" i="11"/>
  <c r="E309" i="11"/>
  <c r="H308" i="11"/>
  <c r="G308" i="11"/>
  <c r="E308" i="11"/>
  <c r="H307" i="11"/>
  <c r="G307" i="11"/>
  <c r="E307" i="11"/>
  <c r="H306" i="11"/>
  <c r="G306" i="11"/>
  <c r="F306" i="11"/>
  <c r="E306" i="11"/>
  <c r="H305" i="11"/>
  <c r="G305" i="11"/>
  <c r="F305" i="11"/>
  <c r="E305" i="11"/>
  <c r="H304" i="11"/>
  <c r="G304" i="11"/>
  <c r="F304" i="11"/>
  <c r="E304" i="11"/>
  <c r="H303" i="11"/>
  <c r="G303" i="11"/>
  <c r="F303" i="11"/>
  <c r="E303" i="11"/>
  <c r="H302" i="11"/>
  <c r="G302" i="11"/>
  <c r="F302" i="11"/>
  <c r="E302" i="11"/>
  <c r="H301" i="11"/>
  <c r="G301" i="11"/>
  <c r="F301" i="11"/>
  <c r="E301" i="11"/>
  <c r="H300" i="11"/>
  <c r="G300" i="11"/>
  <c r="E300" i="11"/>
  <c r="H299" i="11"/>
  <c r="G299" i="11"/>
  <c r="F299" i="11"/>
  <c r="E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H294" i="11"/>
  <c r="G294" i="11"/>
  <c r="E294" i="11"/>
  <c r="H293" i="11"/>
  <c r="G293" i="11"/>
  <c r="F293" i="11"/>
  <c r="E293" i="11"/>
  <c r="H292" i="11"/>
  <c r="G292" i="11"/>
  <c r="F292" i="11"/>
  <c r="E292" i="11"/>
  <c r="H291" i="11"/>
  <c r="G291" i="11"/>
  <c r="F291" i="11"/>
  <c r="E291" i="11"/>
  <c r="H290" i="11"/>
  <c r="G290" i="11"/>
  <c r="F290" i="11"/>
  <c r="E290" i="11"/>
  <c r="H289" i="11"/>
  <c r="G289" i="11"/>
  <c r="E289" i="11"/>
  <c r="H288" i="11"/>
  <c r="G288" i="11"/>
  <c r="E288" i="11"/>
  <c r="H287" i="11"/>
  <c r="G287" i="11"/>
  <c r="F287" i="11"/>
  <c r="E287" i="11"/>
  <c r="H286" i="11"/>
  <c r="G286" i="11"/>
  <c r="E286" i="11"/>
  <c r="H285" i="11"/>
  <c r="G285" i="11"/>
  <c r="F285" i="11"/>
  <c r="E285" i="11"/>
  <c r="H284" i="11"/>
  <c r="G284" i="11"/>
  <c r="F284" i="11"/>
  <c r="E284" i="11"/>
  <c r="H283" i="11"/>
  <c r="G283" i="11"/>
  <c r="F283" i="11"/>
  <c r="E283" i="11"/>
  <c r="H282" i="11"/>
  <c r="G282" i="11"/>
  <c r="E282" i="11"/>
  <c r="H281" i="11"/>
  <c r="G281" i="11"/>
  <c r="E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H277" i="11"/>
  <c r="G277" i="11"/>
  <c r="F277" i="11"/>
  <c r="E277" i="11"/>
  <c r="H276" i="11"/>
  <c r="G276" i="11"/>
  <c r="F276" i="11"/>
  <c r="E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H271" i="11"/>
  <c r="G271" i="11"/>
  <c r="F271" i="11"/>
  <c r="E271" i="11"/>
  <c r="H270" i="11"/>
  <c r="G270" i="11"/>
  <c r="F270" i="11"/>
  <c r="E270" i="11"/>
  <c r="H269" i="11"/>
  <c r="G269" i="11"/>
  <c r="F269" i="11"/>
  <c r="E269" i="11"/>
  <c r="H268" i="11"/>
  <c r="G268" i="11"/>
  <c r="F268" i="11"/>
  <c r="E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F264" i="11"/>
  <c r="E264" i="11"/>
  <c r="H263" i="11"/>
  <c r="G263" i="11"/>
  <c r="F263" i="11"/>
  <c r="E263" i="11"/>
  <c r="H262" i="11"/>
  <c r="G262" i="11"/>
  <c r="F262" i="11"/>
  <c r="E262" i="11"/>
  <c r="H261" i="11"/>
  <c r="G261" i="11"/>
  <c r="E261" i="11"/>
  <c r="H260" i="11"/>
  <c r="G260" i="11"/>
  <c r="F260" i="11"/>
  <c r="E260" i="11"/>
  <c r="H259" i="11"/>
  <c r="G259" i="11"/>
  <c r="F259" i="11"/>
  <c r="E259" i="11"/>
  <c r="H258" i="11"/>
  <c r="G258" i="11"/>
  <c r="F258" i="11"/>
  <c r="E258" i="11"/>
  <c r="H257" i="11"/>
  <c r="G257" i="11"/>
  <c r="F257" i="11"/>
  <c r="E257" i="11"/>
  <c r="H256" i="11"/>
  <c r="G256" i="11"/>
  <c r="F256" i="11"/>
  <c r="E256" i="1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H251" i="11"/>
  <c r="G251" i="11"/>
  <c r="F251" i="11"/>
  <c r="E251" i="11"/>
  <c r="H250" i="11"/>
  <c r="G250" i="11"/>
  <c r="F250" i="11"/>
  <c r="E250" i="11"/>
  <c r="H249" i="11"/>
  <c r="G249" i="11"/>
  <c r="F249" i="11"/>
  <c r="E249" i="11"/>
  <c r="H248" i="11"/>
  <c r="G248" i="11"/>
  <c r="F248" i="11"/>
  <c r="E248" i="11"/>
  <c r="H247" i="11"/>
  <c r="G247" i="11"/>
  <c r="E247" i="11"/>
  <c r="H246" i="11"/>
  <c r="G246" i="11"/>
  <c r="F246" i="11"/>
  <c r="E246" i="11"/>
  <c r="H245" i="11"/>
  <c r="G245" i="11"/>
  <c r="F245" i="11"/>
  <c r="E245" i="11"/>
  <c r="H244" i="11"/>
  <c r="G244" i="11"/>
  <c r="E244" i="11"/>
  <c r="H243" i="11"/>
  <c r="G243" i="11"/>
  <c r="F243" i="11"/>
  <c r="E243" i="11"/>
  <c r="H242" i="11"/>
  <c r="G242" i="11"/>
  <c r="F242" i="11"/>
  <c r="E242" i="11"/>
  <c r="H241" i="11"/>
  <c r="G241" i="11"/>
  <c r="E241" i="11"/>
  <c r="H240" i="11"/>
  <c r="G240" i="11"/>
  <c r="F240" i="11"/>
  <c r="E240" i="11"/>
  <c r="H239" i="11"/>
  <c r="G239" i="11"/>
  <c r="F239" i="11"/>
  <c r="E239" i="11"/>
  <c r="H238" i="11"/>
  <c r="G238" i="11"/>
  <c r="F238" i="11"/>
  <c r="E238" i="11"/>
  <c r="H237" i="11"/>
  <c r="G237" i="11"/>
  <c r="F237" i="11"/>
  <c r="E237" i="11"/>
  <c r="H236" i="11"/>
  <c r="G236" i="11"/>
  <c r="F236" i="11"/>
  <c r="E236" i="11"/>
  <c r="H235" i="11"/>
  <c r="G235" i="11"/>
  <c r="F235" i="11"/>
  <c r="E235" i="11"/>
  <c r="H234" i="11"/>
  <c r="G234" i="11"/>
  <c r="E234" i="11"/>
  <c r="H233" i="11"/>
  <c r="G233" i="11"/>
  <c r="F233" i="11"/>
  <c r="E233" i="11"/>
  <c r="H232" i="11"/>
  <c r="G232" i="11"/>
  <c r="F232" i="11"/>
  <c r="E232" i="11"/>
  <c r="H231" i="11"/>
  <c r="G231" i="11"/>
  <c r="E231" i="11"/>
  <c r="H230" i="11"/>
  <c r="G230" i="11"/>
  <c r="F230" i="11"/>
  <c r="E230" i="11"/>
  <c r="H229" i="11"/>
  <c r="G229" i="11"/>
  <c r="F229" i="11"/>
  <c r="E229" i="11"/>
  <c r="H228" i="11"/>
  <c r="G228" i="11"/>
  <c r="E228" i="11"/>
  <c r="H227" i="11"/>
  <c r="G227" i="11"/>
  <c r="F227" i="11"/>
  <c r="E227" i="11"/>
  <c r="H226" i="11"/>
  <c r="G226" i="11"/>
  <c r="F226" i="11"/>
  <c r="E226" i="11"/>
  <c r="H225" i="11"/>
  <c r="G225" i="11"/>
  <c r="F225" i="11"/>
  <c r="E225" i="11"/>
  <c r="H224" i="11"/>
  <c r="G224" i="11"/>
  <c r="E224" i="11"/>
  <c r="H223" i="11"/>
  <c r="G223" i="11"/>
  <c r="F223" i="11"/>
  <c r="E223" i="11"/>
  <c r="H222" i="11"/>
  <c r="G222" i="11"/>
  <c r="F222" i="11"/>
  <c r="E222" i="11"/>
  <c r="H221" i="11"/>
  <c r="G221" i="11"/>
  <c r="F221" i="11"/>
  <c r="E221" i="11"/>
  <c r="H220" i="11"/>
  <c r="G220" i="11"/>
  <c r="F220" i="11"/>
  <c r="E220" i="11"/>
  <c r="H219" i="11"/>
  <c r="G219" i="11"/>
  <c r="E219" i="11"/>
  <c r="H218" i="11"/>
  <c r="G218" i="11"/>
  <c r="E218" i="11"/>
  <c r="H217" i="11"/>
  <c r="G217" i="11"/>
  <c r="F217" i="11"/>
  <c r="E217" i="11"/>
  <c r="H216" i="11"/>
  <c r="G216" i="11"/>
  <c r="E216" i="11"/>
  <c r="H215" i="11"/>
  <c r="G215" i="11"/>
  <c r="F215" i="11"/>
  <c r="E215" i="11"/>
  <c r="H214" i="11"/>
  <c r="G214" i="11"/>
  <c r="E214" i="11"/>
  <c r="H213" i="11"/>
  <c r="G213" i="11"/>
  <c r="F213" i="11"/>
  <c r="E213" i="11"/>
  <c r="H212" i="11"/>
  <c r="G212" i="11"/>
  <c r="E212" i="11"/>
  <c r="H211" i="11"/>
  <c r="G211" i="11"/>
  <c r="F211" i="11"/>
  <c r="E211" i="11"/>
  <c r="H210" i="11"/>
  <c r="G210" i="11"/>
  <c r="E210" i="11"/>
  <c r="H209" i="11"/>
  <c r="G209" i="11"/>
  <c r="E209" i="11"/>
  <c r="H208" i="11"/>
  <c r="G208" i="11"/>
  <c r="E208" i="11"/>
  <c r="H207" i="11"/>
  <c r="G207" i="11"/>
  <c r="E207" i="11"/>
  <c r="H206" i="11"/>
  <c r="G206" i="11"/>
  <c r="F206" i="11"/>
  <c r="E206" i="11"/>
  <c r="H205" i="11"/>
  <c r="G205" i="11"/>
  <c r="E205" i="11"/>
  <c r="H204" i="11"/>
  <c r="G204" i="11"/>
  <c r="E204" i="11"/>
  <c r="H203" i="11"/>
  <c r="G203" i="11"/>
  <c r="F203" i="11"/>
  <c r="E203" i="11"/>
  <c r="H202" i="11"/>
  <c r="G202" i="11"/>
  <c r="F202" i="11"/>
  <c r="E202" i="11"/>
  <c r="H201" i="11"/>
  <c r="G201" i="11"/>
  <c r="F201" i="11"/>
  <c r="E201" i="11"/>
  <c r="H200" i="11"/>
  <c r="G200" i="11"/>
  <c r="F200" i="11"/>
  <c r="E200" i="11"/>
  <c r="H199" i="11"/>
  <c r="G199" i="11"/>
  <c r="E199" i="11"/>
  <c r="H198" i="11"/>
  <c r="G198" i="11"/>
  <c r="E198" i="11"/>
  <c r="H197" i="11"/>
  <c r="G197" i="11"/>
  <c r="F197" i="11"/>
  <c r="E197" i="11"/>
  <c r="H196" i="11"/>
  <c r="G196" i="11"/>
  <c r="E196" i="11"/>
  <c r="H195" i="11"/>
  <c r="G195" i="11"/>
  <c r="F195" i="11"/>
  <c r="E195" i="11"/>
  <c r="H194" i="11"/>
  <c r="G194" i="11"/>
  <c r="E194" i="11"/>
  <c r="H193" i="11"/>
  <c r="G193" i="11"/>
  <c r="E193" i="11"/>
  <c r="H192" i="11"/>
  <c r="G192" i="11"/>
  <c r="E192" i="11"/>
  <c r="H191" i="11"/>
  <c r="G191" i="11"/>
  <c r="E191" i="11"/>
  <c r="H190" i="11"/>
  <c r="G190" i="11"/>
  <c r="F190" i="11"/>
  <c r="E190" i="11"/>
  <c r="H189" i="11"/>
  <c r="G189" i="11"/>
  <c r="F189" i="11"/>
  <c r="E189" i="11"/>
  <c r="H188" i="11"/>
  <c r="G188" i="11"/>
  <c r="F188" i="11"/>
  <c r="E188" i="11"/>
  <c r="H187" i="11"/>
  <c r="G187" i="11"/>
  <c r="E187" i="11"/>
  <c r="H186" i="11"/>
  <c r="G186" i="11"/>
  <c r="E186" i="11"/>
  <c r="H185" i="11"/>
  <c r="G185" i="11"/>
  <c r="F185" i="11"/>
  <c r="E185" i="11"/>
  <c r="H184" i="11"/>
  <c r="G184" i="11"/>
  <c r="E184" i="11"/>
  <c r="H183" i="11"/>
  <c r="G183" i="11"/>
  <c r="F183" i="11"/>
  <c r="E183" i="11"/>
  <c r="H182" i="11"/>
  <c r="G182" i="11"/>
  <c r="E182" i="11"/>
  <c r="H181" i="11"/>
  <c r="G181" i="11"/>
  <c r="F181" i="11"/>
  <c r="E181" i="11"/>
  <c r="H180" i="11"/>
  <c r="G180" i="11"/>
  <c r="E180" i="11"/>
  <c r="H179" i="11"/>
  <c r="G179" i="11"/>
  <c r="F179" i="11"/>
  <c r="E179" i="11"/>
  <c r="H178" i="11"/>
  <c r="G178" i="11"/>
  <c r="E178" i="11"/>
  <c r="E177" i="11"/>
  <c r="D177" i="11"/>
  <c r="F345" i="11" s="1"/>
  <c r="C177" i="11"/>
  <c r="G177" i="11" s="1"/>
  <c r="H177" i="11" s="1"/>
  <c r="H171" i="11"/>
  <c r="G171" i="11"/>
  <c r="F171" i="11"/>
  <c r="E171" i="11"/>
  <c r="H170" i="11"/>
  <c r="G170" i="11"/>
  <c r="F170" i="11"/>
  <c r="E170" i="11"/>
  <c r="H169" i="11"/>
  <c r="G169" i="11"/>
  <c r="F169" i="11"/>
  <c r="E169" i="11"/>
  <c r="H168" i="11"/>
  <c r="G168" i="11"/>
  <c r="F168" i="11"/>
  <c r="E168" i="11"/>
  <c r="H167" i="11"/>
  <c r="G167" i="11"/>
  <c r="F167" i="11"/>
  <c r="E167" i="11"/>
  <c r="H166" i="11"/>
  <c r="G166" i="11"/>
  <c r="F166" i="11"/>
  <c r="E166" i="11"/>
  <c r="H165" i="11"/>
  <c r="G165" i="11"/>
  <c r="F165" i="11"/>
  <c r="E165" i="11"/>
  <c r="H164" i="11"/>
  <c r="G164" i="11"/>
  <c r="F164" i="11"/>
  <c r="E164" i="11"/>
  <c r="H163" i="11"/>
  <c r="G163" i="11"/>
  <c r="F163" i="11"/>
  <c r="E163" i="11"/>
  <c r="H162" i="11"/>
  <c r="G162" i="11"/>
  <c r="F162" i="11"/>
  <c r="E162" i="11"/>
  <c r="H161" i="11"/>
  <c r="G161" i="11"/>
  <c r="F161" i="11"/>
  <c r="E161" i="11"/>
  <c r="H160" i="11"/>
  <c r="G160" i="11"/>
  <c r="F160" i="11"/>
  <c r="E160" i="11"/>
  <c r="H159" i="11"/>
  <c r="G159" i="11"/>
  <c r="F159" i="11"/>
  <c r="E159" i="11"/>
  <c r="H158" i="11"/>
  <c r="G158" i="11"/>
  <c r="F158" i="11"/>
  <c r="E158" i="11"/>
  <c r="H157" i="11"/>
  <c r="G157" i="11"/>
  <c r="F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H152" i="11"/>
  <c r="G152" i="11"/>
  <c r="F152" i="11"/>
  <c r="E152" i="11"/>
  <c r="H151" i="11"/>
  <c r="G151" i="11"/>
  <c r="F151" i="11"/>
  <c r="E151" i="11"/>
  <c r="G150" i="11"/>
  <c r="F150" i="11"/>
  <c r="H149" i="11"/>
  <c r="G149" i="11"/>
  <c r="F149" i="11"/>
  <c r="E149" i="11"/>
  <c r="H148" i="11"/>
  <c r="G148" i="11"/>
  <c r="F148" i="11"/>
  <c r="E148" i="11"/>
  <c r="H147" i="11"/>
  <c r="G147" i="11"/>
  <c r="F147" i="11"/>
  <c r="E147" i="11"/>
  <c r="H146" i="11"/>
  <c r="G146" i="11"/>
  <c r="F146" i="11"/>
  <c r="E146" i="11"/>
  <c r="H145" i="11"/>
  <c r="G145" i="11"/>
  <c r="F145" i="11"/>
  <c r="E145" i="11"/>
  <c r="H144" i="11"/>
  <c r="G144" i="11"/>
  <c r="F144" i="11"/>
  <c r="E144" i="11"/>
  <c r="H143" i="11"/>
  <c r="G143" i="11"/>
  <c r="F143" i="11"/>
  <c r="E143" i="11"/>
  <c r="H142" i="11"/>
  <c r="G142" i="11"/>
  <c r="F142" i="11"/>
  <c r="E142" i="11"/>
  <c r="H141" i="11"/>
  <c r="G141" i="11"/>
  <c r="F141" i="11"/>
  <c r="E141" i="11"/>
  <c r="H140" i="11"/>
  <c r="G140" i="11"/>
  <c r="F140" i="11"/>
  <c r="E140" i="11"/>
  <c r="H139" i="11"/>
  <c r="G139" i="11"/>
  <c r="F139" i="11"/>
  <c r="E139" i="11"/>
  <c r="H138" i="11"/>
  <c r="G138" i="11"/>
  <c r="F138" i="11"/>
  <c r="E138" i="11"/>
  <c r="H137" i="11"/>
  <c r="G137" i="11"/>
  <c r="F137" i="11"/>
  <c r="E137" i="11"/>
  <c r="H136" i="11"/>
  <c r="G136" i="11"/>
  <c r="F136" i="11"/>
  <c r="E136" i="11"/>
  <c r="G135" i="11"/>
  <c r="F135" i="11"/>
  <c r="H134" i="11"/>
  <c r="G134" i="11"/>
  <c r="F134" i="11"/>
  <c r="E134" i="11"/>
  <c r="H133" i="11"/>
  <c r="G133" i="11"/>
  <c r="F133" i="11"/>
  <c r="E133" i="11"/>
  <c r="G132" i="11"/>
  <c r="F132" i="11"/>
  <c r="H131" i="11"/>
  <c r="G131" i="11"/>
  <c r="F131" i="11"/>
  <c r="E131" i="11"/>
  <c r="G130" i="11"/>
  <c r="F130" i="11"/>
  <c r="H129" i="11"/>
  <c r="G129" i="11"/>
  <c r="F129" i="11"/>
  <c r="E129" i="11"/>
  <c r="G128" i="11"/>
  <c r="F128" i="11"/>
  <c r="H127" i="11"/>
  <c r="G127" i="11"/>
  <c r="F127" i="11"/>
  <c r="E127" i="11"/>
  <c r="H126" i="11"/>
  <c r="G126" i="11"/>
  <c r="F126" i="11"/>
  <c r="E126" i="11"/>
  <c r="H125" i="11"/>
  <c r="G125" i="11"/>
  <c r="F125" i="11"/>
  <c r="E125" i="11"/>
  <c r="H124" i="11"/>
  <c r="G124" i="11"/>
  <c r="F124" i="11"/>
  <c r="E124" i="11"/>
  <c r="H123" i="11"/>
  <c r="G123" i="11"/>
  <c r="F123" i="11"/>
  <c r="E123" i="11"/>
  <c r="H122" i="11"/>
  <c r="G122" i="11"/>
  <c r="F122" i="11"/>
  <c r="E122" i="11"/>
  <c r="H121" i="11"/>
  <c r="G121" i="11"/>
  <c r="F121" i="11"/>
  <c r="E121" i="11"/>
  <c r="H120" i="11"/>
  <c r="G120" i="11"/>
  <c r="F120" i="11"/>
  <c r="E120" i="11"/>
  <c r="H119" i="11"/>
  <c r="G119" i="11"/>
  <c r="F119" i="11"/>
  <c r="E119" i="11"/>
  <c r="G118" i="11"/>
  <c r="F118" i="11"/>
  <c r="H117" i="11"/>
  <c r="G117" i="11"/>
  <c r="F117" i="11"/>
  <c r="E117" i="11"/>
  <c r="H116" i="11"/>
  <c r="G116" i="11"/>
  <c r="F116" i="11"/>
  <c r="E116" i="11"/>
  <c r="H115" i="11"/>
  <c r="G115" i="11"/>
  <c r="F115" i="11"/>
  <c r="E115" i="11"/>
  <c r="G114" i="11"/>
  <c r="F114" i="11"/>
  <c r="H113" i="11"/>
  <c r="G113" i="11"/>
  <c r="F113" i="11"/>
  <c r="E113" i="11"/>
  <c r="H112" i="11"/>
  <c r="G112" i="11"/>
  <c r="F112" i="11"/>
  <c r="E112" i="11"/>
  <c r="G111" i="11"/>
  <c r="F111" i="11"/>
  <c r="H110" i="11"/>
  <c r="G110" i="11"/>
  <c r="F110" i="11"/>
  <c r="E110" i="11"/>
  <c r="G109" i="11"/>
  <c r="F109" i="11"/>
  <c r="H108" i="11"/>
  <c r="G108" i="11"/>
  <c r="F108" i="11"/>
  <c r="E108" i="11"/>
  <c r="G107" i="11"/>
  <c r="F107" i="11"/>
  <c r="G106" i="11"/>
  <c r="F106" i="11"/>
  <c r="G105" i="11"/>
  <c r="F105" i="11"/>
  <c r="H104" i="11"/>
  <c r="G104" i="11"/>
  <c r="F104" i="11"/>
  <c r="E104" i="11"/>
  <c r="G103" i="11"/>
  <c r="F103" i="11"/>
  <c r="G102" i="11"/>
  <c r="F102" i="11"/>
  <c r="H101" i="11"/>
  <c r="G101" i="11"/>
  <c r="F101" i="11"/>
  <c r="E101" i="11"/>
  <c r="H100" i="11"/>
  <c r="G100" i="11"/>
  <c r="F100" i="11"/>
  <c r="E100" i="11"/>
  <c r="G99" i="11"/>
  <c r="F99" i="11"/>
  <c r="G98" i="11"/>
  <c r="F98" i="11"/>
  <c r="G97" i="11"/>
  <c r="F97" i="11"/>
  <c r="G96" i="11"/>
  <c r="F96" i="11"/>
  <c r="G95" i="11"/>
  <c r="F95" i="11"/>
  <c r="G94" i="11"/>
  <c r="F94" i="11"/>
  <c r="H93" i="11"/>
  <c r="G93" i="11"/>
  <c r="F93" i="11"/>
  <c r="E93" i="11"/>
  <c r="G92" i="11"/>
  <c r="F92" i="11"/>
  <c r="H91" i="11"/>
  <c r="G91" i="11"/>
  <c r="F91" i="11"/>
  <c r="E91" i="11"/>
  <c r="H90" i="11"/>
  <c r="G90" i="11"/>
  <c r="F90" i="11"/>
  <c r="E90" i="11"/>
  <c r="G89" i="11"/>
  <c r="F89" i="11"/>
  <c r="H88" i="11"/>
  <c r="G88" i="11"/>
  <c r="F88" i="11"/>
  <c r="E88" i="11"/>
  <c r="G87" i="11"/>
  <c r="F87" i="11"/>
  <c r="G86" i="11"/>
  <c r="F86" i="11"/>
  <c r="H85" i="11"/>
  <c r="G85" i="11"/>
  <c r="F85" i="11"/>
  <c r="E85" i="11"/>
  <c r="H84" i="11"/>
  <c r="G84" i="11"/>
  <c r="F84" i="11"/>
  <c r="E84" i="11"/>
  <c r="H83" i="11"/>
  <c r="G83" i="11"/>
  <c r="F83" i="11"/>
  <c r="E83" i="11"/>
  <c r="H82" i="11"/>
  <c r="G82" i="11"/>
  <c r="F82" i="11"/>
  <c r="E82" i="11"/>
  <c r="G81" i="11"/>
  <c r="F81" i="11"/>
  <c r="G80" i="11"/>
  <c r="F80" i="11"/>
  <c r="H79" i="11"/>
  <c r="G79" i="11"/>
  <c r="F79" i="11"/>
  <c r="E79" i="11"/>
  <c r="H78" i="11"/>
  <c r="G78" i="11"/>
  <c r="F78" i="11"/>
  <c r="E78" i="11"/>
  <c r="G77" i="11"/>
  <c r="F77" i="11"/>
  <c r="F76" i="11"/>
  <c r="D76" i="11"/>
  <c r="C76" i="11"/>
  <c r="E150" i="11" s="1"/>
  <c r="H150" i="11" s="1"/>
  <c r="H70" i="11"/>
  <c r="G70" i="11"/>
  <c r="F70" i="11"/>
  <c r="E70" i="11"/>
  <c r="H69" i="11"/>
  <c r="G69" i="11"/>
  <c r="F69" i="11"/>
  <c r="E69" i="11"/>
  <c r="H68" i="11"/>
  <c r="G68" i="11"/>
  <c r="E68" i="11"/>
  <c r="H67" i="11"/>
  <c r="G67" i="11"/>
  <c r="F67" i="11"/>
  <c r="E67" i="11"/>
  <c r="H66" i="11"/>
  <c r="G66" i="11"/>
  <c r="F66" i="11"/>
  <c r="E66" i="11"/>
  <c r="H65" i="11"/>
  <c r="G65" i="11"/>
  <c r="F65" i="11"/>
  <c r="E65" i="11"/>
  <c r="H64" i="11"/>
  <c r="G64" i="11"/>
  <c r="E64" i="11"/>
  <c r="H63" i="11"/>
  <c r="G63" i="11"/>
  <c r="F63" i="11"/>
  <c r="E63" i="11"/>
  <c r="H62" i="11"/>
  <c r="G62" i="11"/>
  <c r="F62" i="11"/>
  <c r="E62" i="11"/>
  <c r="H61" i="11"/>
  <c r="G61" i="11"/>
  <c r="F61" i="11"/>
  <c r="E61" i="11"/>
  <c r="H60" i="11"/>
  <c r="G60" i="11"/>
  <c r="F60" i="11"/>
  <c r="E60" i="11"/>
  <c r="H59" i="11"/>
  <c r="G59" i="11"/>
  <c r="F59" i="11"/>
  <c r="E59" i="11"/>
  <c r="H58" i="11"/>
  <c r="G58" i="11"/>
  <c r="F58" i="11"/>
  <c r="E58" i="11"/>
  <c r="H57" i="11"/>
  <c r="G57" i="11"/>
  <c r="F57" i="11"/>
  <c r="E57" i="11"/>
  <c r="H56" i="11"/>
  <c r="G56" i="11"/>
  <c r="F56" i="11"/>
  <c r="E56" i="11"/>
  <c r="H55" i="11"/>
  <c r="G55" i="11"/>
  <c r="F55" i="11"/>
  <c r="E55" i="11"/>
  <c r="H54" i="11"/>
  <c r="G54" i="11"/>
  <c r="E54" i="11"/>
  <c r="H53" i="11"/>
  <c r="G53" i="11"/>
  <c r="F53" i="11"/>
  <c r="E53" i="11"/>
  <c r="H52" i="11"/>
  <c r="G52" i="11"/>
  <c r="F52" i="11"/>
  <c r="E52" i="11"/>
  <c r="H51" i="11"/>
  <c r="G51" i="11"/>
  <c r="F51" i="11"/>
  <c r="E51" i="11"/>
  <c r="H50" i="11"/>
  <c r="G50" i="11"/>
  <c r="E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H43" i="11"/>
  <c r="G43" i="11"/>
  <c r="F43" i="11"/>
  <c r="E43" i="11"/>
  <c r="H42" i="11"/>
  <c r="G42" i="11"/>
  <c r="F42" i="11"/>
  <c r="E42" i="11"/>
  <c r="H41" i="11"/>
  <c r="G41" i="11"/>
  <c r="F41" i="11"/>
  <c r="E41" i="11"/>
  <c r="H40" i="11"/>
  <c r="G40" i="11"/>
  <c r="F40" i="11"/>
  <c r="E40" i="11"/>
  <c r="H39" i="11"/>
  <c r="G39" i="11"/>
  <c r="F39" i="11"/>
  <c r="E39" i="11"/>
  <c r="H38" i="11"/>
  <c r="G38" i="11"/>
  <c r="F38" i="11"/>
  <c r="E38" i="11"/>
  <c r="H37" i="11"/>
  <c r="G37" i="11"/>
  <c r="F37" i="11"/>
  <c r="E37" i="11"/>
  <c r="H36" i="11"/>
  <c r="G36" i="11"/>
  <c r="E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H30" i="11"/>
  <c r="G30" i="11"/>
  <c r="E30" i="11"/>
  <c r="H29" i="11"/>
  <c r="G29" i="11"/>
  <c r="F29" i="11"/>
  <c r="E29" i="11"/>
  <c r="H28" i="11"/>
  <c r="G28" i="11"/>
  <c r="E28" i="11"/>
  <c r="H27" i="11"/>
  <c r="G27" i="11"/>
  <c r="F27" i="11"/>
  <c r="E27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H23" i="11"/>
  <c r="G23" i="11"/>
  <c r="F23" i="11"/>
  <c r="E23" i="11"/>
  <c r="H22" i="11"/>
  <c r="G22" i="11"/>
  <c r="F22" i="11"/>
  <c r="E22" i="11"/>
  <c r="H21" i="11"/>
  <c r="G21" i="11"/>
  <c r="F21" i="11"/>
  <c r="E21" i="11"/>
  <c r="H20" i="11"/>
  <c r="G20" i="11"/>
  <c r="F20" i="11"/>
  <c r="E20" i="11"/>
  <c r="E19" i="11"/>
  <c r="D19" i="11"/>
  <c r="F68" i="11" s="1"/>
  <c r="C19" i="11"/>
  <c r="G19" i="11" s="1"/>
  <c r="H19" i="11" s="1"/>
  <c r="C13" i="11"/>
  <c r="D12" i="11"/>
  <c r="F12" i="11" s="1"/>
  <c r="C11" i="11"/>
  <c r="D10" i="11"/>
  <c r="F10" i="11" s="1"/>
  <c r="C9" i="11"/>
  <c r="D8" i="11"/>
  <c r="G618" i="10"/>
  <c r="F618" i="10"/>
  <c r="G617" i="10"/>
  <c r="F617" i="10"/>
  <c r="H616" i="10"/>
  <c r="G616" i="10"/>
  <c r="F616" i="10"/>
  <c r="E616" i="10"/>
  <c r="H615" i="10"/>
  <c r="G615" i="10"/>
  <c r="F615" i="10"/>
  <c r="E615" i="10"/>
  <c r="H614" i="10"/>
  <c r="G614" i="10"/>
  <c r="F614" i="10"/>
  <c r="E614" i="10"/>
  <c r="H613" i="10"/>
  <c r="G613" i="10"/>
  <c r="F613" i="10"/>
  <c r="E613" i="10"/>
  <c r="H612" i="10"/>
  <c r="G612" i="10"/>
  <c r="F612" i="10"/>
  <c r="E612" i="10"/>
  <c r="G611" i="10"/>
  <c r="F611" i="10"/>
  <c r="H610" i="10"/>
  <c r="G610" i="10"/>
  <c r="F610" i="10"/>
  <c r="E610" i="10"/>
  <c r="G609" i="10"/>
  <c r="F609" i="10"/>
  <c r="H608" i="10"/>
  <c r="G608" i="10"/>
  <c r="F608" i="10"/>
  <c r="E608" i="10"/>
  <c r="G607" i="10"/>
  <c r="F607" i="10"/>
  <c r="H606" i="10"/>
  <c r="G606" i="10"/>
  <c r="F606" i="10"/>
  <c r="E606" i="10"/>
  <c r="H605" i="10"/>
  <c r="G605" i="10"/>
  <c r="F605" i="10"/>
  <c r="E605" i="10"/>
  <c r="H604" i="10"/>
  <c r="G604" i="10"/>
  <c r="F604" i="10"/>
  <c r="E604" i="10"/>
  <c r="H603" i="10"/>
  <c r="G603" i="10"/>
  <c r="F603" i="10"/>
  <c r="E603" i="10"/>
  <c r="H602" i="10"/>
  <c r="G602" i="10"/>
  <c r="F602" i="10"/>
  <c r="E602" i="10"/>
  <c r="H601" i="10"/>
  <c r="G601" i="10"/>
  <c r="F601" i="10"/>
  <c r="E601" i="10"/>
  <c r="H600" i="10"/>
  <c r="G600" i="10"/>
  <c r="F600" i="10"/>
  <c r="E600" i="10"/>
  <c r="H599" i="10"/>
  <c r="G599" i="10"/>
  <c r="F599" i="10"/>
  <c r="E599" i="10"/>
  <c r="H598" i="10"/>
  <c r="G598" i="10"/>
  <c r="F598" i="10"/>
  <c r="E598" i="10"/>
  <c r="H597" i="10"/>
  <c r="G597" i="10"/>
  <c r="F597" i="10"/>
  <c r="E597" i="10"/>
  <c r="G596" i="10"/>
  <c r="F596" i="10"/>
  <c r="G595" i="10"/>
  <c r="F595" i="10"/>
  <c r="G594" i="10"/>
  <c r="F594" i="10"/>
  <c r="G593" i="10"/>
  <c r="F593" i="10"/>
  <c r="G592" i="10"/>
  <c r="F592" i="10"/>
  <c r="F591" i="10"/>
  <c r="D591" i="10"/>
  <c r="C591" i="10"/>
  <c r="E618" i="10" s="1"/>
  <c r="H618" i="10" s="1"/>
  <c r="H585" i="10"/>
  <c r="G585" i="10"/>
  <c r="F585" i="10"/>
  <c r="E585" i="10"/>
  <c r="H584" i="10"/>
  <c r="G584" i="10"/>
  <c r="F584" i="10"/>
  <c r="E584" i="10"/>
  <c r="H583" i="10"/>
  <c r="G583" i="10"/>
  <c r="F583" i="10"/>
  <c r="E583" i="10"/>
  <c r="H582" i="10"/>
  <c r="G582" i="10"/>
  <c r="F582" i="10"/>
  <c r="E582" i="10"/>
  <c r="H581" i="10"/>
  <c r="G581" i="10"/>
  <c r="F581" i="10"/>
  <c r="E581" i="10"/>
  <c r="H580" i="10"/>
  <c r="G580" i="10"/>
  <c r="F580" i="10"/>
  <c r="E580" i="10"/>
  <c r="H579" i="10"/>
  <c r="G579" i="10"/>
  <c r="F579" i="10"/>
  <c r="E579" i="10"/>
  <c r="H578" i="10"/>
  <c r="G578" i="10"/>
  <c r="E578" i="10"/>
  <c r="H577" i="10"/>
  <c r="G577" i="10"/>
  <c r="F577" i="10"/>
  <c r="E577" i="10"/>
  <c r="H576" i="10"/>
  <c r="G576" i="10"/>
  <c r="F576" i="10"/>
  <c r="E576" i="10"/>
  <c r="H575" i="10"/>
  <c r="G575" i="10"/>
  <c r="F575" i="10"/>
  <c r="E575" i="10"/>
  <c r="H574" i="10"/>
  <c r="G574" i="10"/>
  <c r="F574" i="10"/>
  <c r="E574" i="10"/>
  <c r="H573" i="10"/>
  <c r="G573" i="10"/>
  <c r="F573" i="10"/>
  <c r="E573" i="10"/>
  <c r="H572" i="10"/>
  <c r="G572" i="10"/>
  <c r="E572" i="10"/>
  <c r="H571" i="10"/>
  <c r="G571" i="10"/>
  <c r="E571" i="10"/>
  <c r="H570" i="10"/>
  <c r="G570" i="10"/>
  <c r="F570" i="10"/>
  <c r="E570" i="10"/>
  <c r="H569" i="10"/>
  <c r="G569" i="10"/>
  <c r="E569" i="10"/>
  <c r="H568" i="10"/>
  <c r="G568" i="10"/>
  <c r="F568" i="10"/>
  <c r="E568" i="10"/>
  <c r="H567" i="10"/>
  <c r="G567" i="10"/>
  <c r="F567" i="10"/>
  <c r="E567" i="10"/>
  <c r="H566" i="10"/>
  <c r="G566" i="10"/>
  <c r="F566" i="10"/>
  <c r="E566" i="10"/>
  <c r="H565" i="10"/>
  <c r="G565" i="10"/>
  <c r="F565" i="10"/>
  <c r="E565" i="10"/>
  <c r="H564" i="10"/>
  <c r="G564" i="10"/>
  <c r="E564" i="10"/>
  <c r="H563" i="10"/>
  <c r="G563" i="10"/>
  <c r="F563" i="10"/>
  <c r="E563" i="10"/>
  <c r="H562" i="10"/>
  <c r="G562" i="10"/>
  <c r="F562" i="10"/>
  <c r="E562" i="10"/>
  <c r="H561" i="10"/>
  <c r="G561" i="10"/>
  <c r="F561" i="10"/>
  <c r="E561" i="10"/>
  <c r="H560" i="10"/>
  <c r="G560" i="10"/>
  <c r="F560" i="10"/>
  <c r="E560" i="10"/>
  <c r="H559" i="10"/>
  <c r="G559" i="10"/>
  <c r="F559" i="10"/>
  <c r="E559" i="10"/>
  <c r="H558" i="10"/>
  <c r="G558" i="10"/>
  <c r="E558" i="10"/>
  <c r="H557" i="10"/>
  <c r="G557" i="10"/>
  <c r="F557" i="10"/>
  <c r="E557" i="10"/>
  <c r="H556" i="10"/>
  <c r="G556" i="10"/>
  <c r="F556" i="10"/>
  <c r="E556" i="10"/>
  <c r="H555" i="10"/>
  <c r="G555" i="10"/>
  <c r="F555" i="10"/>
  <c r="E555" i="10"/>
  <c r="H554" i="10"/>
  <c r="G554" i="10"/>
  <c r="F554" i="10"/>
  <c r="E554" i="10"/>
  <c r="H553" i="10"/>
  <c r="G553" i="10"/>
  <c r="F553" i="10"/>
  <c r="E553" i="10"/>
  <c r="H552" i="10"/>
  <c r="G552" i="10"/>
  <c r="F552" i="10"/>
  <c r="E552" i="10"/>
  <c r="H551" i="10"/>
  <c r="G551" i="10"/>
  <c r="E551" i="10"/>
  <c r="H550" i="10"/>
  <c r="G550" i="10"/>
  <c r="F550" i="10"/>
  <c r="E550" i="10"/>
  <c r="H549" i="10"/>
  <c r="G549" i="10"/>
  <c r="F549" i="10"/>
  <c r="E549" i="10"/>
  <c r="H548" i="10"/>
  <c r="G548" i="10"/>
  <c r="E548" i="10"/>
  <c r="H547" i="10"/>
  <c r="G547" i="10"/>
  <c r="F547" i="10"/>
  <c r="E547" i="10"/>
  <c r="H546" i="10"/>
  <c r="G546" i="10"/>
  <c r="F546" i="10"/>
  <c r="E546" i="10"/>
  <c r="H545" i="10"/>
  <c r="G545" i="10"/>
  <c r="E545" i="10"/>
  <c r="H544" i="10"/>
  <c r="G544" i="10"/>
  <c r="F544" i="10"/>
  <c r="E544" i="10"/>
  <c r="H543" i="10"/>
  <c r="G543" i="10"/>
  <c r="F543" i="10"/>
  <c r="E543" i="10"/>
  <c r="H542" i="10"/>
  <c r="G542" i="10"/>
  <c r="F542" i="10"/>
  <c r="E542" i="10"/>
  <c r="H541" i="10"/>
  <c r="G541" i="10"/>
  <c r="F541" i="10"/>
  <c r="E541" i="10"/>
  <c r="H540" i="10"/>
  <c r="G540" i="10"/>
  <c r="F540" i="10"/>
  <c r="E540" i="10"/>
  <c r="H539" i="10"/>
  <c r="G539" i="10"/>
  <c r="F539" i="10"/>
  <c r="E539" i="10"/>
  <c r="H538" i="10"/>
  <c r="G538" i="10"/>
  <c r="F538" i="10"/>
  <c r="E538" i="10"/>
  <c r="H537" i="10"/>
  <c r="G537" i="10"/>
  <c r="F537" i="10"/>
  <c r="E537" i="10"/>
  <c r="H536" i="10"/>
  <c r="G536" i="10"/>
  <c r="F536" i="10"/>
  <c r="E536" i="10"/>
  <c r="H535" i="10"/>
  <c r="G535" i="10"/>
  <c r="F535" i="10"/>
  <c r="E535" i="10"/>
  <c r="H534" i="10"/>
  <c r="G534" i="10"/>
  <c r="F534" i="10"/>
  <c r="E534" i="10"/>
  <c r="H533" i="10"/>
  <c r="G533" i="10"/>
  <c r="F533" i="10"/>
  <c r="E533" i="10"/>
  <c r="H532" i="10"/>
  <c r="G532" i="10"/>
  <c r="F532" i="10"/>
  <c r="E532" i="10"/>
  <c r="H531" i="10"/>
  <c r="G531" i="10"/>
  <c r="F531" i="10"/>
  <c r="E531" i="10"/>
  <c r="H530" i="10"/>
  <c r="G530" i="10"/>
  <c r="F530" i="10"/>
  <c r="E530" i="10"/>
  <c r="H529" i="10"/>
  <c r="G529" i="10"/>
  <c r="F529" i="10"/>
  <c r="E529" i="10"/>
  <c r="H528" i="10"/>
  <c r="G528" i="10"/>
  <c r="F528" i="10"/>
  <c r="E528" i="10"/>
  <c r="H527" i="10"/>
  <c r="G527" i="10"/>
  <c r="F527" i="10"/>
  <c r="E527" i="10"/>
  <c r="H526" i="10"/>
  <c r="G526" i="10"/>
  <c r="F526" i="10"/>
  <c r="E526" i="10"/>
  <c r="H525" i="10"/>
  <c r="G525" i="10"/>
  <c r="E525" i="10"/>
  <c r="H524" i="10"/>
  <c r="G524" i="10"/>
  <c r="F524" i="10"/>
  <c r="E524" i="10"/>
  <c r="H523" i="10"/>
  <c r="G523" i="10"/>
  <c r="F523" i="10"/>
  <c r="E523" i="10"/>
  <c r="H522" i="10"/>
  <c r="G522" i="10"/>
  <c r="F522" i="10"/>
  <c r="E522" i="10"/>
  <c r="H521" i="10"/>
  <c r="G521" i="10"/>
  <c r="F521" i="10"/>
  <c r="E521" i="10"/>
  <c r="H520" i="10"/>
  <c r="G520" i="10"/>
  <c r="F520" i="10"/>
  <c r="E520" i="10"/>
  <c r="H519" i="10"/>
  <c r="G519" i="10"/>
  <c r="F519" i="10"/>
  <c r="E519" i="10"/>
  <c r="H518" i="10"/>
  <c r="G518" i="10"/>
  <c r="F518" i="10"/>
  <c r="E518" i="10"/>
  <c r="H517" i="10"/>
  <c r="G517" i="10"/>
  <c r="F517" i="10"/>
  <c r="E517" i="10"/>
  <c r="H516" i="10"/>
  <c r="G516" i="10"/>
  <c r="F516" i="10"/>
  <c r="E516" i="10"/>
  <c r="H515" i="10"/>
  <c r="G515" i="10"/>
  <c r="F515" i="10"/>
  <c r="E515" i="10"/>
  <c r="H514" i="10"/>
  <c r="G514" i="10"/>
  <c r="F514" i="10"/>
  <c r="E514" i="10"/>
  <c r="H513" i="10"/>
  <c r="G513" i="10"/>
  <c r="F513" i="10"/>
  <c r="E513" i="10"/>
  <c r="H512" i="10"/>
  <c r="G512" i="10"/>
  <c r="F512" i="10"/>
  <c r="E512" i="10"/>
  <c r="H511" i="10"/>
  <c r="G511" i="10"/>
  <c r="F511" i="10"/>
  <c r="E511" i="10"/>
  <c r="H510" i="10"/>
  <c r="G510" i="10"/>
  <c r="E510" i="10"/>
  <c r="H509" i="10"/>
  <c r="G509" i="10"/>
  <c r="F509" i="10"/>
  <c r="E509" i="10"/>
  <c r="H508" i="10"/>
  <c r="G508" i="10"/>
  <c r="F508" i="10"/>
  <c r="E508" i="10"/>
  <c r="H507" i="10"/>
  <c r="G507" i="10"/>
  <c r="F507" i="10"/>
  <c r="E507" i="10"/>
  <c r="H506" i="10"/>
  <c r="G506" i="10"/>
  <c r="F506" i="10"/>
  <c r="E506" i="10"/>
  <c r="H505" i="10"/>
  <c r="G505" i="10"/>
  <c r="F505" i="10"/>
  <c r="E505" i="10"/>
  <c r="H504" i="10"/>
  <c r="G504" i="10"/>
  <c r="F504" i="10"/>
  <c r="E504" i="10"/>
  <c r="H503" i="10"/>
  <c r="G503" i="10"/>
  <c r="F503" i="10"/>
  <c r="E503" i="10"/>
  <c r="H502" i="10"/>
  <c r="G502" i="10"/>
  <c r="F502" i="10"/>
  <c r="E502" i="10"/>
  <c r="H501" i="10"/>
  <c r="G501" i="10"/>
  <c r="F501" i="10"/>
  <c r="E501" i="10"/>
  <c r="H500" i="10"/>
  <c r="G500" i="10"/>
  <c r="F500" i="10"/>
  <c r="E500" i="10"/>
  <c r="H499" i="10"/>
  <c r="G499" i="10"/>
  <c r="F499" i="10"/>
  <c r="E499" i="10"/>
  <c r="H498" i="10"/>
  <c r="G498" i="10"/>
  <c r="F498" i="10"/>
  <c r="E498" i="10"/>
  <c r="H497" i="10"/>
  <c r="G497" i="10"/>
  <c r="F497" i="10"/>
  <c r="E497" i="10"/>
  <c r="H496" i="10"/>
  <c r="G496" i="10"/>
  <c r="E496" i="10"/>
  <c r="H495" i="10"/>
  <c r="G495" i="10"/>
  <c r="E495" i="10"/>
  <c r="H494" i="10"/>
  <c r="G494" i="10"/>
  <c r="E494" i="10"/>
  <c r="H493" i="10"/>
  <c r="G493" i="10"/>
  <c r="F493" i="10"/>
  <c r="E493" i="10"/>
  <c r="H492" i="10"/>
  <c r="G492" i="10"/>
  <c r="F492" i="10"/>
  <c r="E492" i="10"/>
  <c r="H491" i="10"/>
  <c r="G491" i="10"/>
  <c r="F491" i="10"/>
  <c r="E491" i="10"/>
  <c r="H490" i="10"/>
  <c r="G490" i="10"/>
  <c r="F490" i="10"/>
  <c r="E490" i="10"/>
  <c r="H489" i="10"/>
  <c r="G489" i="10"/>
  <c r="E489" i="10"/>
  <c r="H488" i="10"/>
  <c r="G488" i="10"/>
  <c r="F488" i="10"/>
  <c r="E488" i="10"/>
  <c r="H487" i="10"/>
  <c r="G487" i="10"/>
  <c r="F487" i="10"/>
  <c r="E487" i="10"/>
  <c r="H486" i="10"/>
  <c r="G486" i="10"/>
  <c r="E486" i="10"/>
  <c r="H485" i="10"/>
  <c r="G485" i="10"/>
  <c r="F485" i="10"/>
  <c r="E485" i="10"/>
  <c r="H484" i="10"/>
  <c r="G484" i="10"/>
  <c r="F484" i="10"/>
  <c r="E484" i="10"/>
  <c r="H483" i="10"/>
  <c r="G483" i="10"/>
  <c r="F483" i="10"/>
  <c r="E483" i="10"/>
  <c r="H482" i="10"/>
  <c r="G482" i="10"/>
  <c r="F482" i="10"/>
  <c r="E482" i="10"/>
  <c r="H481" i="10"/>
  <c r="G481" i="10"/>
  <c r="E481" i="10"/>
  <c r="H480" i="10"/>
  <c r="G480" i="10"/>
  <c r="E480" i="10"/>
  <c r="H479" i="10"/>
  <c r="G479" i="10"/>
  <c r="F479" i="10"/>
  <c r="E479" i="10"/>
  <c r="H478" i="10"/>
  <c r="G478" i="10"/>
  <c r="F478" i="10"/>
  <c r="E478" i="10"/>
  <c r="H477" i="10"/>
  <c r="G477" i="10"/>
  <c r="E477" i="10"/>
  <c r="H476" i="10"/>
  <c r="G476" i="10"/>
  <c r="F476" i="10"/>
  <c r="E476" i="10"/>
  <c r="H475" i="10"/>
  <c r="G475" i="10"/>
  <c r="E475" i="10"/>
  <c r="H474" i="10"/>
  <c r="G474" i="10"/>
  <c r="F474" i="10"/>
  <c r="E474" i="10"/>
  <c r="H473" i="10"/>
  <c r="G473" i="10"/>
  <c r="F473" i="10"/>
  <c r="E473" i="10"/>
  <c r="H472" i="10"/>
  <c r="G472" i="10"/>
  <c r="F472" i="10"/>
  <c r="E472" i="10"/>
  <c r="H471" i="10"/>
  <c r="G471" i="10"/>
  <c r="F471" i="10"/>
  <c r="E471" i="10"/>
  <c r="H470" i="10"/>
  <c r="G470" i="10"/>
  <c r="F470" i="10"/>
  <c r="E470" i="10"/>
  <c r="H469" i="10"/>
  <c r="G469" i="10"/>
  <c r="E469" i="10"/>
  <c r="H468" i="10"/>
  <c r="G468" i="10"/>
  <c r="E468" i="10"/>
  <c r="H467" i="10"/>
  <c r="G467" i="10"/>
  <c r="F467" i="10"/>
  <c r="E467" i="10"/>
  <c r="H466" i="10"/>
  <c r="G466" i="10"/>
  <c r="E466" i="10"/>
  <c r="H465" i="10"/>
  <c r="G465" i="10"/>
  <c r="E465" i="10"/>
  <c r="H464" i="10"/>
  <c r="G464" i="10"/>
  <c r="F464" i="10"/>
  <c r="E464" i="10"/>
  <c r="H463" i="10"/>
  <c r="G463" i="10"/>
  <c r="F463" i="10"/>
  <c r="E463" i="10"/>
  <c r="H462" i="10"/>
  <c r="G462" i="10"/>
  <c r="F462" i="10"/>
  <c r="E462" i="10"/>
  <c r="H461" i="10"/>
  <c r="G461" i="10"/>
  <c r="F461" i="10"/>
  <c r="E461" i="10"/>
  <c r="H460" i="10"/>
  <c r="G460" i="10"/>
  <c r="F460" i="10"/>
  <c r="E460" i="10"/>
  <c r="H459" i="10"/>
  <c r="G459" i="10"/>
  <c r="F459" i="10"/>
  <c r="E459" i="10"/>
  <c r="H458" i="10"/>
  <c r="G458" i="10"/>
  <c r="F458" i="10"/>
  <c r="E458" i="10"/>
  <c r="H457" i="10"/>
  <c r="G457" i="10"/>
  <c r="F457" i="10"/>
  <c r="E457" i="10"/>
  <c r="H456" i="10"/>
  <c r="G456" i="10"/>
  <c r="F456" i="10"/>
  <c r="E456" i="10"/>
  <c r="H455" i="10"/>
  <c r="G455" i="10"/>
  <c r="E455" i="10"/>
  <c r="H454" i="10"/>
  <c r="G454" i="10"/>
  <c r="F454" i="10"/>
  <c r="E454" i="10"/>
  <c r="H453" i="10"/>
  <c r="G453" i="10"/>
  <c r="E453" i="10"/>
  <c r="H452" i="10"/>
  <c r="G452" i="10"/>
  <c r="F452" i="10"/>
  <c r="E452" i="10"/>
  <c r="H451" i="10"/>
  <c r="G451" i="10"/>
  <c r="E451" i="10"/>
  <c r="H450" i="10"/>
  <c r="G450" i="10"/>
  <c r="F450" i="10"/>
  <c r="E450" i="10"/>
  <c r="H449" i="10"/>
  <c r="G449" i="10"/>
  <c r="F449" i="10"/>
  <c r="E449" i="10"/>
  <c r="H448" i="10"/>
  <c r="G448" i="10"/>
  <c r="F448" i="10"/>
  <c r="E448" i="10"/>
  <c r="H447" i="10"/>
  <c r="G447" i="10"/>
  <c r="F447" i="10"/>
  <c r="E447" i="10"/>
  <c r="H446" i="10"/>
  <c r="G446" i="10"/>
  <c r="F446" i="10"/>
  <c r="E446" i="10"/>
  <c r="H445" i="10"/>
  <c r="G445" i="10"/>
  <c r="F445" i="10"/>
  <c r="E445" i="10"/>
  <c r="H444" i="10"/>
  <c r="G444" i="10"/>
  <c r="F444" i="10"/>
  <c r="E444" i="10"/>
  <c r="H443" i="10"/>
  <c r="G443" i="10"/>
  <c r="F443" i="10"/>
  <c r="E443" i="10"/>
  <c r="H442" i="10"/>
  <c r="G442" i="10"/>
  <c r="E442" i="10"/>
  <c r="H441" i="10"/>
  <c r="G441" i="10"/>
  <c r="F441" i="10"/>
  <c r="E441" i="10"/>
  <c r="H440" i="10"/>
  <c r="G440" i="10"/>
  <c r="F440" i="10"/>
  <c r="E440" i="10"/>
  <c r="H439" i="10"/>
  <c r="G439" i="10"/>
  <c r="F439" i="10"/>
  <c r="E439" i="10"/>
  <c r="H438" i="10"/>
  <c r="G438" i="10"/>
  <c r="F438" i="10"/>
  <c r="E438" i="10"/>
  <c r="H437" i="10"/>
  <c r="G437" i="10"/>
  <c r="F437" i="10"/>
  <c r="E437" i="10"/>
  <c r="H436" i="10"/>
  <c r="G436" i="10"/>
  <c r="F436" i="10"/>
  <c r="E436" i="10"/>
  <c r="H435" i="10"/>
  <c r="G435" i="10"/>
  <c r="F435" i="10"/>
  <c r="E435" i="10"/>
  <c r="H434" i="10"/>
  <c r="G434" i="10"/>
  <c r="F434" i="10"/>
  <c r="E434" i="10"/>
  <c r="H433" i="10"/>
  <c r="G433" i="10"/>
  <c r="E433" i="10"/>
  <c r="H432" i="10"/>
  <c r="G432" i="10"/>
  <c r="E432" i="10"/>
  <c r="H431" i="10"/>
  <c r="G431" i="10"/>
  <c r="F431" i="10"/>
  <c r="E431" i="10"/>
  <c r="H430" i="10"/>
  <c r="G430" i="10"/>
  <c r="F430" i="10"/>
  <c r="E430" i="10"/>
  <c r="H429" i="10"/>
  <c r="G429" i="10"/>
  <c r="F429" i="10"/>
  <c r="E429" i="10"/>
  <c r="H428" i="10"/>
  <c r="G428" i="10"/>
  <c r="E428" i="10"/>
  <c r="H427" i="10"/>
  <c r="G427" i="10"/>
  <c r="F427" i="10"/>
  <c r="E427" i="10"/>
  <c r="H426" i="10"/>
  <c r="G426" i="10"/>
  <c r="F426" i="10"/>
  <c r="E426" i="10"/>
  <c r="H425" i="10"/>
  <c r="G425" i="10"/>
  <c r="F425" i="10"/>
  <c r="E425" i="10"/>
  <c r="H424" i="10"/>
  <c r="G424" i="10"/>
  <c r="F424" i="10"/>
  <c r="E424" i="10"/>
  <c r="H423" i="10"/>
  <c r="G423" i="10"/>
  <c r="F423" i="10"/>
  <c r="E423" i="10"/>
  <c r="H422" i="10"/>
  <c r="G422" i="10"/>
  <c r="F422" i="10"/>
  <c r="E422" i="10"/>
  <c r="H421" i="10"/>
  <c r="G421" i="10"/>
  <c r="E421" i="10"/>
  <c r="H420" i="10"/>
  <c r="G420" i="10"/>
  <c r="E420" i="10"/>
  <c r="H419" i="10"/>
  <c r="G419" i="10"/>
  <c r="F419" i="10"/>
  <c r="E419" i="10"/>
  <c r="H418" i="10"/>
  <c r="G418" i="10"/>
  <c r="E418" i="10"/>
  <c r="H417" i="10"/>
  <c r="G417" i="10"/>
  <c r="E417" i="10"/>
  <c r="H416" i="10"/>
  <c r="G416" i="10"/>
  <c r="E416" i="10"/>
  <c r="H415" i="10"/>
  <c r="G415" i="10"/>
  <c r="F415" i="10"/>
  <c r="E415" i="10"/>
  <c r="H414" i="10"/>
  <c r="G414" i="10"/>
  <c r="F414" i="10"/>
  <c r="E414" i="10"/>
  <c r="H413" i="10"/>
  <c r="G413" i="10"/>
  <c r="E413" i="10"/>
  <c r="H412" i="10"/>
  <c r="G412" i="10"/>
  <c r="F412" i="10"/>
  <c r="E412" i="10"/>
  <c r="H411" i="10"/>
  <c r="G411" i="10"/>
  <c r="E411" i="10"/>
  <c r="H410" i="10"/>
  <c r="G410" i="10"/>
  <c r="F410" i="10"/>
  <c r="E410" i="10"/>
  <c r="H409" i="10"/>
  <c r="G409" i="10"/>
  <c r="E409" i="10"/>
  <c r="H408" i="10"/>
  <c r="G408" i="10"/>
  <c r="F408" i="10"/>
  <c r="E408" i="10"/>
  <c r="H407" i="10"/>
  <c r="G407" i="10"/>
  <c r="E407" i="10"/>
  <c r="H406" i="10"/>
  <c r="G406" i="10"/>
  <c r="E406" i="10"/>
  <c r="H405" i="10"/>
  <c r="G405" i="10"/>
  <c r="E405" i="10"/>
  <c r="H404" i="10"/>
  <c r="G404" i="10"/>
  <c r="F404" i="10"/>
  <c r="E404" i="10"/>
  <c r="H403" i="10"/>
  <c r="G403" i="10"/>
  <c r="F403" i="10"/>
  <c r="E403" i="10"/>
  <c r="H402" i="10"/>
  <c r="G402" i="10"/>
  <c r="E402" i="10"/>
  <c r="H401" i="10"/>
  <c r="G401" i="10"/>
  <c r="F401" i="10"/>
  <c r="E401" i="10"/>
  <c r="H400" i="10"/>
  <c r="G400" i="10"/>
  <c r="F400" i="10"/>
  <c r="E400" i="10"/>
  <c r="H399" i="10"/>
  <c r="G399" i="10"/>
  <c r="F399" i="10"/>
  <c r="E399" i="10"/>
  <c r="H398" i="10"/>
  <c r="G398" i="10"/>
  <c r="E398" i="10"/>
  <c r="H397" i="10"/>
  <c r="G397" i="10"/>
  <c r="F397" i="10"/>
  <c r="E397" i="10"/>
  <c r="H396" i="10"/>
  <c r="G396" i="10"/>
  <c r="F396" i="10"/>
  <c r="E396" i="10"/>
  <c r="H395" i="10"/>
  <c r="G395" i="10"/>
  <c r="E395" i="10"/>
  <c r="H394" i="10"/>
  <c r="G394" i="10"/>
  <c r="F394" i="10"/>
  <c r="E394" i="10"/>
  <c r="H393" i="10"/>
  <c r="G393" i="10"/>
  <c r="F393" i="10"/>
  <c r="E393" i="10"/>
  <c r="H392" i="10"/>
  <c r="G392" i="10"/>
  <c r="F392" i="10"/>
  <c r="E392" i="10"/>
  <c r="H391" i="10"/>
  <c r="G391" i="10"/>
  <c r="E391" i="10"/>
  <c r="H390" i="10"/>
  <c r="G390" i="10"/>
  <c r="E390" i="10"/>
  <c r="H389" i="10"/>
  <c r="G389" i="10"/>
  <c r="F389" i="10"/>
  <c r="E389" i="10"/>
  <c r="H388" i="10"/>
  <c r="G388" i="10"/>
  <c r="F388" i="10"/>
  <c r="E388" i="10"/>
  <c r="H387" i="10"/>
  <c r="G387" i="10"/>
  <c r="F387" i="10"/>
  <c r="E387" i="10"/>
  <c r="H386" i="10"/>
  <c r="G386" i="10"/>
  <c r="F386" i="10"/>
  <c r="E386" i="10"/>
  <c r="H385" i="10"/>
  <c r="G385" i="10"/>
  <c r="F385" i="10"/>
  <c r="E385" i="10"/>
  <c r="H384" i="10"/>
  <c r="G384" i="10"/>
  <c r="F384" i="10"/>
  <c r="E384" i="10"/>
  <c r="H383" i="10"/>
  <c r="G383" i="10"/>
  <c r="F383" i="10"/>
  <c r="E383" i="10"/>
  <c r="H382" i="10"/>
  <c r="G382" i="10"/>
  <c r="F382" i="10"/>
  <c r="E382" i="10"/>
  <c r="H381" i="10"/>
  <c r="G381" i="10"/>
  <c r="F381" i="10"/>
  <c r="E381" i="10"/>
  <c r="H380" i="10"/>
  <c r="G380" i="10"/>
  <c r="E380" i="10"/>
  <c r="H379" i="10"/>
  <c r="G379" i="10"/>
  <c r="E379" i="10"/>
  <c r="H378" i="10"/>
  <c r="G378" i="10"/>
  <c r="F378" i="10"/>
  <c r="E378" i="10"/>
  <c r="H377" i="10"/>
  <c r="G377" i="10"/>
  <c r="F377" i="10"/>
  <c r="E377" i="10"/>
  <c r="H376" i="10"/>
  <c r="G376" i="10"/>
  <c r="E376" i="10"/>
  <c r="H375" i="10"/>
  <c r="G375" i="10"/>
  <c r="F375" i="10"/>
  <c r="E375" i="10"/>
  <c r="H374" i="10"/>
  <c r="G374" i="10"/>
  <c r="F374" i="10"/>
  <c r="E374" i="10"/>
  <c r="H373" i="10"/>
  <c r="G373" i="10"/>
  <c r="F373" i="10"/>
  <c r="E373" i="10"/>
  <c r="H372" i="10"/>
  <c r="G372" i="10"/>
  <c r="E372" i="10"/>
  <c r="H371" i="10"/>
  <c r="G371" i="10"/>
  <c r="E371" i="10"/>
  <c r="H370" i="10"/>
  <c r="G370" i="10"/>
  <c r="F370" i="10"/>
  <c r="E370" i="10"/>
  <c r="H369" i="10"/>
  <c r="G369" i="10"/>
  <c r="E369" i="10"/>
  <c r="H368" i="10"/>
  <c r="G368" i="10"/>
  <c r="E368" i="10"/>
  <c r="H367" i="10"/>
  <c r="G367" i="10"/>
  <c r="F367" i="10"/>
  <c r="E367" i="10"/>
  <c r="H366" i="10"/>
  <c r="G366" i="10"/>
  <c r="F366" i="10"/>
  <c r="E366" i="10"/>
  <c r="H365" i="10"/>
  <c r="G365" i="10"/>
  <c r="E365" i="10"/>
  <c r="H364" i="10"/>
  <c r="G364" i="10"/>
  <c r="F364" i="10"/>
  <c r="E364" i="10"/>
  <c r="H363" i="10"/>
  <c r="G363" i="10"/>
  <c r="E363" i="10"/>
  <c r="H362" i="10"/>
  <c r="G362" i="10"/>
  <c r="E362" i="10"/>
  <c r="H361" i="10"/>
  <c r="G361" i="10"/>
  <c r="F361" i="10"/>
  <c r="E361" i="10"/>
  <c r="H360" i="10"/>
  <c r="G360" i="10"/>
  <c r="F360" i="10"/>
  <c r="E360" i="10"/>
  <c r="H359" i="10"/>
  <c r="G359" i="10"/>
  <c r="F359" i="10"/>
  <c r="E359" i="10"/>
  <c r="H358" i="10"/>
  <c r="G358" i="10"/>
  <c r="F358" i="10"/>
  <c r="E358" i="10"/>
  <c r="H357" i="10"/>
  <c r="G357" i="10"/>
  <c r="E357" i="10"/>
  <c r="E356" i="10"/>
  <c r="D356" i="10"/>
  <c r="F578" i="10" s="1"/>
  <c r="C356" i="10"/>
  <c r="G356" i="10" s="1"/>
  <c r="H356" i="10" s="1"/>
  <c r="H350" i="10"/>
  <c r="G350" i="10"/>
  <c r="F350" i="10"/>
  <c r="E350" i="10"/>
  <c r="H349" i="10"/>
  <c r="G349" i="10"/>
  <c r="F349" i="10"/>
  <c r="E349" i="10"/>
  <c r="H348" i="10"/>
  <c r="G348" i="10"/>
  <c r="F348" i="10"/>
  <c r="E348" i="10"/>
  <c r="H347" i="10"/>
  <c r="G347" i="10"/>
  <c r="F347" i="10"/>
  <c r="E347" i="10"/>
  <c r="H346" i="10"/>
  <c r="G346" i="10"/>
  <c r="F346" i="10"/>
  <c r="E346" i="10"/>
  <c r="H345" i="10"/>
  <c r="G345" i="10"/>
  <c r="F345" i="10"/>
  <c r="E345" i="10"/>
  <c r="H344" i="10"/>
  <c r="G344" i="10"/>
  <c r="F344" i="10"/>
  <c r="E344" i="10"/>
  <c r="H343" i="10"/>
  <c r="G343" i="10"/>
  <c r="F343" i="10"/>
  <c r="E343" i="10"/>
  <c r="H342" i="10"/>
  <c r="G342" i="10"/>
  <c r="F342" i="10"/>
  <c r="E342" i="10"/>
  <c r="H341" i="10"/>
  <c r="G341" i="10"/>
  <c r="F341" i="10"/>
  <c r="E341" i="10"/>
  <c r="H340" i="10"/>
  <c r="G340" i="10"/>
  <c r="F340" i="10"/>
  <c r="E340" i="10"/>
  <c r="H339" i="10"/>
  <c r="G339" i="10"/>
  <c r="F339" i="10"/>
  <c r="E339" i="10"/>
  <c r="H338" i="10"/>
  <c r="G338" i="10"/>
  <c r="F338" i="10"/>
  <c r="E338" i="10"/>
  <c r="H337" i="10"/>
  <c r="G337" i="10"/>
  <c r="F337" i="10"/>
  <c r="E337" i="10"/>
  <c r="H336" i="10"/>
  <c r="G336" i="10"/>
  <c r="F336" i="10"/>
  <c r="E336" i="10"/>
  <c r="H335" i="10"/>
  <c r="G335" i="10"/>
  <c r="F335" i="10"/>
  <c r="E335" i="10"/>
  <c r="G334" i="10"/>
  <c r="F334" i="10"/>
  <c r="H333" i="10"/>
  <c r="G333" i="10"/>
  <c r="F333" i="10"/>
  <c r="E333" i="10"/>
  <c r="H332" i="10"/>
  <c r="G332" i="10"/>
  <c r="F332" i="10"/>
  <c r="E332" i="10"/>
  <c r="H331" i="10"/>
  <c r="G331" i="10"/>
  <c r="F331" i="10"/>
  <c r="E331" i="10"/>
  <c r="H330" i="10"/>
  <c r="G330" i="10"/>
  <c r="F330" i="10"/>
  <c r="E330" i="10"/>
  <c r="H329" i="10"/>
  <c r="G329" i="10"/>
  <c r="F329" i="10"/>
  <c r="E329" i="10"/>
  <c r="H328" i="10"/>
  <c r="G328" i="10"/>
  <c r="F328" i="10"/>
  <c r="E328" i="10"/>
  <c r="H327" i="10"/>
  <c r="G327" i="10"/>
  <c r="F327" i="10"/>
  <c r="E327" i="10"/>
  <c r="H326" i="10"/>
  <c r="G326" i="10"/>
  <c r="F326" i="10"/>
  <c r="E326" i="10"/>
  <c r="G325" i="10"/>
  <c r="F325" i="10"/>
  <c r="H324" i="10"/>
  <c r="G324" i="10"/>
  <c r="F324" i="10"/>
  <c r="E324" i="10"/>
  <c r="H323" i="10"/>
  <c r="G323" i="10"/>
  <c r="F323" i="10"/>
  <c r="E323" i="10"/>
  <c r="H322" i="10"/>
  <c r="G322" i="10"/>
  <c r="F322" i="10"/>
  <c r="E322" i="10"/>
  <c r="H321" i="10"/>
  <c r="G321" i="10"/>
  <c r="F321" i="10"/>
  <c r="E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H316" i="10"/>
  <c r="G316" i="10"/>
  <c r="F316" i="10"/>
  <c r="E316" i="10"/>
  <c r="H315" i="10"/>
  <c r="G315" i="10"/>
  <c r="F315" i="10"/>
  <c r="E315" i="10"/>
  <c r="H314" i="10"/>
  <c r="G314" i="10"/>
  <c r="F314" i="10"/>
  <c r="E314" i="10"/>
  <c r="H313" i="10"/>
  <c r="G313" i="10"/>
  <c r="F313" i="10"/>
  <c r="E313" i="10"/>
  <c r="H312" i="10"/>
  <c r="G312" i="10"/>
  <c r="F312" i="10"/>
  <c r="E312" i="10"/>
  <c r="H311" i="10"/>
  <c r="G311" i="10"/>
  <c r="F311" i="10"/>
  <c r="E311" i="10"/>
  <c r="H310" i="10"/>
  <c r="G310" i="10"/>
  <c r="F310" i="10"/>
  <c r="E310" i="10"/>
  <c r="H309" i="10"/>
  <c r="G309" i="10"/>
  <c r="F309" i="10"/>
  <c r="E309" i="10"/>
  <c r="H308" i="10"/>
  <c r="G308" i="10"/>
  <c r="F308" i="10"/>
  <c r="E308" i="10"/>
  <c r="H307" i="10"/>
  <c r="G307" i="10"/>
  <c r="F307" i="10"/>
  <c r="E307" i="10"/>
  <c r="H306" i="10"/>
  <c r="G306" i="10"/>
  <c r="F306" i="10"/>
  <c r="E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H302" i="10"/>
  <c r="G302" i="10"/>
  <c r="F302" i="10"/>
  <c r="E302" i="10"/>
  <c r="H301" i="10"/>
  <c r="G301" i="10"/>
  <c r="F301" i="10"/>
  <c r="E301" i="10"/>
  <c r="G300" i="10"/>
  <c r="F300" i="10"/>
  <c r="H299" i="10"/>
  <c r="G299" i="10"/>
  <c r="F299" i="10"/>
  <c r="E299" i="10"/>
  <c r="G298" i="10"/>
  <c r="F298" i="10"/>
  <c r="H297" i="10"/>
  <c r="G297" i="10"/>
  <c r="F297" i="10"/>
  <c r="E297" i="10"/>
  <c r="H296" i="10"/>
  <c r="G296" i="10"/>
  <c r="F296" i="10"/>
  <c r="E296" i="10"/>
  <c r="G295" i="10"/>
  <c r="F295" i="10"/>
  <c r="H294" i="10"/>
  <c r="G294" i="10"/>
  <c r="F294" i="10"/>
  <c r="E294" i="10"/>
  <c r="H293" i="10"/>
  <c r="G293" i="10"/>
  <c r="F293" i="10"/>
  <c r="E293" i="10"/>
  <c r="G292" i="10"/>
  <c r="F292" i="10"/>
  <c r="H291" i="10"/>
  <c r="G291" i="10"/>
  <c r="F291" i="10"/>
  <c r="E291" i="10"/>
  <c r="H290" i="10"/>
  <c r="G290" i="10"/>
  <c r="F290" i="10"/>
  <c r="E290" i="10"/>
  <c r="H289" i="10"/>
  <c r="G289" i="10"/>
  <c r="F289" i="10"/>
  <c r="E289" i="10"/>
  <c r="H288" i="10"/>
  <c r="G288" i="10"/>
  <c r="F288" i="10"/>
  <c r="E288" i="10"/>
  <c r="H287" i="10"/>
  <c r="G287" i="10"/>
  <c r="F287" i="10"/>
  <c r="E287" i="10"/>
  <c r="H286" i="10"/>
  <c r="G286" i="10"/>
  <c r="F286" i="10"/>
  <c r="E286" i="10"/>
  <c r="H285" i="10"/>
  <c r="G285" i="10"/>
  <c r="F285" i="10"/>
  <c r="E285" i="10"/>
  <c r="G284" i="10"/>
  <c r="F284" i="10"/>
  <c r="H283" i="10"/>
  <c r="G283" i="10"/>
  <c r="F283" i="10"/>
  <c r="E283" i="10"/>
  <c r="G282" i="10"/>
  <c r="F282" i="10"/>
  <c r="H281" i="10"/>
  <c r="G281" i="10"/>
  <c r="F281" i="10"/>
  <c r="E281" i="10"/>
  <c r="H280" i="10"/>
  <c r="G280" i="10"/>
  <c r="F280" i="10"/>
  <c r="E280" i="10"/>
  <c r="H279" i="10"/>
  <c r="G279" i="10"/>
  <c r="F279" i="10"/>
  <c r="E279" i="10"/>
  <c r="H278" i="10"/>
  <c r="G278" i="10"/>
  <c r="F278" i="10"/>
  <c r="E278" i="10"/>
  <c r="H277" i="10"/>
  <c r="G277" i="10"/>
  <c r="F277" i="10"/>
  <c r="E277" i="10"/>
  <c r="H276" i="10"/>
  <c r="G276" i="10"/>
  <c r="F276" i="10"/>
  <c r="E276" i="10"/>
  <c r="H275" i="10"/>
  <c r="G275" i="10"/>
  <c r="F275" i="10"/>
  <c r="E275" i="10"/>
  <c r="H274" i="10"/>
  <c r="G274" i="10"/>
  <c r="F274" i="10"/>
  <c r="E274" i="10"/>
  <c r="H273" i="10"/>
  <c r="G273" i="10"/>
  <c r="F273" i="10"/>
  <c r="E273" i="10"/>
  <c r="H272" i="10"/>
  <c r="G272" i="10"/>
  <c r="F272" i="10"/>
  <c r="E272" i="10"/>
  <c r="H271" i="10"/>
  <c r="G271" i="10"/>
  <c r="F271" i="10"/>
  <c r="E271" i="10"/>
  <c r="H270" i="10"/>
  <c r="G270" i="10"/>
  <c r="F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H260" i="10"/>
  <c r="G260" i="10"/>
  <c r="F260" i="10"/>
  <c r="E260" i="10"/>
  <c r="H259" i="10"/>
  <c r="G259" i="10"/>
  <c r="F259" i="10"/>
  <c r="E259" i="10"/>
  <c r="H258" i="10"/>
  <c r="G258" i="10"/>
  <c r="F258" i="10"/>
  <c r="E258" i="10"/>
  <c r="H257" i="10"/>
  <c r="G257" i="10"/>
  <c r="F257" i="10"/>
  <c r="E257" i="10"/>
  <c r="H256" i="10"/>
  <c r="G256" i="10"/>
  <c r="F256" i="10"/>
  <c r="E256" i="10"/>
  <c r="H255" i="10"/>
  <c r="G255" i="10"/>
  <c r="F255" i="10"/>
  <c r="E255" i="10"/>
  <c r="H254" i="10"/>
  <c r="G254" i="10"/>
  <c r="F254" i="10"/>
  <c r="E254" i="10"/>
  <c r="H253" i="10"/>
  <c r="G253" i="10"/>
  <c r="F253" i="10"/>
  <c r="E253" i="10"/>
  <c r="H252" i="10"/>
  <c r="G252" i="10"/>
  <c r="F252" i="10"/>
  <c r="E252" i="10"/>
  <c r="H251" i="10"/>
  <c r="G251" i="10"/>
  <c r="F251" i="10"/>
  <c r="E251" i="10"/>
  <c r="H250" i="10"/>
  <c r="G250" i="10"/>
  <c r="F250" i="10"/>
  <c r="E250" i="10"/>
  <c r="H249" i="10"/>
  <c r="G249" i="10"/>
  <c r="F249" i="10"/>
  <c r="E249" i="10"/>
  <c r="H248" i="10"/>
  <c r="G248" i="10"/>
  <c r="F248" i="10"/>
  <c r="E248" i="10"/>
  <c r="H247" i="10"/>
  <c r="G247" i="10"/>
  <c r="F247" i="10"/>
  <c r="E247" i="10"/>
  <c r="H246" i="10"/>
  <c r="G246" i="10"/>
  <c r="F246" i="10"/>
  <c r="E246" i="10"/>
  <c r="H245" i="10"/>
  <c r="G245" i="10"/>
  <c r="F245" i="10"/>
  <c r="E245" i="10"/>
  <c r="G244" i="10"/>
  <c r="F244" i="10"/>
  <c r="H243" i="10"/>
  <c r="G243" i="10"/>
  <c r="F243" i="10"/>
  <c r="E243" i="10"/>
  <c r="H242" i="10"/>
  <c r="G242" i="10"/>
  <c r="F242" i="10"/>
  <c r="E242" i="10"/>
  <c r="H241" i="10"/>
  <c r="G241" i="10"/>
  <c r="F241" i="10"/>
  <c r="E241" i="10"/>
  <c r="H240" i="10"/>
  <c r="G240" i="10"/>
  <c r="F240" i="10"/>
  <c r="E240" i="10"/>
  <c r="H239" i="10"/>
  <c r="G239" i="10"/>
  <c r="F239" i="10"/>
  <c r="E239" i="10"/>
  <c r="H238" i="10"/>
  <c r="G238" i="10"/>
  <c r="F238" i="10"/>
  <c r="E238" i="10"/>
  <c r="G237" i="10"/>
  <c r="F237" i="10"/>
  <c r="H236" i="10"/>
  <c r="G236" i="10"/>
  <c r="F236" i="10"/>
  <c r="E236" i="10"/>
  <c r="H235" i="10"/>
  <c r="G235" i="10"/>
  <c r="F235" i="10"/>
  <c r="E235" i="10"/>
  <c r="H234" i="10"/>
  <c r="G234" i="10"/>
  <c r="F234" i="10"/>
  <c r="E234" i="10"/>
  <c r="H233" i="10"/>
  <c r="G233" i="10"/>
  <c r="F233" i="10"/>
  <c r="E233" i="10"/>
  <c r="H232" i="10"/>
  <c r="G232" i="10"/>
  <c r="F232" i="10"/>
  <c r="E232" i="10"/>
  <c r="G231" i="10"/>
  <c r="F231" i="10"/>
  <c r="H230" i="10"/>
  <c r="G230" i="10"/>
  <c r="F230" i="10"/>
  <c r="E230" i="10"/>
  <c r="H229" i="10"/>
  <c r="G229" i="10"/>
  <c r="F229" i="10"/>
  <c r="E229" i="10"/>
  <c r="H228" i="10"/>
  <c r="G228" i="10"/>
  <c r="F228" i="10"/>
  <c r="E228" i="10"/>
  <c r="H227" i="10"/>
  <c r="G227" i="10"/>
  <c r="F227" i="10"/>
  <c r="E227" i="10"/>
  <c r="H226" i="10"/>
  <c r="G226" i="10"/>
  <c r="F226" i="10"/>
  <c r="E226" i="10"/>
  <c r="H225" i="10"/>
  <c r="G225" i="10"/>
  <c r="F225" i="10"/>
  <c r="E225" i="10"/>
  <c r="G224" i="10"/>
  <c r="F224" i="10"/>
  <c r="H223" i="10"/>
  <c r="G223" i="10"/>
  <c r="F223" i="10"/>
  <c r="E223" i="10"/>
  <c r="H222" i="10"/>
  <c r="G222" i="10"/>
  <c r="F222" i="10"/>
  <c r="E222" i="10"/>
  <c r="H221" i="10"/>
  <c r="G221" i="10"/>
  <c r="F221" i="10"/>
  <c r="E221" i="10"/>
  <c r="G220" i="10"/>
  <c r="F220" i="10"/>
  <c r="G219" i="10"/>
  <c r="F219" i="10"/>
  <c r="H218" i="10"/>
  <c r="G218" i="10"/>
  <c r="F218" i="10"/>
  <c r="E218" i="10"/>
  <c r="H217" i="10"/>
  <c r="G217" i="10"/>
  <c r="F217" i="10"/>
  <c r="E217" i="10"/>
  <c r="H216" i="10"/>
  <c r="G216" i="10"/>
  <c r="F216" i="10"/>
  <c r="E216" i="10"/>
  <c r="H215" i="10"/>
  <c r="G215" i="10"/>
  <c r="F215" i="10"/>
  <c r="E215" i="10"/>
  <c r="H214" i="10"/>
  <c r="G214" i="10"/>
  <c r="F214" i="10"/>
  <c r="E214" i="10"/>
  <c r="H213" i="10"/>
  <c r="G213" i="10"/>
  <c r="F213" i="10"/>
  <c r="E213" i="10"/>
  <c r="H212" i="10"/>
  <c r="G212" i="10"/>
  <c r="F212" i="10"/>
  <c r="E212" i="10"/>
  <c r="G211" i="10"/>
  <c r="F211" i="10"/>
  <c r="G210" i="10"/>
  <c r="F210" i="10"/>
  <c r="G209" i="10"/>
  <c r="F209" i="10"/>
  <c r="G208" i="10"/>
  <c r="F208" i="10"/>
  <c r="G207" i="10"/>
  <c r="F207" i="10"/>
  <c r="H206" i="10"/>
  <c r="G206" i="10"/>
  <c r="F206" i="10"/>
  <c r="E206" i="10"/>
  <c r="H205" i="10"/>
  <c r="G205" i="10"/>
  <c r="F205" i="10"/>
  <c r="E205" i="10"/>
  <c r="G204" i="10"/>
  <c r="F204" i="10"/>
  <c r="H203" i="10"/>
  <c r="G203" i="10"/>
  <c r="F203" i="10"/>
  <c r="E203" i="10"/>
  <c r="H202" i="10"/>
  <c r="G202" i="10"/>
  <c r="F202" i="10"/>
  <c r="E202" i="10"/>
  <c r="H201" i="10"/>
  <c r="G201" i="10"/>
  <c r="F201" i="10"/>
  <c r="E201" i="10"/>
  <c r="H200" i="10"/>
  <c r="G200" i="10"/>
  <c r="F200" i="10"/>
  <c r="E200" i="10"/>
  <c r="H199" i="10"/>
  <c r="G199" i="10"/>
  <c r="F199" i="10"/>
  <c r="E199" i="10"/>
  <c r="H198" i="10"/>
  <c r="G198" i="10"/>
  <c r="F198" i="10"/>
  <c r="E198" i="10"/>
  <c r="H197" i="10"/>
  <c r="G197" i="10"/>
  <c r="F197" i="10"/>
  <c r="E197" i="10"/>
  <c r="H196" i="10"/>
  <c r="G196" i="10"/>
  <c r="F196" i="10"/>
  <c r="E196" i="10"/>
  <c r="H195" i="10"/>
  <c r="G195" i="10"/>
  <c r="F195" i="10"/>
  <c r="E195" i="10"/>
  <c r="H194" i="10"/>
  <c r="G194" i="10"/>
  <c r="F194" i="10"/>
  <c r="E194" i="10"/>
  <c r="H193" i="10"/>
  <c r="G193" i="10"/>
  <c r="F193" i="10"/>
  <c r="E193" i="10"/>
  <c r="H192" i="10"/>
  <c r="G192" i="10"/>
  <c r="F192" i="10"/>
  <c r="E192" i="10"/>
  <c r="H191" i="10"/>
  <c r="G191" i="10"/>
  <c r="F191" i="10"/>
  <c r="E191" i="10"/>
  <c r="H190" i="10"/>
  <c r="G190" i="10"/>
  <c r="F190" i="10"/>
  <c r="E190" i="10"/>
  <c r="H189" i="10"/>
  <c r="G189" i="10"/>
  <c r="F189" i="10"/>
  <c r="E189" i="10"/>
  <c r="H188" i="10"/>
  <c r="G188" i="10"/>
  <c r="F188" i="10"/>
  <c r="E188" i="10"/>
  <c r="H187" i="10"/>
  <c r="G187" i="10"/>
  <c r="F187" i="10"/>
  <c r="E187" i="10"/>
  <c r="H186" i="10"/>
  <c r="G186" i="10"/>
  <c r="F186" i="10"/>
  <c r="E186" i="10"/>
  <c r="H185" i="10"/>
  <c r="G185" i="10"/>
  <c r="F185" i="10"/>
  <c r="E185" i="10"/>
  <c r="G184" i="10"/>
  <c r="F184" i="10"/>
  <c r="H183" i="10"/>
  <c r="G183" i="10"/>
  <c r="F183" i="10"/>
  <c r="E183" i="10"/>
  <c r="H182" i="10"/>
  <c r="G182" i="10"/>
  <c r="F182" i="10"/>
  <c r="E182" i="10"/>
  <c r="H181" i="10"/>
  <c r="G181" i="10"/>
  <c r="F181" i="10"/>
  <c r="E181" i="10"/>
  <c r="G180" i="10"/>
  <c r="F180" i="10"/>
  <c r="H179" i="10"/>
  <c r="G179" i="10"/>
  <c r="F179" i="10"/>
  <c r="E179" i="10"/>
  <c r="G178" i="10"/>
  <c r="F178" i="10"/>
  <c r="F177" i="10"/>
  <c r="D177" i="10"/>
  <c r="C177" i="10"/>
  <c r="E334" i="10" s="1"/>
  <c r="H334" i="10" s="1"/>
  <c r="H171" i="10"/>
  <c r="G171" i="10"/>
  <c r="F171" i="10"/>
  <c r="E171" i="10"/>
  <c r="H170" i="10"/>
  <c r="G170" i="10"/>
  <c r="F170" i="10"/>
  <c r="E170" i="10"/>
  <c r="H169" i="10"/>
  <c r="G169" i="10"/>
  <c r="F169" i="10"/>
  <c r="E169" i="10"/>
  <c r="H168" i="10"/>
  <c r="G168" i="10"/>
  <c r="F168" i="10"/>
  <c r="E168" i="10"/>
  <c r="H167" i="10"/>
  <c r="G167" i="10"/>
  <c r="F167" i="10"/>
  <c r="E167" i="10"/>
  <c r="H166" i="10"/>
  <c r="G166" i="10"/>
  <c r="F166" i="10"/>
  <c r="E166" i="10"/>
  <c r="H165" i="10"/>
  <c r="G165" i="10"/>
  <c r="F165" i="10"/>
  <c r="E165" i="10"/>
  <c r="H164" i="10"/>
  <c r="G164" i="10"/>
  <c r="F164" i="10"/>
  <c r="E164" i="10"/>
  <c r="H163" i="10"/>
  <c r="G163" i="10"/>
  <c r="F163" i="10"/>
  <c r="E163" i="10"/>
  <c r="H162" i="10"/>
  <c r="G162" i="10"/>
  <c r="F162" i="10"/>
  <c r="E162" i="10"/>
  <c r="H161" i="10"/>
  <c r="G161" i="10"/>
  <c r="F161" i="10"/>
  <c r="E161" i="10"/>
  <c r="H160" i="10"/>
  <c r="G160" i="10"/>
  <c r="F160" i="10"/>
  <c r="E160" i="10"/>
  <c r="H159" i="10"/>
  <c r="G159" i="10"/>
  <c r="F159" i="10"/>
  <c r="E159" i="10"/>
  <c r="H158" i="10"/>
  <c r="G158" i="10"/>
  <c r="F158" i="10"/>
  <c r="E158" i="10"/>
  <c r="H157" i="10"/>
  <c r="G157" i="10"/>
  <c r="E157" i="10"/>
  <c r="H156" i="10"/>
  <c r="G156" i="10"/>
  <c r="F156" i="10"/>
  <c r="E156" i="10"/>
  <c r="H155" i="10"/>
  <c r="G155" i="10"/>
  <c r="F155" i="10"/>
  <c r="E155" i="10"/>
  <c r="H154" i="10"/>
  <c r="G154" i="10"/>
  <c r="F154" i="10"/>
  <c r="E154" i="10"/>
  <c r="H153" i="10"/>
  <c r="G153" i="10"/>
  <c r="F153" i="10"/>
  <c r="E153" i="10"/>
  <c r="H152" i="10"/>
  <c r="G152" i="10"/>
  <c r="F152" i="10"/>
  <c r="E152" i="10"/>
  <c r="H151" i="10"/>
  <c r="G151" i="10"/>
  <c r="F151" i="10"/>
  <c r="E151" i="10"/>
  <c r="H150" i="10"/>
  <c r="G150" i="10"/>
  <c r="F150" i="10"/>
  <c r="E150" i="10"/>
  <c r="H149" i="10"/>
  <c r="G149" i="10"/>
  <c r="F149" i="10"/>
  <c r="E149" i="10"/>
  <c r="H148" i="10"/>
  <c r="G148" i="10"/>
  <c r="F148" i="10"/>
  <c r="E148" i="10"/>
  <c r="H147" i="10"/>
  <c r="G147" i="10"/>
  <c r="E147" i="10"/>
  <c r="H146" i="10"/>
  <c r="G146" i="10"/>
  <c r="F146" i="10"/>
  <c r="E146" i="10"/>
  <c r="H145" i="10"/>
  <c r="G145" i="10"/>
  <c r="F145" i="10"/>
  <c r="E145" i="10"/>
  <c r="H144" i="10"/>
  <c r="G144" i="10"/>
  <c r="F144" i="10"/>
  <c r="E144" i="10"/>
  <c r="H143" i="10"/>
  <c r="G143" i="10"/>
  <c r="F143" i="10"/>
  <c r="E143" i="10"/>
  <c r="H142" i="10"/>
  <c r="G142" i="10"/>
  <c r="F142" i="10"/>
  <c r="E142" i="10"/>
  <c r="H141" i="10"/>
  <c r="G141" i="10"/>
  <c r="F141" i="10"/>
  <c r="E141" i="10"/>
  <c r="H140" i="10"/>
  <c r="G140" i="10"/>
  <c r="F140" i="10"/>
  <c r="E140" i="10"/>
  <c r="H139" i="10"/>
  <c r="G139" i="10"/>
  <c r="F139" i="10"/>
  <c r="E139" i="10"/>
  <c r="H138" i="10"/>
  <c r="G138" i="10"/>
  <c r="E138" i="10"/>
  <c r="H137" i="10"/>
  <c r="G137" i="10"/>
  <c r="E137" i="10"/>
  <c r="H136" i="10"/>
  <c r="G136" i="10"/>
  <c r="E136" i="10"/>
  <c r="H135" i="10"/>
  <c r="G135" i="10"/>
  <c r="E135" i="10"/>
  <c r="H134" i="10"/>
  <c r="G134" i="10"/>
  <c r="F134" i="10"/>
  <c r="E134" i="10"/>
  <c r="H133" i="10"/>
  <c r="G133" i="10"/>
  <c r="E133" i="10"/>
  <c r="H132" i="10"/>
  <c r="G132" i="10"/>
  <c r="E132" i="10"/>
  <c r="H131" i="10"/>
  <c r="G131" i="10"/>
  <c r="F131" i="10"/>
  <c r="E131" i="10"/>
  <c r="H130" i="10"/>
  <c r="G130" i="10"/>
  <c r="E130" i="10"/>
  <c r="H129" i="10"/>
  <c r="G129" i="10"/>
  <c r="F129" i="10"/>
  <c r="E129" i="10"/>
  <c r="H128" i="10"/>
  <c r="G128" i="10"/>
  <c r="E128" i="10"/>
  <c r="H127" i="10"/>
  <c r="G127" i="10"/>
  <c r="F127" i="10"/>
  <c r="E127" i="10"/>
  <c r="H126" i="10"/>
  <c r="G126" i="10"/>
  <c r="E126" i="10"/>
  <c r="H125" i="10"/>
  <c r="G125" i="10"/>
  <c r="F125" i="10"/>
  <c r="E125" i="10"/>
  <c r="H124" i="10"/>
  <c r="G124" i="10"/>
  <c r="E124" i="10"/>
  <c r="H123" i="10"/>
  <c r="G123" i="10"/>
  <c r="E123" i="10"/>
  <c r="H122" i="10"/>
  <c r="G122" i="10"/>
  <c r="F122" i="10"/>
  <c r="E122" i="10"/>
  <c r="H121" i="10"/>
  <c r="G121" i="10"/>
  <c r="F121" i="10"/>
  <c r="E121" i="10"/>
  <c r="H120" i="10"/>
  <c r="G120" i="10"/>
  <c r="E120" i="10"/>
  <c r="H119" i="10"/>
  <c r="G119" i="10"/>
  <c r="E119" i="10"/>
  <c r="H118" i="10"/>
  <c r="G118" i="10"/>
  <c r="E118" i="10"/>
  <c r="H117" i="10"/>
  <c r="G117" i="10"/>
  <c r="E117" i="10"/>
  <c r="H116" i="10"/>
  <c r="G116" i="10"/>
  <c r="E116" i="10"/>
  <c r="H115" i="10"/>
  <c r="G115" i="10"/>
  <c r="F115" i="10"/>
  <c r="E115" i="10"/>
  <c r="H114" i="10"/>
  <c r="G114" i="10"/>
  <c r="E114" i="10"/>
  <c r="H113" i="10"/>
  <c r="G113" i="10"/>
  <c r="F113" i="10"/>
  <c r="E113" i="10"/>
  <c r="H112" i="10"/>
  <c r="G112" i="10"/>
  <c r="F112" i="10"/>
  <c r="E112" i="10"/>
  <c r="H111" i="10"/>
  <c r="G111" i="10"/>
  <c r="F111" i="10"/>
  <c r="E111" i="10"/>
  <c r="H110" i="10"/>
  <c r="G110" i="10"/>
  <c r="F110" i="10"/>
  <c r="E110" i="10"/>
  <c r="H109" i="10"/>
  <c r="G109" i="10"/>
  <c r="E109" i="10"/>
  <c r="H108" i="10"/>
  <c r="G108" i="10"/>
  <c r="F108" i="10"/>
  <c r="E108" i="10"/>
  <c r="H107" i="10"/>
  <c r="G107" i="10"/>
  <c r="E107" i="10"/>
  <c r="H106" i="10"/>
  <c r="G106" i="10"/>
  <c r="E106" i="10"/>
  <c r="H105" i="10"/>
  <c r="G105" i="10"/>
  <c r="F105" i="10"/>
  <c r="E105" i="10"/>
  <c r="H104" i="10"/>
  <c r="G104" i="10"/>
  <c r="F104" i="10"/>
  <c r="E104" i="10"/>
  <c r="H103" i="10"/>
  <c r="G103" i="10"/>
  <c r="F103" i="10"/>
  <c r="E103" i="10"/>
  <c r="H102" i="10"/>
  <c r="G102" i="10"/>
  <c r="E102" i="10"/>
  <c r="H101" i="10"/>
  <c r="G101" i="10"/>
  <c r="F101" i="10"/>
  <c r="E101" i="10"/>
  <c r="H100" i="10"/>
  <c r="G100" i="10"/>
  <c r="F100" i="10"/>
  <c r="E100" i="10"/>
  <c r="H99" i="10"/>
  <c r="G99" i="10"/>
  <c r="F99" i="10"/>
  <c r="E99" i="10"/>
  <c r="H98" i="10"/>
  <c r="G98" i="10"/>
  <c r="F98" i="10"/>
  <c r="E98" i="10"/>
  <c r="H97" i="10"/>
  <c r="G97" i="10"/>
  <c r="E97" i="10"/>
  <c r="H96" i="10"/>
  <c r="G96" i="10"/>
  <c r="F96" i="10"/>
  <c r="E96" i="10"/>
  <c r="H95" i="10"/>
  <c r="G95" i="10"/>
  <c r="F95" i="10"/>
  <c r="E95" i="10"/>
  <c r="H94" i="10"/>
  <c r="G94" i="10"/>
  <c r="E94" i="10"/>
  <c r="H93" i="10"/>
  <c r="G93" i="10"/>
  <c r="F93" i="10"/>
  <c r="E93" i="10"/>
  <c r="H92" i="10"/>
  <c r="G92" i="10"/>
  <c r="E92" i="10"/>
  <c r="H91" i="10"/>
  <c r="G91" i="10"/>
  <c r="E91" i="10"/>
  <c r="H90" i="10"/>
  <c r="G90" i="10"/>
  <c r="F90" i="10"/>
  <c r="E90" i="10"/>
  <c r="H89" i="10"/>
  <c r="G89" i="10"/>
  <c r="E89" i="10"/>
  <c r="H88" i="10"/>
  <c r="G88" i="10"/>
  <c r="F88" i="10"/>
  <c r="E88" i="10"/>
  <c r="H87" i="10"/>
  <c r="G87" i="10"/>
  <c r="F87" i="10"/>
  <c r="E87" i="10"/>
  <c r="H86" i="10"/>
  <c r="G86" i="10"/>
  <c r="E86" i="10"/>
  <c r="H85" i="10"/>
  <c r="G85" i="10"/>
  <c r="F85" i="10"/>
  <c r="E85" i="10"/>
  <c r="H84" i="10"/>
  <c r="G84" i="10"/>
  <c r="F84" i="10"/>
  <c r="E84" i="10"/>
  <c r="H83" i="10"/>
  <c r="G83" i="10"/>
  <c r="F83" i="10"/>
  <c r="E83" i="10"/>
  <c r="H82" i="10"/>
  <c r="G82" i="10"/>
  <c r="F82" i="10"/>
  <c r="E82" i="10"/>
  <c r="H81" i="10"/>
  <c r="G81" i="10"/>
  <c r="E81" i="10"/>
  <c r="H80" i="10"/>
  <c r="G80" i="10"/>
  <c r="E80" i="10"/>
  <c r="H79" i="10"/>
  <c r="G79" i="10"/>
  <c r="F79" i="10"/>
  <c r="E79" i="10"/>
  <c r="H78" i="10"/>
  <c r="G78" i="10"/>
  <c r="E78" i="10"/>
  <c r="H77" i="10"/>
  <c r="G77" i="10"/>
  <c r="E77" i="10"/>
  <c r="E76" i="10"/>
  <c r="D76" i="10"/>
  <c r="F157" i="10" s="1"/>
  <c r="C76" i="10"/>
  <c r="G76" i="10" s="1"/>
  <c r="H76" i="10" s="1"/>
  <c r="H70" i="10"/>
  <c r="G70" i="10"/>
  <c r="F70" i="10"/>
  <c r="E70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F62" i="10"/>
  <c r="E62" i="10"/>
  <c r="H61" i="10"/>
  <c r="G61" i="10"/>
  <c r="F61" i="10"/>
  <c r="E61" i="10"/>
  <c r="H60" i="10"/>
  <c r="G60" i="10"/>
  <c r="F60" i="10"/>
  <c r="E60" i="10"/>
  <c r="H59" i="10"/>
  <c r="G59" i="10"/>
  <c r="F59" i="10"/>
  <c r="E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F54" i="10"/>
  <c r="E54" i="10"/>
  <c r="H53" i="10"/>
  <c r="G53" i="10"/>
  <c r="F53" i="10"/>
  <c r="E53" i="10"/>
  <c r="H52" i="10"/>
  <c r="G52" i="10"/>
  <c r="F52" i="10"/>
  <c r="E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F45" i="10"/>
  <c r="E45" i="10"/>
  <c r="G44" i="10"/>
  <c r="F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F40" i="10"/>
  <c r="E40" i="10"/>
  <c r="H39" i="10"/>
  <c r="G39" i="10"/>
  <c r="F39" i="10"/>
  <c r="E39" i="10"/>
  <c r="H38" i="10"/>
  <c r="G38" i="10"/>
  <c r="F38" i="10"/>
  <c r="E38" i="10"/>
  <c r="H37" i="10"/>
  <c r="G37" i="10"/>
  <c r="F37" i="10"/>
  <c r="E37" i="10"/>
  <c r="H36" i="10"/>
  <c r="G36" i="10"/>
  <c r="F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F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F19" i="10"/>
  <c r="D19" i="10"/>
  <c r="C19" i="10"/>
  <c r="E44" i="10" s="1"/>
  <c r="H44" i="10" s="1"/>
  <c r="D13" i="10"/>
  <c r="C12" i="10"/>
  <c r="E12" i="10" s="1"/>
  <c r="D11" i="10"/>
  <c r="C10" i="10"/>
  <c r="E10" i="10" s="1"/>
  <c r="D9" i="10"/>
  <c r="C8" i="10"/>
  <c r="H618" i="9"/>
  <c r="G618" i="9"/>
  <c r="E618" i="9"/>
  <c r="H617" i="9"/>
  <c r="G617" i="9"/>
  <c r="E617" i="9"/>
  <c r="H616" i="9"/>
  <c r="G616" i="9"/>
  <c r="F616" i="9"/>
  <c r="E616" i="9"/>
  <c r="H615" i="9"/>
  <c r="G615" i="9"/>
  <c r="F615" i="9"/>
  <c r="E615" i="9"/>
  <c r="H614" i="9"/>
  <c r="G614" i="9"/>
  <c r="E614" i="9"/>
  <c r="H613" i="9"/>
  <c r="G613" i="9"/>
  <c r="F613" i="9"/>
  <c r="E613" i="9"/>
  <c r="H612" i="9"/>
  <c r="G612" i="9"/>
  <c r="E612" i="9"/>
  <c r="H611" i="9"/>
  <c r="G611" i="9"/>
  <c r="E611" i="9"/>
  <c r="H610" i="9"/>
  <c r="G610" i="9"/>
  <c r="E610" i="9"/>
  <c r="H609" i="9"/>
  <c r="G609" i="9"/>
  <c r="E609" i="9"/>
  <c r="H608" i="9"/>
  <c r="G608" i="9"/>
  <c r="E608" i="9"/>
  <c r="H607" i="9"/>
  <c r="G607" i="9"/>
  <c r="E607" i="9"/>
  <c r="H606" i="9"/>
  <c r="G606" i="9"/>
  <c r="F606" i="9"/>
  <c r="E606" i="9"/>
  <c r="H605" i="9"/>
  <c r="G605" i="9"/>
  <c r="F605" i="9"/>
  <c r="E605" i="9"/>
  <c r="H604" i="9"/>
  <c r="G604" i="9"/>
  <c r="F604" i="9"/>
  <c r="E604" i="9"/>
  <c r="H603" i="9"/>
  <c r="G603" i="9"/>
  <c r="F603" i="9"/>
  <c r="E603" i="9"/>
  <c r="H602" i="9"/>
  <c r="G602" i="9"/>
  <c r="F602" i="9"/>
  <c r="E602" i="9"/>
  <c r="H601" i="9"/>
  <c r="G601" i="9"/>
  <c r="F601" i="9"/>
  <c r="E601" i="9"/>
  <c r="H600" i="9"/>
  <c r="G600" i="9"/>
  <c r="F600" i="9"/>
  <c r="E600" i="9"/>
  <c r="H599" i="9"/>
  <c r="G599" i="9"/>
  <c r="E599" i="9"/>
  <c r="H598" i="9"/>
  <c r="G598" i="9"/>
  <c r="F598" i="9"/>
  <c r="E598" i="9"/>
  <c r="H597" i="9"/>
  <c r="G597" i="9"/>
  <c r="F597" i="9"/>
  <c r="E597" i="9"/>
  <c r="H596" i="9"/>
  <c r="G596" i="9"/>
  <c r="F596" i="9"/>
  <c r="E596" i="9"/>
  <c r="H595" i="9"/>
  <c r="G595" i="9"/>
  <c r="E595" i="9"/>
  <c r="H594" i="9"/>
  <c r="G594" i="9"/>
  <c r="E594" i="9"/>
  <c r="H593" i="9"/>
  <c r="G593" i="9"/>
  <c r="E593" i="9"/>
  <c r="H592" i="9"/>
  <c r="G592" i="9"/>
  <c r="E592" i="9"/>
  <c r="E591" i="9"/>
  <c r="D591" i="9"/>
  <c r="F618" i="9" s="1"/>
  <c r="C591" i="9"/>
  <c r="G591" i="9" s="1"/>
  <c r="H591" i="9" s="1"/>
  <c r="H585" i="9"/>
  <c r="G585" i="9"/>
  <c r="F585" i="9"/>
  <c r="E585" i="9"/>
  <c r="H584" i="9"/>
  <c r="G584" i="9"/>
  <c r="F584" i="9"/>
  <c r="E584" i="9"/>
  <c r="G583" i="9"/>
  <c r="F583" i="9"/>
  <c r="H582" i="9"/>
  <c r="G582" i="9"/>
  <c r="F582" i="9"/>
  <c r="E582" i="9"/>
  <c r="H581" i="9"/>
  <c r="G581" i="9"/>
  <c r="F581" i="9"/>
  <c r="E581" i="9"/>
  <c r="H580" i="9"/>
  <c r="G580" i="9"/>
  <c r="F580" i="9"/>
  <c r="E580" i="9"/>
  <c r="H579" i="9"/>
  <c r="G579" i="9"/>
  <c r="F579" i="9"/>
  <c r="E579" i="9"/>
  <c r="G578" i="9"/>
  <c r="F578" i="9"/>
  <c r="H577" i="9"/>
  <c r="G577" i="9"/>
  <c r="F577" i="9"/>
  <c r="E577" i="9"/>
  <c r="H576" i="9"/>
  <c r="G576" i="9"/>
  <c r="F576" i="9"/>
  <c r="E576" i="9"/>
  <c r="H575" i="9"/>
  <c r="G575" i="9"/>
  <c r="F575" i="9"/>
  <c r="E575" i="9"/>
  <c r="G574" i="9"/>
  <c r="F574" i="9"/>
  <c r="H573" i="9"/>
  <c r="G573" i="9"/>
  <c r="F573" i="9"/>
  <c r="E573" i="9"/>
  <c r="H572" i="9"/>
  <c r="G572" i="9"/>
  <c r="F572" i="9"/>
  <c r="E572" i="9"/>
  <c r="G571" i="9"/>
  <c r="F571" i="9"/>
  <c r="H570" i="9"/>
  <c r="G570" i="9"/>
  <c r="F570" i="9"/>
  <c r="E570" i="9"/>
  <c r="G569" i="9"/>
  <c r="F569" i="9"/>
  <c r="H568" i="9"/>
  <c r="G568" i="9"/>
  <c r="F568" i="9"/>
  <c r="E568" i="9"/>
  <c r="H567" i="9"/>
  <c r="G567" i="9"/>
  <c r="F567" i="9"/>
  <c r="E567" i="9"/>
  <c r="H566" i="9"/>
  <c r="G566" i="9"/>
  <c r="F566" i="9"/>
  <c r="E566" i="9"/>
  <c r="G565" i="9"/>
  <c r="F565" i="9"/>
  <c r="G564" i="9"/>
  <c r="F564" i="9"/>
  <c r="H563" i="9"/>
  <c r="G563" i="9"/>
  <c r="F563" i="9"/>
  <c r="E563" i="9"/>
  <c r="G562" i="9"/>
  <c r="F562" i="9"/>
  <c r="H561" i="9"/>
  <c r="G561" i="9"/>
  <c r="F561" i="9"/>
  <c r="E561" i="9"/>
  <c r="H560" i="9"/>
  <c r="G560" i="9"/>
  <c r="F560" i="9"/>
  <c r="E560" i="9"/>
  <c r="H559" i="9"/>
  <c r="G559" i="9"/>
  <c r="F559" i="9"/>
  <c r="E559" i="9"/>
  <c r="G558" i="9"/>
  <c r="F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H554" i="9"/>
  <c r="G554" i="9"/>
  <c r="F554" i="9"/>
  <c r="E554" i="9"/>
  <c r="H553" i="9"/>
  <c r="G553" i="9"/>
  <c r="F553" i="9"/>
  <c r="E553" i="9"/>
  <c r="H552" i="9"/>
  <c r="G552" i="9"/>
  <c r="F552" i="9"/>
  <c r="E552" i="9"/>
  <c r="H551" i="9"/>
  <c r="G551" i="9"/>
  <c r="F551" i="9"/>
  <c r="E551" i="9"/>
  <c r="H550" i="9"/>
  <c r="G550" i="9"/>
  <c r="F550" i="9"/>
  <c r="E550" i="9"/>
  <c r="G549" i="9"/>
  <c r="F549" i="9"/>
  <c r="G548" i="9"/>
  <c r="F548" i="9"/>
  <c r="H547" i="9"/>
  <c r="G547" i="9"/>
  <c r="F547" i="9"/>
  <c r="E547" i="9"/>
  <c r="H546" i="9"/>
  <c r="G546" i="9"/>
  <c r="F546" i="9"/>
  <c r="E546" i="9"/>
  <c r="G545" i="9"/>
  <c r="F545" i="9"/>
  <c r="G544" i="9"/>
  <c r="F544" i="9"/>
  <c r="H543" i="9"/>
  <c r="G543" i="9"/>
  <c r="F543" i="9"/>
  <c r="E543" i="9"/>
  <c r="H542" i="9"/>
  <c r="G542" i="9"/>
  <c r="F542" i="9"/>
  <c r="E542" i="9"/>
  <c r="H541" i="9"/>
  <c r="G541" i="9"/>
  <c r="F541" i="9"/>
  <c r="E541" i="9"/>
  <c r="H540" i="9"/>
  <c r="G540" i="9"/>
  <c r="F540" i="9"/>
  <c r="E540" i="9"/>
  <c r="H539" i="9"/>
  <c r="G539" i="9"/>
  <c r="F539" i="9"/>
  <c r="E539" i="9"/>
  <c r="H538" i="9"/>
  <c r="G538" i="9"/>
  <c r="F538" i="9"/>
  <c r="E538" i="9"/>
  <c r="H537" i="9"/>
  <c r="G537" i="9"/>
  <c r="F537" i="9"/>
  <c r="E537" i="9"/>
  <c r="H536" i="9"/>
  <c r="G536" i="9"/>
  <c r="F536" i="9"/>
  <c r="E536" i="9"/>
  <c r="H535" i="9"/>
  <c r="G535" i="9"/>
  <c r="F535" i="9"/>
  <c r="E535" i="9"/>
  <c r="H534" i="9"/>
  <c r="G534" i="9"/>
  <c r="F534" i="9"/>
  <c r="E534" i="9"/>
  <c r="H533" i="9"/>
  <c r="G533" i="9"/>
  <c r="F533" i="9"/>
  <c r="E533" i="9"/>
  <c r="H532" i="9"/>
  <c r="G532" i="9"/>
  <c r="F532" i="9"/>
  <c r="E532" i="9"/>
  <c r="H531" i="9"/>
  <c r="G531" i="9"/>
  <c r="F531" i="9"/>
  <c r="E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F526" i="9"/>
  <c r="E526" i="9"/>
  <c r="H525" i="9"/>
  <c r="G525" i="9"/>
  <c r="F525" i="9"/>
  <c r="E525" i="9"/>
  <c r="H524" i="9"/>
  <c r="G524" i="9"/>
  <c r="F524" i="9"/>
  <c r="E524" i="9"/>
  <c r="H523" i="9"/>
  <c r="G523" i="9"/>
  <c r="F523" i="9"/>
  <c r="E523" i="9"/>
  <c r="H522" i="9"/>
  <c r="G522" i="9"/>
  <c r="F522" i="9"/>
  <c r="E522" i="9"/>
  <c r="H521" i="9"/>
  <c r="G521" i="9"/>
  <c r="F521" i="9"/>
  <c r="E521" i="9"/>
  <c r="G520" i="9"/>
  <c r="F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F514" i="9"/>
  <c r="E514" i="9"/>
  <c r="H513" i="9"/>
  <c r="G513" i="9"/>
  <c r="F513" i="9"/>
  <c r="E513" i="9"/>
  <c r="H512" i="9"/>
  <c r="G512" i="9"/>
  <c r="F512" i="9"/>
  <c r="E512" i="9"/>
  <c r="G511" i="9"/>
  <c r="F511" i="9"/>
  <c r="G510" i="9"/>
  <c r="F510" i="9"/>
  <c r="G509" i="9"/>
  <c r="F509" i="9"/>
  <c r="H508" i="9"/>
  <c r="G508" i="9"/>
  <c r="F508" i="9"/>
  <c r="E508" i="9"/>
  <c r="H507" i="9"/>
  <c r="G507" i="9"/>
  <c r="F507" i="9"/>
  <c r="E507" i="9"/>
  <c r="H506" i="9"/>
  <c r="G506" i="9"/>
  <c r="F506" i="9"/>
  <c r="E506" i="9"/>
  <c r="H505" i="9"/>
  <c r="G505" i="9"/>
  <c r="F505" i="9"/>
  <c r="E505" i="9"/>
  <c r="H504" i="9"/>
  <c r="G504" i="9"/>
  <c r="F504" i="9"/>
  <c r="E504" i="9"/>
  <c r="H503" i="9"/>
  <c r="G503" i="9"/>
  <c r="F503" i="9"/>
  <c r="E503" i="9"/>
  <c r="H502" i="9"/>
  <c r="G502" i="9"/>
  <c r="F502" i="9"/>
  <c r="E502" i="9"/>
  <c r="H501" i="9"/>
  <c r="G501" i="9"/>
  <c r="F501" i="9"/>
  <c r="E501" i="9"/>
  <c r="G500" i="9"/>
  <c r="F500" i="9"/>
  <c r="G499" i="9"/>
  <c r="F499" i="9"/>
  <c r="H498" i="9"/>
  <c r="G498" i="9"/>
  <c r="F498" i="9"/>
  <c r="E498" i="9"/>
  <c r="G497" i="9"/>
  <c r="F497" i="9"/>
  <c r="G496" i="9"/>
  <c r="F496" i="9"/>
  <c r="H495" i="9"/>
  <c r="G495" i="9"/>
  <c r="F495" i="9"/>
  <c r="E495" i="9"/>
  <c r="G494" i="9"/>
  <c r="F494" i="9"/>
  <c r="H493" i="9"/>
  <c r="G493" i="9"/>
  <c r="F493" i="9"/>
  <c r="E493" i="9"/>
  <c r="H492" i="9"/>
  <c r="G492" i="9"/>
  <c r="F492" i="9"/>
  <c r="E492" i="9"/>
  <c r="G491" i="9"/>
  <c r="F491" i="9"/>
  <c r="H490" i="9"/>
  <c r="G490" i="9"/>
  <c r="F490" i="9"/>
  <c r="E490" i="9"/>
  <c r="G489" i="9"/>
  <c r="F489" i="9"/>
  <c r="H488" i="9"/>
  <c r="G488" i="9"/>
  <c r="F488" i="9"/>
  <c r="E488" i="9"/>
  <c r="H487" i="9"/>
  <c r="G487" i="9"/>
  <c r="F487" i="9"/>
  <c r="E487" i="9"/>
  <c r="G486" i="9"/>
  <c r="F486" i="9"/>
  <c r="H485" i="9"/>
  <c r="G485" i="9"/>
  <c r="F485" i="9"/>
  <c r="E485" i="9"/>
  <c r="H484" i="9"/>
  <c r="G484" i="9"/>
  <c r="F484" i="9"/>
  <c r="E484" i="9"/>
  <c r="H483" i="9"/>
  <c r="G483" i="9"/>
  <c r="F483" i="9"/>
  <c r="E483" i="9"/>
  <c r="H482" i="9"/>
  <c r="G482" i="9"/>
  <c r="F482" i="9"/>
  <c r="E482" i="9"/>
  <c r="G481" i="9"/>
  <c r="F481" i="9"/>
  <c r="H480" i="9"/>
  <c r="G480" i="9"/>
  <c r="F480" i="9"/>
  <c r="E480" i="9"/>
  <c r="G479" i="9"/>
  <c r="F479" i="9"/>
  <c r="H478" i="9"/>
  <c r="G478" i="9"/>
  <c r="F478" i="9"/>
  <c r="E478" i="9"/>
  <c r="G477" i="9"/>
  <c r="F477" i="9"/>
  <c r="H476" i="9"/>
  <c r="G476" i="9"/>
  <c r="F476" i="9"/>
  <c r="E476" i="9"/>
  <c r="G475" i="9"/>
  <c r="F475" i="9"/>
  <c r="H474" i="9"/>
  <c r="G474" i="9"/>
  <c r="F474" i="9"/>
  <c r="E474" i="9"/>
  <c r="H473" i="9"/>
  <c r="G473" i="9"/>
  <c r="F473" i="9"/>
  <c r="E473" i="9"/>
  <c r="H472" i="9"/>
  <c r="G472" i="9"/>
  <c r="F472" i="9"/>
  <c r="E472" i="9"/>
  <c r="G471" i="9"/>
  <c r="F471" i="9"/>
  <c r="H470" i="9"/>
  <c r="G470" i="9"/>
  <c r="F470" i="9"/>
  <c r="E470" i="9"/>
  <c r="G469" i="9"/>
  <c r="F469" i="9"/>
  <c r="H468" i="9"/>
  <c r="G468" i="9"/>
  <c r="F468" i="9"/>
  <c r="E468" i="9"/>
  <c r="G467" i="9"/>
  <c r="F467" i="9"/>
  <c r="G466" i="9"/>
  <c r="F466" i="9"/>
  <c r="G465" i="9"/>
  <c r="F465" i="9"/>
  <c r="H464" i="9"/>
  <c r="G464" i="9"/>
  <c r="F464" i="9"/>
  <c r="E464" i="9"/>
  <c r="G463" i="9"/>
  <c r="F463" i="9"/>
  <c r="H462" i="9"/>
  <c r="G462" i="9"/>
  <c r="F462" i="9"/>
  <c r="E462" i="9"/>
  <c r="H461" i="9"/>
  <c r="G461" i="9"/>
  <c r="F461" i="9"/>
  <c r="E461" i="9"/>
  <c r="H460" i="9"/>
  <c r="G460" i="9"/>
  <c r="F460" i="9"/>
  <c r="E460" i="9"/>
  <c r="H459" i="9"/>
  <c r="G459" i="9"/>
  <c r="F459" i="9"/>
  <c r="E459" i="9"/>
  <c r="H458" i="9"/>
  <c r="G458" i="9"/>
  <c r="F458" i="9"/>
  <c r="E458" i="9"/>
  <c r="H457" i="9"/>
  <c r="G457" i="9"/>
  <c r="F457" i="9"/>
  <c r="E457" i="9"/>
  <c r="H456" i="9"/>
  <c r="G456" i="9"/>
  <c r="F456" i="9"/>
  <c r="E456" i="9"/>
  <c r="G455" i="9"/>
  <c r="F455" i="9"/>
  <c r="H454" i="9"/>
  <c r="G454" i="9"/>
  <c r="F454" i="9"/>
  <c r="E454" i="9"/>
  <c r="G453" i="9"/>
  <c r="F453" i="9"/>
  <c r="G452" i="9"/>
  <c r="F452" i="9"/>
  <c r="G451" i="9"/>
  <c r="F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G446" i="9"/>
  <c r="F446" i="9"/>
  <c r="H445" i="9"/>
  <c r="G445" i="9"/>
  <c r="F445" i="9"/>
  <c r="E445" i="9"/>
  <c r="G444" i="9"/>
  <c r="F444" i="9"/>
  <c r="H443" i="9"/>
  <c r="G443" i="9"/>
  <c r="F443" i="9"/>
  <c r="E443" i="9"/>
  <c r="G442" i="9"/>
  <c r="F442" i="9"/>
  <c r="H441" i="9"/>
  <c r="G441" i="9"/>
  <c r="F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F437" i="9"/>
  <c r="E437" i="9"/>
  <c r="H436" i="9"/>
  <c r="G436" i="9"/>
  <c r="F436" i="9"/>
  <c r="E436" i="9"/>
  <c r="H435" i="9"/>
  <c r="G435" i="9"/>
  <c r="F435" i="9"/>
  <c r="E435" i="9"/>
  <c r="H434" i="9"/>
  <c r="G434" i="9"/>
  <c r="F434" i="9"/>
  <c r="E434" i="9"/>
  <c r="G433" i="9"/>
  <c r="F433" i="9"/>
  <c r="H432" i="9"/>
  <c r="G432" i="9"/>
  <c r="F432" i="9"/>
  <c r="E432" i="9"/>
  <c r="H431" i="9"/>
  <c r="G431" i="9"/>
  <c r="F431" i="9"/>
  <c r="E431" i="9"/>
  <c r="H430" i="9"/>
  <c r="G430" i="9"/>
  <c r="F430" i="9"/>
  <c r="E430" i="9"/>
  <c r="H429" i="9"/>
  <c r="G429" i="9"/>
  <c r="F429" i="9"/>
  <c r="E429" i="9"/>
  <c r="G428" i="9"/>
  <c r="F428" i="9"/>
  <c r="H427" i="9"/>
  <c r="G427" i="9"/>
  <c r="F427" i="9"/>
  <c r="E427" i="9"/>
  <c r="H426" i="9"/>
  <c r="G426" i="9"/>
  <c r="F426" i="9"/>
  <c r="E426" i="9"/>
  <c r="H425" i="9"/>
  <c r="G425" i="9"/>
  <c r="F425" i="9"/>
  <c r="E425" i="9"/>
  <c r="G424" i="9"/>
  <c r="F424" i="9"/>
  <c r="G423" i="9"/>
  <c r="F423" i="9"/>
  <c r="H422" i="9"/>
  <c r="G422" i="9"/>
  <c r="F422" i="9"/>
  <c r="E422" i="9"/>
  <c r="G421" i="9"/>
  <c r="F421" i="9"/>
  <c r="G420" i="9"/>
  <c r="F420" i="9"/>
  <c r="H419" i="9"/>
  <c r="G419" i="9"/>
  <c r="F419" i="9"/>
  <c r="E419" i="9"/>
  <c r="H418" i="9"/>
  <c r="G418" i="9"/>
  <c r="F418" i="9"/>
  <c r="E418" i="9"/>
  <c r="G417" i="9"/>
  <c r="F417" i="9"/>
  <c r="G416" i="9"/>
  <c r="F416" i="9"/>
  <c r="H415" i="9"/>
  <c r="G415" i="9"/>
  <c r="F415" i="9"/>
  <c r="E415" i="9"/>
  <c r="H414" i="9"/>
  <c r="G414" i="9"/>
  <c r="F414" i="9"/>
  <c r="E414" i="9"/>
  <c r="H413" i="9"/>
  <c r="G413" i="9"/>
  <c r="F413" i="9"/>
  <c r="E413" i="9"/>
  <c r="H412" i="9"/>
  <c r="G412" i="9"/>
  <c r="F412" i="9"/>
  <c r="E412" i="9"/>
  <c r="G411" i="9"/>
  <c r="F411" i="9"/>
  <c r="H410" i="9"/>
  <c r="G410" i="9"/>
  <c r="F410" i="9"/>
  <c r="E410" i="9"/>
  <c r="H409" i="9"/>
  <c r="G409" i="9"/>
  <c r="F409" i="9"/>
  <c r="E409" i="9"/>
  <c r="H408" i="9"/>
  <c r="G408" i="9"/>
  <c r="F408" i="9"/>
  <c r="E408" i="9"/>
  <c r="G407" i="9"/>
  <c r="F407" i="9"/>
  <c r="G406" i="9"/>
  <c r="F406" i="9"/>
  <c r="G405" i="9"/>
  <c r="F405" i="9"/>
  <c r="H404" i="9"/>
  <c r="G404" i="9"/>
  <c r="F404" i="9"/>
  <c r="E404" i="9"/>
  <c r="H403" i="9"/>
  <c r="G403" i="9"/>
  <c r="F403" i="9"/>
  <c r="E403" i="9"/>
  <c r="G402" i="9"/>
  <c r="F402" i="9"/>
  <c r="H401" i="9"/>
  <c r="G401" i="9"/>
  <c r="F401" i="9"/>
  <c r="E401" i="9"/>
  <c r="H400" i="9"/>
  <c r="G400" i="9"/>
  <c r="F400" i="9"/>
  <c r="E400" i="9"/>
  <c r="H399" i="9"/>
  <c r="G399" i="9"/>
  <c r="F399" i="9"/>
  <c r="E399" i="9"/>
  <c r="G398" i="9"/>
  <c r="F398" i="9"/>
  <c r="H397" i="9"/>
  <c r="G397" i="9"/>
  <c r="F397" i="9"/>
  <c r="E397" i="9"/>
  <c r="H396" i="9"/>
  <c r="G396" i="9"/>
  <c r="F396" i="9"/>
  <c r="E396" i="9"/>
  <c r="G395" i="9"/>
  <c r="F395" i="9"/>
  <c r="H394" i="9"/>
  <c r="G394" i="9"/>
  <c r="F394" i="9"/>
  <c r="E394" i="9"/>
  <c r="G393" i="9"/>
  <c r="F393" i="9"/>
  <c r="H392" i="9"/>
  <c r="G392" i="9"/>
  <c r="F392" i="9"/>
  <c r="E392" i="9"/>
  <c r="G391" i="9"/>
  <c r="F391" i="9"/>
  <c r="G390" i="9"/>
  <c r="F390" i="9"/>
  <c r="G389" i="9"/>
  <c r="F389" i="9"/>
  <c r="H388" i="9"/>
  <c r="G388" i="9"/>
  <c r="F388" i="9"/>
  <c r="E388" i="9"/>
  <c r="G387" i="9"/>
  <c r="F387" i="9"/>
  <c r="G386" i="9"/>
  <c r="F386" i="9"/>
  <c r="G385" i="9"/>
  <c r="F385" i="9"/>
  <c r="H384" i="9"/>
  <c r="G384" i="9"/>
  <c r="F384" i="9"/>
  <c r="E384" i="9"/>
  <c r="G383" i="9"/>
  <c r="F383" i="9"/>
  <c r="H382" i="9"/>
  <c r="G382" i="9"/>
  <c r="F382" i="9"/>
  <c r="E382" i="9"/>
  <c r="G381" i="9"/>
  <c r="F381" i="9"/>
  <c r="G380" i="9"/>
  <c r="F380" i="9"/>
  <c r="G379" i="9"/>
  <c r="F379" i="9"/>
  <c r="H378" i="9"/>
  <c r="G378" i="9"/>
  <c r="F378" i="9"/>
  <c r="E378" i="9"/>
  <c r="G377" i="9"/>
  <c r="F377" i="9"/>
  <c r="G376" i="9"/>
  <c r="F376" i="9"/>
  <c r="H375" i="9"/>
  <c r="G375" i="9"/>
  <c r="F375" i="9"/>
  <c r="E375" i="9"/>
  <c r="H374" i="9"/>
  <c r="G374" i="9"/>
  <c r="F374" i="9"/>
  <c r="E374" i="9"/>
  <c r="H373" i="9"/>
  <c r="G373" i="9"/>
  <c r="F373" i="9"/>
  <c r="E373" i="9"/>
  <c r="G372" i="9"/>
  <c r="F372" i="9"/>
  <c r="G371" i="9"/>
  <c r="F371" i="9"/>
  <c r="H370" i="9"/>
  <c r="G370" i="9"/>
  <c r="F370" i="9"/>
  <c r="E370" i="9"/>
  <c r="G369" i="9"/>
  <c r="F369" i="9"/>
  <c r="G368" i="9"/>
  <c r="F368" i="9"/>
  <c r="H367" i="9"/>
  <c r="G367" i="9"/>
  <c r="F367" i="9"/>
  <c r="E367" i="9"/>
  <c r="G366" i="9"/>
  <c r="F366" i="9"/>
  <c r="G365" i="9"/>
  <c r="F365" i="9"/>
  <c r="G364" i="9"/>
  <c r="F364" i="9"/>
  <c r="H363" i="9"/>
  <c r="G363" i="9"/>
  <c r="F363" i="9"/>
  <c r="E363" i="9"/>
  <c r="G362" i="9"/>
  <c r="F362" i="9"/>
  <c r="H361" i="9"/>
  <c r="G361" i="9"/>
  <c r="F361" i="9"/>
  <c r="E361" i="9"/>
  <c r="H360" i="9"/>
  <c r="G360" i="9"/>
  <c r="F360" i="9"/>
  <c r="E360" i="9"/>
  <c r="G359" i="9"/>
  <c r="F359" i="9"/>
  <c r="H358" i="9"/>
  <c r="G358" i="9"/>
  <c r="F358" i="9"/>
  <c r="E358" i="9"/>
  <c r="G357" i="9"/>
  <c r="F357" i="9"/>
  <c r="F356" i="9"/>
  <c r="D356" i="9"/>
  <c r="C356" i="9"/>
  <c r="E583" i="9" s="1"/>
  <c r="H583" i="9" s="1"/>
  <c r="H350" i="9"/>
  <c r="G350" i="9"/>
  <c r="E350" i="9"/>
  <c r="H349" i="9"/>
  <c r="G349" i="9"/>
  <c r="F349" i="9"/>
  <c r="E349" i="9"/>
  <c r="H348" i="9"/>
  <c r="G348" i="9"/>
  <c r="F348" i="9"/>
  <c r="E348" i="9"/>
  <c r="H347" i="9"/>
  <c r="G347" i="9"/>
  <c r="F347" i="9"/>
  <c r="E347" i="9"/>
  <c r="H346" i="9"/>
  <c r="G346" i="9"/>
  <c r="F346" i="9"/>
  <c r="E346" i="9"/>
  <c r="H345" i="9"/>
  <c r="G345" i="9"/>
  <c r="F345" i="9"/>
  <c r="E345" i="9"/>
  <c r="H344" i="9"/>
  <c r="G344" i="9"/>
  <c r="F344" i="9"/>
  <c r="E344" i="9"/>
  <c r="H343" i="9"/>
  <c r="G343" i="9"/>
  <c r="E343" i="9"/>
  <c r="H342" i="9"/>
  <c r="G342" i="9"/>
  <c r="F342" i="9"/>
  <c r="E342" i="9"/>
  <c r="H341" i="9"/>
  <c r="G341" i="9"/>
  <c r="E341" i="9"/>
  <c r="H340" i="9"/>
  <c r="G340" i="9"/>
  <c r="F340" i="9"/>
  <c r="E340" i="9"/>
  <c r="H339" i="9"/>
  <c r="G339" i="9"/>
  <c r="F339" i="9"/>
  <c r="E339" i="9"/>
  <c r="H338" i="9"/>
  <c r="G338" i="9"/>
  <c r="F338" i="9"/>
  <c r="E338" i="9"/>
  <c r="H337" i="9"/>
  <c r="G337" i="9"/>
  <c r="F337" i="9"/>
  <c r="E337" i="9"/>
  <c r="H336" i="9"/>
  <c r="G336" i="9"/>
  <c r="F336" i="9"/>
  <c r="E336" i="9"/>
  <c r="H335" i="9"/>
  <c r="G335" i="9"/>
  <c r="E335" i="9"/>
  <c r="H334" i="9"/>
  <c r="G334" i="9"/>
  <c r="E334" i="9"/>
  <c r="H333" i="9"/>
  <c r="G333" i="9"/>
  <c r="F333" i="9"/>
  <c r="E333" i="9"/>
  <c r="H332" i="9"/>
  <c r="G332" i="9"/>
  <c r="F332" i="9"/>
  <c r="E332" i="9"/>
  <c r="H331" i="9"/>
  <c r="G331" i="9"/>
  <c r="F331" i="9"/>
  <c r="E331" i="9"/>
  <c r="H330" i="9"/>
  <c r="G330" i="9"/>
  <c r="E330" i="9"/>
  <c r="H329" i="9"/>
  <c r="G329" i="9"/>
  <c r="F329" i="9"/>
  <c r="E329" i="9"/>
  <c r="H328" i="9"/>
  <c r="G328" i="9"/>
  <c r="F328" i="9"/>
  <c r="E328" i="9"/>
  <c r="H327" i="9"/>
  <c r="G327" i="9"/>
  <c r="F327" i="9"/>
  <c r="E327" i="9"/>
  <c r="H326" i="9"/>
  <c r="G326" i="9"/>
  <c r="F326" i="9"/>
  <c r="E326" i="9"/>
  <c r="H325" i="9"/>
  <c r="G325" i="9"/>
  <c r="E325" i="9"/>
  <c r="H324" i="9"/>
  <c r="G324" i="9"/>
  <c r="F324" i="9"/>
  <c r="E324" i="9"/>
  <c r="H323" i="9"/>
  <c r="G323" i="9"/>
  <c r="E323" i="9"/>
  <c r="H322" i="9"/>
  <c r="G322" i="9"/>
  <c r="F322" i="9"/>
  <c r="E322" i="9"/>
  <c r="H321" i="9"/>
  <c r="G321" i="9"/>
  <c r="F321" i="9"/>
  <c r="E321" i="9"/>
  <c r="H320" i="9"/>
  <c r="G320" i="9"/>
  <c r="F320" i="9"/>
  <c r="E320" i="9"/>
  <c r="H319" i="9"/>
  <c r="G319" i="9"/>
  <c r="F319" i="9"/>
  <c r="E319" i="9"/>
  <c r="H318" i="9"/>
  <c r="G318" i="9"/>
  <c r="F318" i="9"/>
  <c r="E318" i="9"/>
  <c r="H317" i="9"/>
  <c r="G317" i="9"/>
  <c r="F317" i="9"/>
  <c r="E317" i="9"/>
  <c r="H316" i="9"/>
  <c r="G316" i="9"/>
  <c r="F316" i="9"/>
  <c r="E316" i="9"/>
  <c r="H315" i="9"/>
  <c r="G315" i="9"/>
  <c r="F315" i="9"/>
  <c r="E315" i="9"/>
  <c r="H314" i="9"/>
  <c r="G314" i="9"/>
  <c r="E314" i="9"/>
  <c r="H313" i="9"/>
  <c r="G313" i="9"/>
  <c r="F313" i="9"/>
  <c r="E313" i="9"/>
  <c r="H312" i="9"/>
  <c r="G312" i="9"/>
  <c r="F312" i="9"/>
  <c r="E312" i="9"/>
  <c r="H311" i="9"/>
  <c r="G311" i="9"/>
  <c r="E311" i="9"/>
  <c r="H310" i="9"/>
  <c r="G310" i="9"/>
  <c r="F310" i="9"/>
  <c r="E310" i="9"/>
  <c r="H309" i="9"/>
  <c r="G309" i="9"/>
  <c r="F309" i="9"/>
  <c r="E309" i="9"/>
  <c r="H308" i="9"/>
  <c r="G308" i="9"/>
  <c r="F308" i="9"/>
  <c r="E308" i="9"/>
  <c r="H307" i="9"/>
  <c r="G307" i="9"/>
  <c r="F307" i="9"/>
  <c r="E307" i="9"/>
  <c r="H306" i="9"/>
  <c r="G306" i="9"/>
  <c r="E306" i="9"/>
  <c r="H305" i="9"/>
  <c r="G305" i="9"/>
  <c r="F305" i="9"/>
  <c r="E305" i="9"/>
  <c r="H304" i="9"/>
  <c r="G304" i="9"/>
  <c r="E304" i="9"/>
  <c r="H303" i="9"/>
  <c r="G303" i="9"/>
  <c r="F303" i="9"/>
  <c r="E303" i="9"/>
  <c r="H302" i="9"/>
  <c r="G302" i="9"/>
  <c r="F302" i="9"/>
  <c r="E302" i="9"/>
  <c r="H301" i="9"/>
  <c r="G301" i="9"/>
  <c r="F301" i="9"/>
  <c r="E301" i="9"/>
  <c r="H300" i="9"/>
  <c r="G300" i="9"/>
  <c r="E300" i="9"/>
  <c r="H299" i="9"/>
  <c r="G299" i="9"/>
  <c r="F299" i="9"/>
  <c r="E299" i="9"/>
  <c r="H298" i="9"/>
  <c r="G298" i="9"/>
  <c r="E298" i="9"/>
  <c r="H297" i="9"/>
  <c r="G297" i="9"/>
  <c r="F297" i="9"/>
  <c r="E297" i="9"/>
  <c r="H296" i="9"/>
  <c r="G296" i="9"/>
  <c r="E296" i="9"/>
  <c r="H295" i="9"/>
  <c r="G295" i="9"/>
  <c r="E295" i="9"/>
  <c r="H294" i="9"/>
  <c r="G294" i="9"/>
  <c r="E294" i="9"/>
  <c r="H293" i="9"/>
  <c r="G293" i="9"/>
  <c r="E293" i="9"/>
  <c r="H292" i="9"/>
  <c r="G292" i="9"/>
  <c r="E292" i="9"/>
  <c r="H291" i="9"/>
  <c r="G291" i="9"/>
  <c r="F291" i="9"/>
  <c r="E291" i="9"/>
  <c r="H290" i="9"/>
  <c r="G290" i="9"/>
  <c r="F290" i="9"/>
  <c r="E290" i="9"/>
  <c r="H289" i="9"/>
  <c r="G289" i="9"/>
  <c r="F289" i="9"/>
  <c r="E289" i="9"/>
  <c r="H288" i="9"/>
  <c r="G288" i="9"/>
  <c r="F288" i="9"/>
  <c r="E288" i="9"/>
  <c r="H287" i="9"/>
  <c r="G287" i="9"/>
  <c r="F287" i="9"/>
  <c r="E287" i="9"/>
  <c r="H286" i="9"/>
  <c r="G286" i="9"/>
  <c r="F286" i="9"/>
  <c r="E286" i="9"/>
  <c r="H285" i="9"/>
  <c r="G285" i="9"/>
  <c r="F285" i="9"/>
  <c r="E285" i="9"/>
  <c r="H284" i="9"/>
  <c r="G284" i="9"/>
  <c r="F284" i="9"/>
  <c r="E284" i="9"/>
  <c r="H283" i="9"/>
  <c r="G283" i="9"/>
  <c r="F283" i="9"/>
  <c r="E283" i="9"/>
  <c r="H282" i="9"/>
  <c r="G282" i="9"/>
  <c r="E282" i="9"/>
  <c r="H281" i="9"/>
  <c r="G281" i="9"/>
  <c r="E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H277" i="9"/>
  <c r="G277" i="9"/>
  <c r="F277" i="9"/>
  <c r="E277" i="9"/>
  <c r="H276" i="9"/>
  <c r="G276" i="9"/>
  <c r="F276" i="9"/>
  <c r="E276" i="9"/>
  <c r="H275" i="9"/>
  <c r="G275" i="9"/>
  <c r="F275" i="9"/>
  <c r="E275" i="9"/>
  <c r="H274" i="9"/>
  <c r="G274" i="9"/>
  <c r="F274" i="9"/>
  <c r="E274" i="9"/>
  <c r="H273" i="9"/>
  <c r="G273" i="9"/>
  <c r="F273" i="9"/>
  <c r="E273" i="9"/>
  <c r="H272" i="9"/>
  <c r="G272" i="9"/>
  <c r="F272" i="9"/>
  <c r="E272" i="9"/>
  <c r="H271" i="9"/>
  <c r="G271" i="9"/>
  <c r="F271" i="9"/>
  <c r="E271" i="9"/>
  <c r="H270" i="9"/>
  <c r="G270" i="9"/>
  <c r="E270" i="9"/>
  <c r="H269" i="9"/>
  <c r="G269" i="9"/>
  <c r="F269" i="9"/>
  <c r="E269" i="9"/>
  <c r="H268" i="9"/>
  <c r="G268" i="9"/>
  <c r="F268" i="9"/>
  <c r="E268" i="9"/>
  <c r="H267" i="9"/>
  <c r="G267" i="9"/>
  <c r="F267" i="9"/>
  <c r="E267" i="9"/>
  <c r="H266" i="9"/>
  <c r="G266" i="9"/>
  <c r="F266" i="9"/>
  <c r="E266" i="9"/>
  <c r="H265" i="9"/>
  <c r="G265" i="9"/>
  <c r="E265" i="9"/>
  <c r="H264" i="9"/>
  <c r="G264" i="9"/>
  <c r="F264" i="9"/>
  <c r="E264" i="9"/>
  <c r="H263" i="9"/>
  <c r="G263" i="9"/>
  <c r="F263" i="9"/>
  <c r="E263" i="9"/>
  <c r="H262" i="9"/>
  <c r="G262" i="9"/>
  <c r="F262" i="9"/>
  <c r="E262" i="9"/>
  <c r="H261" i="9"/>
  <c r="G261" i="9"/>
  <c r="F261" i="9"/>
  <c r="E261" i="9"/>
  <c r="H260" i="9"/>
  <c r="G260" i="9"/>
  <c r="F260" i="9"/>
  <c r="E260" i="9"/>
  <c r="H259" i="9"/>
  <c r="G259" i="9"/>
  <c r="E259" i="9"/>
  <c r="H258" i="9"/>
  <c r="G258" i="9"/>
  <c r="E258" i="9"/>
  <c r="H257" i="9"/>
  <c r="G257" i="9"/>
  <c r="F257" i="9"/>
  <c r="E257" i="9"/>
  <c r="H256" i="9"/>
  <c r="G256" i="9"/>
  <c r="F256" i="9"/>
  <c r="E256" i="9"/>
  <c r="H255" i="9"/>
  <c r="G255" i="9"/>
  <c r="F255" i="9"/>
  <c r="E255" i="9"/>
  <c r="H254" i="9"/>
  <c r="G254" i="9"/>
  <c r="F254" i="9"/>
  <c r="E254" i="9"/>
  <c r="H253" i="9"/>
  <c r="G253" i="9"/>
  <c r="F253" i="9"/>
  <c r="E253" i="9"/>
  <c r="H252" i="9"/>
  <c r="G252" i="9"/>
  <c r="E252" i="9"/>
  <c r="H251" i="9"/>
  <c r="G251" i="9"/>
  <c r="F251" i="9"/>
  <c r="E251" i="9"/>
  <c r="H250" i="9"/>
  <c r="G250" i="9"/>
  <c r="F250" i="9"/>
  <c r="E250" i="9"/>
  <c r="H249" i="9"/>
  <c r="G249" i="9"/>
  <c r="F249" i="9"/>
  <c r="E249" i="9"/>
  <c r="H248" i="9"/>
  <c r="G248" i="9"/>
  <c r="F248" i="9"/>
  <c r="E248" i="9"/>
  <c r="H247" i="9"/>
  <c r="G247" i="9"/>
  <c r="E247" i="9"/>
  <c r="H246" i="9"/>
  <c r="G246" i="9"/>
  <c r="F246" i="9"/>
  <c r="E246" i="9"/>
  <c r="H245" i="9"/>
  <c r="G245" i="9"/>
  <c r="E245" i="9"/>
  <c r="H244" i="9"/>
  <c r="G244" i="9"/>
  <c r="E244" i="9"/>
  <c r="H243" i="9"/>
  <c r="G243" i="9"/>
  <c r="F243" i="9"/>
  <c r="E243" i="9"/>
  <c r="H242" i="9"/>
  <c r="G242" i="9"/>
  <c r="F242" i="9"/>
  <c r="E242" i="9"/>
  <c r="H241" i="9"/>
  <c r="G241" i="9"/>
  <c r="F241" i="9"/>
  <c r="E241" i="9"/>
  <c r="H240" i="9"/>
  <c r="G240" i="9"/>
  <c r="F240" i="9"/>
  <c r="E240" i="9"/>
  <c r="H239" i="9"/>
  <c r="G239" i="9"/>
  <c r="F239" i="9"/>
  <c r="E239" i="9"/>
  <c r="H238" i="9"/>
  <c r="G238" i="9"/>
  <c r="F238" i="9"/>
  <c r="E238" i="9"/>
  <c r="H237" i="9"/>
  <c r="G237" i="9"/>
  <c r="E237" i="9"/>
  <c r="H236" i="9"/>
  <c r="G236" i="9"/>
  <c r="F236" i="9"/>
  <c r="E236" i="9"/>
  <c r="H235" i="9"/>
  <c r="G235" i="9"/>
  <c r="F235" i="9"/>
  <c r="E235" i="9"/>
  <c r="H234" i="9"/>
  <c r="G234" i="9"/>
  <c r="F234" i="9"/>
  <c r="E234" i="9"/>
  <c r="H233" i="9"/>
  <c r="G233" i="9"/>
  <c r="F233" i="9"/>
  <c r="E233" i="9"/>
  <c r="H232" i="9"/>
  <c r="G232" i="9"/>
  <c r="F232" i="9"/>
  <c r="E232" i="9"/>
  <c r="H231" i="9"/>
  <c r="G231" i="9"/>
  <c r="E231" i="9"/>
  <c r="H230" i="9"/>
  <c r="G230" i="9"/>
  <c r="F230" i="9"/>
  <c r="E230" i="9"/>
  <c r="H229" i="9"/>
  <c r="G229" i="9"/>
  <c r="F229" i="9"/>
  <c r="E229" i="9"/>
  <c r="H228" i="9"/>
  <c r="G228" i="9"/>
  <c r="F228" i="9"/>
  <c r="E228" i="9"/>
  <c r="H227" i="9"/>
  <c r="G227" i="9"/>
  <c r="F227" i="9"/>
  <c r="E227" i="9"/>
  <c r="H226" i="9"/>
  <c r="G226" i="9"/>
  <c r="F226" i="9"/>
  <c r="E226" i="9"/>
  <c r="H225" i="9"/>
  <c r="G225" i="9"/>
  <c r="F225" i="9"/>
  <c r="E225" i="9"/>
  <c r="H224" i="9"/>
  <c r="G224" i="9"/>
  <c r="E224" i="9"/>
  <c r="H223" i="9"/>
  <c r="G223" i="9"/>
  <c r="F223" i="9"/>
  <c r="E223" i="9"/>
  <c r="H222" i="9"/>
  <c r="G222" i="9"/>
  <c r="F222" i="9"/>
  <c r="E222" i="9"/>
  <c r="H221" i="9"/>
  <c r="G221" i="9"/>
  <c r="F221" i="9"/>
  <c r="E221" i="9"/>
  <c r="H220" i="9"/>
  <c r="G220" i="9"/>
  <c r="F220" i="9"/>
  <c r="E220" i="9"/>
  <c r="H219" i="9"/>
  <c r="G219" i="9"/>
  <c r="E219" i="9"/>
  <c r="H218" i="9"/>
  <c r="G218" i="9"/>
  <c r="F218" i="9"/>
  <c r="E218" i="9"/>
  <c r="H217" i="9"/>
  <c r="G217" i="9"/>
  <c r="F217" i="9"/>
  <c r="E217" i="9"/>
  <c r="H216" i="9"/>
  <c r="G216" i="9"/>
  <c r="E216" i="9"/>
  <c r="H215" i="9"/>
  <c r="G215" i="9"/>
  <c r="E215" i="9"/>
  <c r="H214" i="9"/>
  <c r="G214" i="9"/>
  <c r="F214" i="9"/>
  <c r="E214" i="9"/>
  <c r="H213" i="9"/>
  <c r="G213" i="9"/>
  <c r="F213" i="9"/>
  <c r="E213" i="9"/>
  <c r="H212" i="9"/>
  <c r="G212" i="9"/>
  <c r="E212" i="9"/>
  <c r="H211" i="9"/>
  <c r="G211" i="9"/>
  <c r="E211" i="9"/>
  <c r="H210" i="9"/>
  <c r="G210" i="9"/>
  <c r="E210" i="9"/>
  <c r="H209" i="9"/>
  <c r="G209" i="9"/>
  <c r="E209" i="9"/>
  <c r="H208" i="9"/>
  <c r="G208" i="9"/>
  <c r="E208" i="9"/>
  <c r="H207" i="9"/>
  <c r="G207" i="9"/>
  <c r="E207" i="9"/>
  <c r="H206" i="9"/>
  <c r="G206" i="9"/>
  <c r="F206" i="9"/>
  <c r="E206" i="9"/>
  <c r="H205" i="9"/>
  <c r="G205" i="9"/>
  <c r="E205" i="9"/>
  <c r="H204" i="9"/>
  <c r="G204" i="9"/>
  <c r="E204" i="9"/>
  <c r="H203" i="9"/>
  <c r="G203" i="9"/>
  <c r="F203" i="9"/>
  <c r="E203" i="9"/>
  <c r="H202" i="9"/>
  <c r="G202" i="9"/>
  <c r="E202" i="9"/>
  <c r="H201" i="9"/>
  <c r="G201" i="9"/>
  <c r="F201" i="9"/>
  <c r="E201" i="9"/>
  <c r="H200" i="9"/>
  <c r="G200" i="9"/>
  <c r="E200" i="9"/>
  <c r="H199" i="9"/>
  <c r="G199" i="9"/>
  <c r="E199" i="9"/>
  <c r="H198" i="9"/>
  <c r="G198" i="9"/>
  <c r="E198" i="9"/>
  <c r="H197" i="9"/>
  <c r="G197" i="9"/>
  <c r="E197" i="9"/>
  <c r="H196" i="9"/>
  <c r="G196" i="9"/>
  <c r="F196" i="9"/>
  <c r="E196" i="9"/>
  <c r="H195" i="9"/>
  <c r="G195" i="9"/>
  <c r="F195" i="9"/>
  <c r="E195" i="9"/>
  <c r="H194" i="9"/>
  <c r="G194" i="9"/>
  <c r="E194" i="9"/>
  <c r="H193" i="9"/>
  <c r="G193" i="9"/>
  <c r="E193" i="9"/>
  <c r="H192" i="9"/>
  <c r="G192" i="9"/>
  <c r="E192" i="9"/>
  <c r="H191" i="9"/>
  <c r="G191" i="9"/>
  <c r="E191" i="9"/>
  <c r="H190" i="9"/>
  <c r="G190" i="9"/>
  <c r="E190" i="9"/>
  <c r="H189" i="9"/>
  <c r="G189" i="9"/>
  <c r="F189" i="9"/>
  <c r="E189" i="9"/>
  <c r="H188" i="9"/>
  <c r="G188" i="9"/>
  <c r="F188" i="9"/>
  <c r="E188" i="9"/>
  <c r="H187" i="9"/>
  <c r="G187" i="9"/>
  <c r="E187" i="9"/>
  <c r="H186" i="9"/>
  <c r="G186" i="9"/>
  <c r="E186" i="9"/>
  <c r="H185" i="9"/>
  <c r="G185" i="9"/>
  <c r="F185" i="9"/>
  <c r="E185" i="9"/>
  <c r="H184" i="9"/>
  <c r="G184" i="9"/>
  <c r="E184" i="9"/>
  <c r="H183" i="9"/>
  <c r="G183" i="9"/>
  <c r="F183" i="9"/>
  <c r="E183" i="9"/>
  <c r="H182" i="9"/>
  <c r="G182" i="9"/>
  <c r="E182" i="9"/>
  <c r="H181" i="9"/>
  <c r="G181" i="9"/>
  <c r="F181" i="9"/>
  <c r="E181" i="9"/>
  <c r="H180" i="9"/>
  <c r="G180" i="9"/>
  <c r="E180" i="9"/>
  <c r="H179" i="9"/>
  <c r="G179" i="9"/>
  <c r="E179" i="9"/>
  <c r="H178" i="9"/>
  <c r="G178" i="9"/>
  <c r="E178" i="9"/>
  <c r="E177" i="9"/>
  <c r="D177" i="9"/>
  <c r="F350" i="9" s="1"/>
  <c r="C177" i="9"/>
  <c r="G177" i="9" s="1"/>
  <c r="H177" i="9" s="1"/>
  <c r="H171" i="9"/>
  <c r="G171" i="9"/>
  <c r="F171" i="9"/>
  <c r="E171" i="9"/>
  <c r="H170" i="9"/>
  <c r="G170" i="9"/>
  <c r="F170" i="9"/>
  <c r="E170" i="9"/>
  <c r="H169" i="9"/>
  <c r="G169" i="9"/>
  <c r="F169" i="9"/>
  <c r="E169" i="9"/>
  <c r="G168" i="9"/>
  <c r="F168" i="9"/>
  <c r="H167" i="9"/>
  <c r="G167" i="9"/>
  <c r="F167" i="9"/>
  <c r="E167" i="9"/>
  <c r="H166" i="9"/>
  <c r="G166" i="9"/>
  <c r="F166" i="9"/>
  <c r="E166" i="9"/>
  <c r="H165" i="9"/>
  <c r="G165" i="9"/>
  <c r="F165" i="9"/>
  <c r="E165" i="9"/>
  <c r="H164" i="9"/>
  <c r="G164" i="9"/>
  <c r="F164" i="9"/>
  <c r="E164" i="9"/>
  <c r="H163" i="9"/>
  <c r="G163" i="9"/>
  <c r="F163" i="9"/>
  <c r="E163" i="9"/>
  <c r="H162" i="9"/>
  <c r="G162" i="9"/>
  <c r="F162" i="9"/>
  <c r="E162" i="9"/>
  <c r="H161" i="9"/>
  <c r="G161" i="9"/>
  <c r="F161" i="9"/>
  <c r="E161" i="9"/>
  <c r="H160" i="9"/>
  <c r="G160" i="9"/>
  <c r="F160" i="9"/>
  <c r="E160" i="9"/>
  <c r="G159" i="9"/>
  <c r="F159" i="9"/>
  <c r="H158" i="9"/>
  <c r="G158" i="9"/>
  <c r="F158" i="9"/>
  <c r="E158" i="9"/>
  <c r="H157" i="9"/>
  <c r="G157" i="9"/>
  <c r="F157" i="9"/>
  <c r="E157" i="9"/>
  <c r="H156" i="9"/>
  <c r="G156" i="9"/>
  <c r="F156" i="9"/>
  <c r="E156" i="9"/>
  <c r="H155" i="9"/>
  <c r="G155" i="9"/>
  <c r="F155" i="9"/>
  <c r="E155" i="9"/>
  <c r="H154" i="9"/>
  <c r="G154" i="9"/>
  <c r="F154" i="9"/>
  <c r="E154" i="9"/>
  <c r="H153" i="9"/>
  <c r="G153" i="9"/>
  <c r="F153" i="9"/>
  <c r="E153" i="9"/>
  <c r="H152" i="9"/>
  <c r="G152" i="9"/>
  <c r="F152" i="9"/>
  <c r="E152" i="9"/>
  <c r="H151" i="9"/>
  <c r="G151" i="9"/>
  <c r="F151" i="9"/>
  <c r="E151" i="9"/>
  <c r="H150" i="9"/>
  <c r="G150" i="9"/>
  <c r="F150" i="9"/>
  <c r="E150" i="9"/>
  <c r="H149" i="9"/>
  <c r="G149" i="9"/>
  <c r="F149" i="9"/>
  <c r="E149" i="9"/>
  <c r="H148" i="9"/>
  <c r="G148" i="9"/>
  <c r="F148" i="9"/>
  <c r="E148" i="9"/>
  <c r="G147" i="9"/>
  <c r="F147" i="9"/>
  <c r="G146" i="9"/>
  <c r="F146" i="9"/>
  <c r="H145" i="9"/>
  <c r="G145" i="9"/>
  <c r="F145" i="9"/>
  <c r="E145" i="9"/>
  <c r="H144" i="9"/>
  <c r="G144" i="9"/>
  <c r="F144" i="9"/>
  <c r="E144" i="9"/>
  <c r="G143" i="9"/>
  <c r="F143" i="9"/>
  <c r="H142" i="9"/>
  <c r="G142" i="9"/>
  <c r="F142" i="9"/>
  <c r="E142" i="9"/>
  <c r="G141" i="9"/>
  <c r="F141" i="9"/>
  <c r="H140" i="9"/>
  <c r="G140" i="9"/>
  <c r="F140" i="9"/>
  <c r="E140" i="9"/>
  <c r="H139" i="9"/>
  <c r="G139" i="9"/>
  <c r="F139" i="9"/>
  <c r="E139" i="9"/>
  <c r="H138" i="9"/>
  <c r="G138" i="9"/>
  <c r="F138" i="9"/>
  <c r="E138" i="9"/>
  <c r="H137" i="9"/>
  <c r="G137" i="9"/>
  <c r="F137" i="9"/>
  <c r="E137" i="9"/>
  <c r="H136" i="9"/>
  <c r="G136" i="9"/>
  <c r="F136" i="9"/>
  <c r="E136" i="9"/>
  <c r="G135" i="9"/>
  <c r="F135" i="9"/>
  <c r="H134" i="9"/>
  <c r="G134" i="9"/>
  <c r="F134" i="9"/>
  <c r="E134" i="9"/>
  <c r="G133" i="9"/>
  <c r="F133" i="9"/>
  <c r="G132" i="9"/>
  <c r="F132" i="9"/>
  <c r="H131" i="9"/>
  <c r="G131" i="9"/>
  <c r="F131" i="9"/>
  <c r="E131" i="9"/>
  <c r="G130" i="9"/>
  <c r="F130" i="9"/>
  <c r="H129" i="9"/>
  <c r="G129" i="9"/>
  <c r="F129" i="9"/>
  <c r="E129" i="9"/>
  <c r="G128" i="9"/>
  <c r="F128" i="9"/>
  <c r="H127" i="9"/>
  <c r="G127" i="9"/>
  <c r="F127" i="9"/>
  <c r="E127" i="9"/>
  <c r="H126" i="9"/>
  <c r="G126" i="9"/>
  <c r="F126" i="9"/>
  <c r="E126" i="9"/>
  <c r="G125" i="9"/>
  <c r="F125" i="9"/>
  <c r="H124" i="9"/>
  <c r="G124" i="9"/>
  <c r="F124" i="9"/>
  <c r="E124" i="9"/>
  <c r="H123" i="9"/>
  <c r="G123" i="9"/>
  <c r="F123" i="9"/>
  <c r="E123" i="9"/>
  <c r="H122" i="9"/>
  <c r="G122" i="9"/>
  <c r="F122" i="9"/>
  <c r="E122" i="9"/>
  <c r="H121" i="9"/>
  <c r="G121" i="9"/>
  <c r="F121" i="9"/>
  <c r="E121" i="9"/>
  <c r="H120" i="9"/>
  <c r="G120" i="9"/>
  <c r="F120" i="9"/>
  <c r="E120" i="9"/>
  <c r="H119" i="9"/>
  <c r="G119" i="9"/>
  <c r="F119" i="9"/>
  <c r="E119" i="9"/>
  <c r="G118" i="9"/>
  <c r="F118" i="9"/>
  <c r="H117" i="9"/>
  <c r="G117" i="9"/>
  <c r="F117" i="9"/>
  <c r="E117" i="9"/>
  <c r="G116" i="9"/>
  <c r="F116" i="9"/>
  <c r="H115" i="9"/>
  <c r="G115" i="9"/>
  <c r="F115" i="9"/>
  <c r="E115" i="9"/>
  <c r="G114" i="9"/>
  <c r="F114" i="9"/>
  <c r="H113" i="9"/>
  <c r="G113" i="9"/>
  <c r="F113" i="9"/>
  <c r="E113" i="9"/>
  <c r="H112" i="9"/>
  <c r="G112" i="9"/>
  <c r="F112" i="9"/>
  <c r="E112" i="9"/>
  <c r="G111" i="9"/>
  <c r="F111" i="9"/>
  <c r="H110" i="9"/>
  <c r="G110" i="9"/>
  <c r="F110" i="9"/>
  <c r="E110" i="9"/>
  <c r="H109" i="9"/>
  <c r="G109" i="9"/>
  <c r="F109" i="9"/>
  <c r="E109" i="9"/>
  <c r="H108" i="9"/>
  <c r="G108" i="9"/>
  <c r="F108" i="9"/>
  <c r="E108" i="9"/>
  <c r="H107" i="9"/>
  <c r="G107" i="9"/>
  <c r="F107" i="9"/>
  <c r="E107" i="9"/>
  <c r="G106" i="9"/>
  <c r="F106" i="9"/>
  <c r="H105" i="9"/>
  <c r="G105" i="9"/>
  <c r="F105" i="9"/>
  <c r="E105" i="9"/>
  <c r="H104" i="9"/>
  <c r="G104" i="9"/>
  <c r="F104" i="9"/>
  <c r="E104" i="9"/>
  <c r="H103" i="9"/>
  <c r="G103" i="9"/>
  <c r="F103" i="9"/>
  <c r="E103" i="9"/>
  <c r="G102" i="9"/>
  <c r="F102" i="9"/>
  <c r="H101" i="9"/>
  <c r="G101" i="9"/>
  <c r="F101" i="9"/>
  <c r="E101" i="9"/>
  <c r="G100" i="9"/>
  <c r="F100" i="9"/>
  <c r="H99" i="9"/>
  <c r="G99" i="9"/>
  <c r="F99" i="9"/>
  <c r="E99" i="9"/>
  <c r="H98" i="9"/>
  <c r="G98" i="9"/>
  <c r="F98" i="9"/>
  <c r="E98" i="9"/>
  <c r="G97" i="9"/>
  <c r="F97" i="9"/>
  <c r="G96" i="9"/>
  <c r="F96" i="9"/>
  <c r="H95" i="9"/>
  <c r="G95" i="9"/>
  <c r="F95" i="9"/>
  <c r="E95" i="9"/>
  <c r="G94" i="9"/>
  <c r="F94" i="9"/>
  <c r="H93" i="9"/>
  <c r="G93" i="9"/>
  <c r="F93" i="9"/>
  <c r="E93" i="9"/>
  <c r="G92" i="9"/>
  <c r="F92" i="9"/>
  <c r="G91" i="9"/>
  <c r="F91" i="9"/>
  <c r="H90" i="9"/>
  <c r="G90" i="9"/>
  <c r="F90" i="9"/>
  <c r="E90" i="9"/>
  <c r="G89" i="9"/>
  <c r="F89" i="9"/>
  <c r="H88" i="9"/>
  <c r="G88" i="9"/>
  <c r="F88" i="9"/>
  <c r="E88" i="9"/>
  <c r="G87" i="9"/>
  <c r="F87" i="9"/>
  <c r="G86" i="9"/>
  <c r="F86" i="9"/>
  <c r="H85" i="9"/>
  <c r="G85" i="9"/>
  <c r="F85" i="9"/>
  <c r="E85" i="9"/>
  <c r="H84" i="9"/>
  <c r="G84" i="9"/>
  <c r="F84" i="9"/>
  <c r="E84" i="9"/>
  <c r="H83" i="9"/>
  <c r="G83" i="9"/>
  <c r="F83" i="9"/>
  <c r="E83" i="9"/>
  <c r="H82" i="9"/>
  <c r="G82" i="9"/>
  <c r="F82" i="9"/>
  <c r="E82" i="9"/>
  <c r="G81" i="9"/>
  <c r="F81" i="9"/>
  <c r="G80" i="9"/>
  <c r="F80" i="9"/>
  <c r="H79" i="9"/>
  <c r="G79" i="9"/>
  <c r="F79" i="9"/>
  <c r="E79" i="9"/>
  <c r="G78" i="9"/>
  <c r="F78" i="9"/>
  <c r="G77" i="9"/>
  <c r="F77" i="9"/>
  <c r="F76" i="9"/>
  <c r="D76" i="9"/>
  <c r="C76" i="9"/>
  <c r="E168" i="9" s="1"/>
  <c r="H168" i="9" s="1"/>
  <c r="H70" i="9"/>
  <c r="G70" i="9"/>
  <c r="F70" i="9"/>
  <c r="E70" i="9"/>
  <c r="H69" i="9"/>
  <c r="G69" i="9"/>
  <c r="E69" i="9"/>
  <c r="H68" i="9"/>
  <c r="G68" i="9"/>
  <c r="E68" i="9"/>
  <c r="H67" i="9"/>
  <c r="G67" i="9"/>
  <c r="F67" i="9"/>
  <c r="E67" i="9"/>
  <c r="H66" i="9"/>
  <c r="G66" i="9"/>
  <c r="F66" i="9"/>
  <c r="E66" i="9"/>
  <c r="H65" i="9"/>
  <c r="G65" i="9"/>
  <c r="F65" i="9"/>
  <c r="E65" i="9"/>
  <c r="H64" i="9"/>
  <c r="G64" i="9"/>
  <c r="E64" i="9"/>
  <c r="H63" i="9"/>
  <c r="G63" i="9"/>
  <c r="F63" i="9"/>
  <c r="E63" i="9"/>
  <c r="H62" i="9"/>
  <c r="G62" i="9"/>
  <c r="F62" i="9"/>
  <c r="E62" i="9"/>
  <c r="H61" i="9"/>
  <c r="G61" i="9"/>
  <c r="F61" i="9"/>
  <c r="E61" i="9"/>
  <c r="H60" i="9"/>
  <c r="G60" i="9"/>
  <c r="F60" i="9"/>
  <c r="E60" i="9"/>
  <c r="H59" i="9"/>
  <c r="G59" i="9"/>
  <c r="F59" i="9"/>
  <c r="E59" i="9"/>
  <c r="H58" i="9"/>
  <c r="G58" i="9"/>
  <c r="F58" i="9"/>
  <c r="E58" i="9"/>
  <c r="H57" i="9"/>
  <c r="G57" i="9"/>
  <c r="F57" i="9"/>
  <c r="E57" i="9"/>
  <c r="H56" i="9"/>
  <c r="G56" i="9"/>
  <c r="F56" i="9"/>
  <c r="E56" i="9"/>
  <c r="H55" i="9"/>
  <c r="G55" i="9"/>
  <c r="F55" i="9"/>
  <c r="E55" i="9"/>
  <c r="H54" i="9"/>
  <c r="G54" i="9"/>
  <c r="E54" i="9"/>
  <c r="H53" i="9"/>
  <c r="G53" i="9"/>
  <c r="F53" i="9"/>
  <c r="E53" i="9"/>
  <c r="H52" i="9"/>
  <c r="G52" i="9"/>
  <c r="F52" i="9"/>
  <c r="E52" i="9"/>
  <c r="H51" i="9"/>
  <c r="G51" i="9"/>
  <c r="E51" i="9"/>
  <c r="H50" i="9"/>
  <c r="G50" i="9"/>
  <c r="E50" i="9"/>
  <c r="H49" i="9"/>
  <c r="G49" i="9"/>
  <c r="F49" i="9"/>
  <c r="E49" i="9"/>
  <c r="H48" i="9"/>
  <c r="G48" i="9"/>
  <c r="F48" i="9"/>
  <c r="E48" i="9"/>
  <c r="H47" i="9"/>
  <c r="G47" i="9"/>
  <c r="F47" i="9"/>
  <c r="E47" i="9"/>
  <c r="H46" i="9"/>
  <c r="G46" i="9"/>
  <c r="F46" i="9"/>
  <c r="E46" i="9"/>
  <c r="H45" i="9"/>
  <c r="G45" i="9"/>
  <c r="E45" i="9"/>
  <c r="H44" i="9"/>
  <c r="G44" i="9"/>
  <c r="F44" i="9"/>
  <c r="E44" i="9"/>
  <c r="H43" i="9"/>
  <c r="G43" i="9"/>
  <c r="F43" i="9"/>
  <c r="E43" i="9"/>
  <c r="H42" i="9"/>
  <c r="G42" i="9"/>
  <c r="F42" i="9"/>
  <c r="E42" i="9"/>
  <c r="H41" i="9"/>
  <c r="G41" i="9"/>
  <c r="F41" i="9"/>
  <c r="E41" i="9"/>
  <c r="H40" i="9"/>
  <c r="G40" i="9"/>
  <c r="F40" i="9"/>
  <c r="E40" i="9"/>
  <c r="H39" i="9"/>
  <c r="G39" i="9"/>
  <c r="F39" i="9"/>
  <c r="E39" i="9"/>
  <c r="H38" i="9"/>
  <c r="G38" i="9"/>
  <c r="F38" i="9"/>
  <c r="E38" i="9"/>
  <c r="H37" i="9"/>
  <c r="G37" i="9"/>
  <c r="F37" i="9"/>
  <c r="E37" i="9"/>
  <c r="H36" i="9"/>
  <c r="G36" i="9"/>
  <c r="E36" i="9"/>
  <c r="H35" i="9"/>
  <c r="G35" i="9"/>
  <c r="F35" i="9"/>
  <c r="E35" i="9"/>
  <c r="H34" i="9"/>
  <c r="G34" i="9"/>
  <c r="F34" i="9"/>
  <c r="E34" i="9"/>
  <c r="H33" i="9"/>
  <c r="G33" i="9"/>
  <c r="F33" i="9"/>
  <c r="E33" i="9"/>
  <c r="H32" i="9"/>
  <c r="G32" i="9"/>
  <c r="E32" i="9"/>
  <c r="H31" i="9"/>
  <c r="G31" i="9"/>
  <c r="F31" i="9"/>
  <c r="E31" i="9"/>
  <c r="H30" i="9"/>
  <c r="G30" i="9"/>
  <c r="E30" i="9"/>
  <c r="H29" i="9"/>
  <c r="G29" i="9"/>
  <c r="F29" i="9"/>
  <c r="E29" i="9"/>
  <c r="H28" i="9"/>
  <c r="G28" i="9"/>
  <c r="F28" i="9"/>
  <c r="E28" i="9"/>
  <c r="H27" i="9"/>
  <c r="G27" i="9"/>
  <c r="E27" i="9"/>
  <c r="H26" i="9"/>
  <c r="G26" i="9"/>
  <c r="F26" i="9"/>
  <c r="E26" i="9"/>
  <c r="H25" i="9"/>
  <c r="G25" i="9"/>
  <c r="F25" i="9"/>
  <c r="E25" i="9"/>
  <c r="H24" i="9"/>
  <c r="G24" i="9"/>
  <c r="F24" i="9"/>
  <c r="E24" i="9"/>
  <c r="H23" i="9"/>
  <c r="G23" i="9"/>
  <c r="F23" i="9"/>
  <c r="E23" i="9"/>
  <c r="H22" i="9"/>
  <c r="G22" i="9"/>
  <c r="F22" i="9"/>
  <c r="E22" i="9"/>
  <c r="H21" i="9"/>
  <c r="G21" i="9"/>
  <c r="F21" i="9"/>
  <c r="E21" i="9"/>
  <c r="H20" i="9"/>
  <c r="G20" i="9"/>
  <c r="F20" i="9"/>
  <c r="E20" i="9"/>
  <c r="E19" i="9"/>
  <c r="D19" i="9"/>
  <c r="F69" i="9" s="1"/>
  <c r="C19" i="9"/>
  <c r="G19" i="9" s="1"/>
  <c r="H19" i="9" s="1"/>
  <c r="C13" i="9"/>
  <c r="D12" i="9"/>
  <c r="F12" i="9" s="1"/>
  <c r="C11" i="9"/>
  <c r="D10" i="9"/>
  <c r="F10" i="9" s="1"/>
  <c r="C9" i="9"/>
  <c r="D8" i="9"/>
  <c r="G618" i="8"/>
  <c r="F618" i="8"/>
  <c r="G617" i="8"/>
  <c r="F617" i="8"/>
  <c r="G616" i="8"/>
  <c r="F616" i="8"/>
  <c r="H615" i="8"/>
  <c r="G615" i="8"/>
  <c r="F615" i="8"/>
  <c r="E615" i="8"/>
  <c r="G614" i="8"/>
  <c r="F614" i="8"/>
  <c r="G613" i="8"/>
  <c r="F613" i="8"/>
  <c r="G612" i="8"/>
  <c r="F612" i="8"/>
  <c r="H611" i="8"/>
  <c r="G611" i="8"/>
  <c r="F611" i="8"/>
  <c r="E611" i="8"/>
  <c r="G610" i="8"/>
  <c r="F610" i="8"/>
  <c r="G609" i="8"/>
  <c r="F609" i="8"/>
  <c r="G608" i="8"/>
  <c r="F608" i="8"/>
  <c r="G607" i="8"/>
  <c r="F607" i="8"/>
  <c r="G606" i="8"/>
  <c r="F606" i="8"/>
  <c r="H605" i="8"/>
  <c r="G605" i="8"/>
  <c r="F605" i="8"/>
  <c r="E605" i="8"/>
  <c r="H604" i="8"/>
  <c r="G604" i="8"/>
  <c r="F604" i="8"/>
  <c r="E604" i="8"/>
  <c r="H603" i="8"/>
  <c r="G603" i="8"/>
  <c r="F603" i="8"/>
  <c r="E603" i="8"/>
  <c r="G602" i="8"/>
  <c r="F602" i="8"/>
  <c r="G601" i="8"/>
  <c r="F601" i="8"/>
  <c r="H600" i="8"/>
  <c r="G600" i="8"/>
  <c r="F600" i="8"/>
  <c r="E600" i="8"/>
  <c r="H599" i="8"/>
  <c r="G599" i="8"/>
  <c r="F599" i="8"/>
  <c r="E599" i="8"/>
  <c r="H598" i="8"/>
  <c r="G598" i="8"/>
  <c r="F598" i="8"/>
  <c r="E598" i="8"/>
  <c r="H597" i="8"/>
  <c r="G597" i="8"/>
  <c r="F597" i="8"/>
  <c r="E597" i="8"/>
  <c r="G596" i="8"/>
  <c r="F596" i="8"/>
  <c r="G595" i="8"/>
  <c r="F595" i="8"/>
  <c r="G594" i="8"/>
  <c r="F594" i="8"/>
  <c r="G593" i="8"/>
  <c r="F593" i="8"/>
  <c r="G592" i="8"/>
  <c r="F592" i="8"/>
  <c r="F591" i="8"/>
  <c r="D591" i="8"/>
  <c r="C591" i="8"/>
  <c r="E618" i="8" s="1"/>
  <c r="H618" i="8" s="1"/>
  <c r="H585" i="8"/>
  <c r="G585" i="8"/>
  <c r="F585" i="8"/>
  <c r="E585" i="8"/>
  <c r="H584" i="8"/>
  <c r="G584" i="8"/>
  <c r="F584" i="8"/>
  <c r="E584" i="8"/>
  <c r="H583" i="8"/>
  <c r="G583" i="8"/>
  <c r="F583" i="8"/>
  <c r="E583" i="8"/>
  <c r="H582" i="8"/>
  <c r="G582" i="8"/>
  <c r="F582" i="8"/>
  <c r="E582" i="8"/>
  <c r="H581" i="8"/>
  <c r="G581" i="8"/>
  <c r="F581" i="8"/>
  <c r="E581" i="8"/>
  <c r="H580" i="8"/>
  <c r="G580" i="8"/>
  <c r="F580" i="8"/>
  <c r="E580" i="8"/>
  <c r="H579" i="8"/>
  <c r="G579" i="8"/>
  <c r="F579" i="8"/>
  <c r="E579" i="8"/>
  <c r="H578" i="8"/>
  <c r="G578" i="8"/>
  <c r="E578" i="8"/>
  <c r="H577" i="8"/>
  <c r="G577" i="8"/>
  <c r="F577" i="8"/>
  <c r="E577" i="8"/>
  <c r="H576" i="8"/>
  <c r="G576" i="8"/>
  <c r="E576" i="8"/>
  <c r="H575" i="8"/>
  <c r="G575" i="8"/>
  <c r="F575" i="8"/>
  <c r="E575" i="8"/>
  <c r="H574" i="8"/>
  <c r="G574" i="8"/>
  <c r="F574" i="8"/>
  <c r="E574" i="8"/>
  <c r="H573" i="8"/>
  <c r="G573" i="8"/>
  <c r="F573" i="8"/>
  <c r="E573" i="8"/>
  <c r="H572" i="8"/>
  <c r="G572" i="8"/>
  <c r="E572" i="8"/>
  <c r="H571" i="8"/>
  <c r="G571" i="8"/>
  <c r="E571" i="8"/>
  <c r="H570" i="8"/>
  <c r="G570" i="8"/>
  <c r="E570" i="8"/>
  <c r="H569" i="8"/>
  <c r="G569" i="8"/>
  <c r="E569" i="8"/>
  <c r="H568" i="8"/>
  <c r="G568" i="8"/>
  <c r="F568" i="8"/>
  <c r="E568" i="8"/>
  <c r="H567" i="8"/>
  <c r="G567" i="8"/>
  <c r="F567" i="8"/>
  <c r="E567" i="8"/>
  <c r="H566" i="8"/>
  <c r="G566" i="8"/>
  <c r="F566" i="8"/>
  <c r="E566" i="8"/>
  <c r="H565" i="8"/>
  <c r="G565" i="8"/>
  <c r="F565" i="8"/>
  <c r="E565" i="8"/>
  <c r="H564" i="8"/>
  <c r="G564" i="8"/>
  <c r="E564" i="8"/>
  <c r="H563" i="8"/>
  <c r="G563" i="8"/>
  <c r="F563" i="8"/>
  <c r="E563" i="8"/>
  <c r="H562" i="8"/>
  <c r="G562" i="8"/>
  <c r="E562" i="8"/>
  <c r="H561" i="8"/>
  <c r="G561" i="8"/>
  <c r="E561" i="8"/>
  <c r="H560" i="8"/>
  <c r="G560" i="8"/>
  <c r="F560" i="8"/>
  <c r="E560" i="8"/>
  <c r="H559" i="8"/>
  <c r="G559" i="8"/>
  <c r="F559" i="8"/>
  <c r="E559" i="8"/>
  <c r="H558" i="8"/>
  <c r="G558" i="8"/>
  <c r="E558" i="8"/>
  <c r="H557" i="8"/>
  <c r="G557" i="8"/>
  <c r="F557" i="8"/>
  <c r="E557" i="8"/>
  <c r="H556" i="8"/>
  <c r="G556" i="8"/>
  <c r="F556" i="8"/>
  <c r="E556" i="8"/>
  <c r="H555" i="8"/>
  <c r="G555" i="8"/>
  <c r="F555" i="8"/>
  <c r="E555" i="8"/>
  <c r="H554" i="8"/>
  <c r="G554" i="8"/>
  <c r="F554" i="8"/>
  <c r="E554" i="8"/>
  <c r="H553" i="8"/>
  <c r="G553" i="8"/>
  <c r="F553" i="8"/>
  <c r="E553" i="8"/>
  <c r="H552" i="8"/>
  <c r="G552" i="8"/>
  <c r="F552" i="8"/>
  <c r="E552" i="8"/>
  <c r="H551" i="8"/>
  <c r="G551" i="8"/>
  <c r="E551" i="8"/>
  <c r="H550" i="8"/>
  <c r="G550" i="8"/>
  <c r="F550" i="8"/>
  <c r="E550" i="8"/>
  <c r="H549" i="8"/>
  <c r="G549" i="8"/>
  <c r="E549" i="8"/>
  <c r="H548" i="8"/>
  <c r="G548" i="8"/>
  <c r="E548" i="8"/>
  <c r="H547" i="8"/>
  <c r="G547" i="8"/>
  <c r="F547" i="8"/>
  <c r="E547" i="8"/>
  <c r="H546" i="8"/>
  <c r="G546" i="8"/>
  <c r="E546" i="8"/>
  <c r="H545" i="8"/>
  <c r="G545" i="8"/>
  <c r="E545" i="8"/>
  <c r="H544" i="8"/>
  <c r="G544" i="8"/>
  <c r="F544" i="8"/>
  <c r="E544" i="8"/>
  <c r="H543" i="8"/>
  <c r="G543" i="8"/>
  <c r="F543" i="8"/>
  <c r="E543" i="8"/>
  <c r="H542" i="8"/>
  <c r="G542" i="8"/>
  <c r="E542" i="8"/>
  <c r="H541" i="8"/>
  <c r="G541" i="8"/>
  <c r="E541" i="8"/>
  <c r="H540" i="8"/>
  <c r="G540" i="8"/>
  <c r="E540" i="8"/>
  <c r="H539" i="8"/>
  <c r="G539" i="8"/>
  <c r="F539" i="8"/>
  <c r="E539" i="8"/>
  <c r="H538" i="8"/>
  <c r="G538" i="8"/>
  <c r="F538" i="8"/>
  <c r="E538" i="8"/>
  <c r="H537" i="8"/>
  <c r="G537" i="8"/>
  <c r="F537" i="8"/>
  <c r="E537" i="8"/>
  <c r="H536" i="8"/>
  <c r="G536" i="8"/>
  <c r="F536" i="8"/>
  <c r="E536" i="8"/>
  <c r="H535" i="8"/>
  <c r="G535" i="8"/>
  <c r="F535" i="8"/>
  <c r="E535" i="8"/>
  <c r="H534" i="8"/>
  <c r="G534" i="8"/>
  <c r="F534" i="8"/>
  <c r="E534" i="8"/>
  <c r="H533" i="8"/>
  <c r="G533" i="8"/>
  <c r="F533" i="8"/>
  <c r="E533" i="8"/>
  <c r="H532" i="8"/>
  <c r="G532" i="8"/>
  <c r="F532" i="8"/>
  <c r="E532" i="8"/>
  <c r="H531" i="8"/>
  <c r="G531" i="8"/>
  <c r="F531" i="8"/>
  <c r="E531" i="8"/>
  <c r="H530" i="8"/>
  <c r="G530" i="8"/>
  <c r="F530" i="8"/>
  <c r="E530" i="8"/>
  <c r="H529" i="8"/>
  <c r="G529" i="8"/>
  <c r="F529" i="8"/>
  <c r="E529" i="8"/>
  <c r="H528" i="8"/>
  <c r="G528" i="8"/>
  <c r="F528" i="8"/>
  <c r="E528" i="8"/>
  <c r="H527" i="8"/>
  <c r="G527" i="8"/>
  <c r="E527" i="8"/>
  <c r="H526" i="8"/>
  <c r="G526" i="8"/>
  <c r="E526" i="8"/>
  <c r="H525" i="8"/>
  <c r="G525" i="8"/>
  <c r="E525" i="8"/>
  <c r="H524" i="8"/>
  <c r="G524" i="8"/>
  <c r="F524" i="8"/>
  <c r="E524" i="8"/>
  <c r="H523" i="8"/>
  <c r="G523" i="8"/>
  <c r="F523" i="8"/>
  <c r="E523" i="8"/>
  <c r="H522" i="8"/>
  <c r="G522" i="8"/>
  <c r="F522" i="8"/>
  <c r="E522" i="8"/>
  <c r="H521" i="8"/>
  <c r="G521" i="8"/>
  <c r="F521" i="8"/>
  <c r="E521" i="8"/>
  <c r="H520" i="8"/>
  <c r="G520" i="8"/>
  <c r="E520" i="8"/>
  <c r="H519" i="8"/>
  <c r="G519" i="8"/>
  <c r="F519" i="8"/>
  <c r="E519" i="8"/>
  <c r="H518" i="8"/>
  <c r="G518" i="8"/>
  <c r="F518" i="8"/>
  <c r="E518" i="8"/>
  <c r="H517" i="8"/>
  <c r="G517" i="8"/>
  <c r="F517" i="8"/>
  <c r="E517" i="8"/>
  <c r="H516" i="8"/>
  <c r="G516" i="8"/>
  <c r="F516" i="8"/>
  <c r="E516" i="8"/>
  <c r="H515" i="8"/>
  <c r="G515" i="8"/>
  <c r="F515" i="8"/>
  <c r="E515" i="8"/>
  <c r="H514" i="8"/>
  <c r="G514" i="8"/>
  <c r="F514" i="8"/>
  <c r="E514" i="8"/>
  <c r="H513" i="8"/>
  <c r="G513" i="8"/>
  <c r="F513" i="8"/>
  <c r="E513" i="8"/>
  <c r="H512" i="8"/>
  <c r="G512" i="8"/>
  <c r="F512" i="8"/>
  <c r="E512" i="8"/>
  <c r="H511" i="8"/>
  <c r="G511" i="8"/>
  <c r="F511" i="8"/>
  <c r="E511" i="8"/>
  <c r="H510" i="8"/>
  <c r="G510" i="8"/>
  <c r="E510" i="8"/>
  <c r="H509" i="8"/>
  <c r="G509" i="8"/>
  <c r="F509" i="8"/>
  <c r="E509" i="8"/>
  <c r="H508" i="8"/>
  <c r="G508" i="8"/>
  <c r="E508" i="8"/>
  <c r="H507" i="8"/>
  <c r="G507" i="8"/>
  <c r="F507" i="8"/>
  <c r="E507" i="8"/>
  <c r="H506" i="8"/>
  <c r="G506" i="8"/>
  <c r="F506" i="8"/>
  <c r="E506" i="8"/>
  <c r="H505" i="8"/>
  <c r="G505" i="8"/>
  <c r="F505" i="8"/>
  <c r="E505" i="8"/>
  <c r="H504" i="8"/>
  <c r="G504" i="8"/>
  <c r="F504" i="8"/>
  <c r="E504" i="8"/>
  <c r="H503" i="8"/>
  <c r="G503" i="8"/>
  <c r="F503" i="8"/>
  <c r="E503" i="8"/>
  <c r="H502" i="8"/>
  <c r="G502" i="8"/>
  <c r="F502" i="8"/>
  <c r="E502" i="8"/>
  <c r="H501" i="8"/>
  <c r="G501" i="8"/>
  <c r="F501" i="8"/>
  <c r="E501" i="8"/>
  <c r="H500" i="8"/>
  <c r="G500" i="8"/>
  <c r="E500" i="8"/>
  <c r="H499" i="8"/>
  <c r="G499" i="8"/>
  <c r="E499" i="8"/>
  <c r="H498" i="8"/>
  <c r="G498" i="8"/>
  <c r="F498" i="8"/>
  <c r="E498" i="8"/>
  <c r="H497" i="8"/>
  <c r="G497" i="8"/>
  <c r="E497" i="8"/>
  <c r="H496" i="8"/>
  <c r="G496" i="8"/>
  <c r="F496" i="8"/>
  <c r="E496" i="8"/>
  <c r="H495" i="8"/>
  <c r="G495" i="8"/>
  <c r="E495" i="8"/>
  <c r="H494" i="8"/>
  <c r="G494" i="8"/>
  <c r="E494" i="8"/>
  <c r="H493" i="8"/>
  <c r="G493" i="8"/>
  <c r="E493" i="8"/>
  <c r="H492" i="8"/>
  <c r="G492" i="8"/>
  <c r="F492" i="8"/>
  <c r="E492" i="8"/>
  <c r="H491" i="8"/>
  <c r="G491" i="8"/>
  <c r="E491" i="8"/>
  <c r="H490" i="8"/>
  <c r="G490" i="8"/>
  <c r="F490" i="8"/>
  <c r="E490" i="8"/>
  <c r="H489" i="8"/>
  <c r="G489" i="8"/>
  <c r="E489" i="8"/>
  <c r="H488" i="8"/>
  <c r="G488" i="8"/>
  <c r="F488" i="8"/>
  <c r="E488" i="8"/>
  <c r="H487" i="8"/>
  <c r="G487" i="8"/>
  <c r="F487" i="8"/>
  <c r="E487" i="8"/>
  <c r="H486" i="8"/>
  <c r="G486" i="8"/>
  <c r="F486" i="8"/>
  <c r="E486" i="8"/>
  <c r="H485" i="8"/>
  <c r="G485" i="8"/>
  <c r="F485" i="8"/>
  <c r="E485" i="8"/>
  <c r="H484" i="8"/>
  <c r="G484" i="8"/>
  <c r="F484" i="8"/>
  <c r="E484" i="8"/>
  <c r="H483" i="8"/>
  <c r="G483" i="8"/>
  <c r="E483" i="8"/>
  <c r="H482" i="8"/>
  <c r="G482" i="8"/>
  <c r="F482" i="8"/>
  <c r="E482" i="8"/>
  <c r="H481" i="8"/>
  <c r="G481" i="8"/>
  <c r="E481" i="8"/>
  <c r="H480" i="8"/>
  <c r="G480" i="8"/>
  <c r="F480" i="8"/>
  <c r="E480" i="8"/>
  <c r="H479" i="8"/>
  <c r="G479" i="8"/>
  <c r="F479" i="8"/>
  <c r="E479" i="8"/>
  <c r="H478" i="8"/>
  <c r="G478" i="8"/>
  <c r="E478" i="8"/>
  <c r="H477" i="8"/>
  <c r="G477" i="8"/>
  <c r="E477" i="8"/>
  <c r="H476" i="8"/>
  <c r="G476" i="8"/>
  <c r="E476" i="8"/>
  <c r="H475" i="8"/>
  <c r="G475" i="8"/>
  <c r="E475" i="8"/>
  <c r="H474" i="8"/>
  <c r="G474" i="8"/>
  <c r="E474" i="8"/>
  <c r="H473" i="8"/>
  <c r="G473" i="8"/>
  <c r="E473" i="8"/>
  <c r="H472" i="8"/>
  <c r="G472" i="8"/>
  <c r="F472" i="8"/>
  <c r="E472" i="8"/>
  <c r="H471" i="8"/>
  <c r="G471" i="8"/>
  <c r="E471" i="8"/>
  <c r="H470" i="8"/>
  <c r="G470" i="8"/>
  <c r="F470" i="8"/>
  <c r="E470" i="8"/>
  <c r="H469" i="8"/>
  <c r="G469" i="8"/>
  <c r="E469" i="8"/>
  <c r="H468" i="8"/>
  <c r="G468" i="8"/>
  <c r="F468" i="8"/>
  <c r="E468" i="8"/>
  <c r="H467" i="8"/>
  <c r="G467" i="8"/>
  <c r="E467" i="8"/>
  <c r="H466" i="8"/>
  <c r="G466" i="8"/>
  <c r="E466" i="8"/>
  <c r="H465" i="8"/>
  <c r="G465" i="8"/>
  <c r="E465" i="8"/>
  <c r="H464" i="8"/>
  <c r="G464" i="8"/>
  <c r="E464" i="8"/>
  <c r="H463" i="8"/>
  <c r="G463" i="8"/>
  <c r="E463" i="8"/>
  <c r="H462" i="8"/>
  <c r="G462" i="8"/>
  <c r="F462" i="8"/>
  <c r="E462" i="8"/>
  <c r="H461" i="8"/>
  <c r="G461" i="8"/>
  <c r="F461" i="8"/>
  <c r="E461" i="8"/>
  <c r="H460" i="8"/>
  <c r="G460" i="8"/>
  <c r="F460" i="8"/>
  <c r="E460" i="8"/>
  <c r="H459" i="8"/>
  <c r="G459" i="8"/>
  <c r="F459" i="8"/>
  <c r="E459" i="8"/>
  <c r="H458" i="8"/>
  <c r="G458" i="8"/>
  <c r="E458" i="8"/>
  <c r="H457" i="8"/>
  <c r="G457" i="8"/>
  <c r="F457" i="8"/>
  <c r="E457" i="8"/>
  <c r="H456" i="8"/>
  <c r="G456" i="8"/>
  <c r="F456" i="8"/>
  <c r="E456" i="8"/>
  <c r="H455" i="8"/>
  <c r="G455" i="8"/>
  <c r="E455" i="8"/>
  <c r="H454" i="8"/>
  <c r="G454" i="8"/>
  <c r="E454" i="8"/>
  <c r="H453" i="8"/>
  <c r="G453" i="8"/>
  <c r="F453" i="8"/>
  <c r="E453" i="8"/>
  <c r="H452" i="8"/>
  <c r="G452" i="8"/>
  <c r="E452" i="8"/>
  <c r="H451" i="8"/>
  <c r="G451" i="8"/>
  <c r="E451" i="8"/>
  <c r="H450" i="8"/>
  <c r="G450" i="8"/>
  <c r="F450" i="8"/>
  <c r="E450" i="8"/>
  <c r="H449" i="8"/>
  <c r="G449" i="8"/>
  <c r="F449" i="8"/>
  <c r="E449" i="8"/>
  <c r="H448" i="8"/>
  <c r="G448" i="8"/>
  <c r="E448" i="8"/>
  <c r="H447" i="8"/>
  <c r="G447" i="8"/>
  <c r="E447" i="8"/>
  <c r="H446" i="8"/>
  <c r="G446" i="8"/>
  <c r="E446" i="8"/>
  <c r="H445" i="8"/>
  <c r="G445" i="8"/>
  <c r="F445" i="8"/>
  <c r="E445" i="8"/>
  <c r="H444" i="8"/>
  <c r="G444" i="8"/>
  <c r="E444" i="8"/>
  <c r="H443" i="8"/>
  <c r="G443" i="8"/>
  <c r="E443" i="8"/>
  <c r="H442" i="8"/>
  <c r="G442" i="8"/>
  <c r="E442" i="8"/>
  <c r="H441" i="8"/>
  <c r="G441" i="8"/>
  <c r="F441" i="8"/>
  <c r="E441" i="8"/>
  <c r="H440" i="8"/>
  <c r="G440" i="8"/>
  <c r="E440" i="8"/>
  <c r="H439" i="8"/>
  <c r="G439" i="8"/>
  <c r="F439" i="8"/>
  <c r="E439" i="8"/>
  <c r="H438" i="8"/>
  <c r="G438" i="8"/>
  <c r="F438" i="8"/>
  <c r="E438" i="8"/>
  <c r="H437" i="8"/>
  <c r="G437" i="8"/>
  <c r="F437" i="8"/>
  <c r="E437" i="8"/>
  <c r="H436" i="8"/>
  <c r="G436" i="8"/>
  <c r="E436" i="8"/>
  <c r="H435" i="8"/>
  <c r="G435" i="8"/>
  <c r="F435" i="8"/>
  <c r="E435" i="8"/>
  <c r="H434" i="8"/>
  <c r="G434" i="8"/>
  <c r="F434" i="8"/>
  <c r="E434" i="8"/>
  <c r="H433" i="8"/>
  <c r="G433" i="8"/>
  <c r="F433" i="8"/>
  <c r="E433" i="8"/>
  <c r="H432" i="8"/>
  <c r="G432" i="8"/>
  <c r="E432" i="8"/>
  <c r="H431" i="8"/>
  <c r="G431" i="8"/>
  <c r="F431" i="8"/>
  <c r="E431" i="8"/>
  <c r="H430" i="8"/>
  <c r="G430" i="8"/>
  <c r="E430" i="8"/>
  <c r="H429" i="8"/>
  <c r="G429" i="8"/>
  <c r="F429" i="8"/>
  <c r="E429" i="8"/>
  <c r="H428" i="8"/>
  <c r="G428" i="8"/>
  <c r="E428" i="8"/>
  <c r="H427" i="8"/>
  <c r="G427" i="8"/>
  <c r="E427" i="8"/>
  <c r="H426" i="8"/>
  <c r="G426" i="8"/>
  <c r="F426" i="8"/>
  <c r="E426" i="8"/>
  <c r="H425" i="8"/>
  <c r="G425" i="8"/>
  <c r="E425" i="8"/>
  <c r="H424" i="8"/>
  <c r="G424" i="8"/>
  <c r="F424" i="8"/>
  <c r="E424" i="8"/>
  <c r="H423" i="8"/>
  <c r="G423" i="8"/>
  <c r="F423" i="8"/>
  <c r="E423" i="8"/>
  <c r="H422" i="8"/>
  <c r="G422" i="8"/>
  <c r="F422" i="8"/>
  <c r="E422" i="8"/>
  <c r="H421" i="8"/>
  <c r="G421" i="8"/>
  <c r="E421" i="8"/>
  <c r="H420" i="8"/>
  <c r="G420" i="8"/>
  <c r="E420" i="8"/>
  <c r="H419" i="8"/>
  <c r="G419" i="8"/>
  <c r="E419" i="8"/>
  <c r="H418" i="8"/>
  <c r="G418" i="8"/>
  <c r="E418" i="8"/>
  <c r="H417" i="8"/>
  <c r="G417" i="8"/>
  <c r="E417" i="8"/>
  <c r="H416" i="8"/>
  <c r="G416" i="8"/>
  <c r="E416" i="8"/>
  <c r="H415" i="8"/>
  <c r="G415" i="8"/>
  <c r="E415" i="8"/>
  <c r="H414" i="8"/>
  <c r="G414" i="8"/>
  <c r="F414" i="8"/>
  <c r="E414" i="8"/>
  <c r="H413" i="8"/>
  <c r="G413" i="8"/>
  <c r="E413" i="8"/>
  <c r="H412" i="8"/>
  <c r="G412" i="8"/>
  <c r="F412" i="8"/>
  <c r="E412" i="8"/>
  <c r="H411" i="8"/>
  <c r="G411" i="8"/>
  <c r="E411" i="8"/>
  <c r="H410" i="8"/>
  <c r="G410" i="8"/>
  <c r="E410" i="8"/>
  <c r="H409" i="8"/>
  <c r="G409" i="8"/>
  <c r="F409" i="8"/>
  <c r="E409" i="8"/>
  <c r="H408" i="8"/>
  <c r="G408" i="8"/>
  <c r="F408" i="8"/>
  <c r="E408" i="8"/>
  <c r="H407" i="8"/>
  <c r="G407" i="8"/>
  <c r="E407" i="8"/>
  <c r="H406" i="8"/>
  <c r="G406" i="8"/>
  <c r="E406" i="8"/>
  <c r="H405" i="8"/>
  <c r="G405" i="8"/>
  <c r="E405" i="8"/>
  <c r="H404" i="8"/>
  <c r="G404" i="8"/>
  <c r="F404" i="8"/>
  <c r="E404" i="8"/>
  <c r="H403" i="8"/>
  <c r="G403" i="8"/>
  <c r="F403" i="8"/>
  <c r="E403" i="8"/>
  <c r="H402" i="8"/>
  <c r="G402" i="8"/>
  <c r="E402" i="8"/>
  <c r="H401" i="8"/>
  <c r="G401" i="8"/>
  <c r="F401" i="8"/>
  <c r="E401" i="8"/>
  <c r="H400" i="8"/>
  <c r="G400" i="8"/>
  <c r="F400" i="8"/>
  <c r="E400" i="8"/>
  <c r="H399" i="8"/>
  <c r="G399" i="8"/>
  <c r="F399" i="8"/>
  <c r="E399" i="8"/>
  <c r="H398" i="8"/>
  <c r="G398" i="8"/>
  <c r="F398" i="8"/>
  <c r="E398" i="8"/>
  <c r="H397" i="8"/>
  <c r="G397" i="8"/>
  <c r="F397" i="8"/>
  <c r="E397" i="8"/>
  <c r="H396" i="8"/>
  <c r="G396" i="8"/>
  <c r="F396" i="8"/>
  <c r="E396" i="8"/>
  <c r="H395" i="8"/>
  <c r="G395" i="8"/>
  <c r="E395" i="8"/>
  <c r="H394" i="8"/>
  <c r="G394" i="8"/>
  <c r="E394" i="8"/>
  <c r="H393" i="8"/>
  <c r="G393" i="8"/>
  <c r="E393" i="8"/>
  <c r="H392" i="8"/>
  <c r="G392" i="8"/>
  <c r="E392" i="8"/>
  <c r="H391" i="8"/>
  <c r="G391" i="8"/>
  <c r="E391" i="8"/>
  <c r="H390" i="8"/>
  <c r="G390" i="8"/>
  <c r="E390" i="8"/>
  <c r="H389" i="8"/>
  <c r="G389" i="8"/>
  <c r="E389" i="8"/>
  <c r="H388" i="8"/>
  <c r="G388" i="8"/>
  <c r="F388" i="8"/>
  <c r="E388" i="8"/>
  <c r="H387" i="8"/>
  <c r="G387" i="8"/>
  <c r="E387" i="8"/>
  <c r="H386" i="8"/>
  <c r="G386" i="8"/>
  <c r="F386" i="8"/>
  <c r="E386" i="8"/>
  <c r="H385" i="8"/>
  <c r="G385" i="8"/>
  <c r="E385" i="8"/>
  <c r="H384" i="8"/>
  <c r="G384" i="8"/>
  <c r="F384" i="8"/>
  <c r="E384" i="8"/>
  <c r="H383" i="8"/>
  <c r="G383" i="8"/>
  <c r="E383" i="8"/>
  <c r="H382" i="8"/>
  <c r="G382" i="8"/>
  <c r="F382" i="8"/>
  <c r="E382" i="8"/>
  <c r="H381" i="8"/>
  <c r="G381" i="8"/>
  <c r="E381" i="8"/>
  <c r="H380" i="8"/>
  <c r="G380" i="8"/>
  <c r="E380" i="8"/>
  <c r="H379" i="8"/>
  <c r="G379" i="8"/>
  <c r="E379" i="8"/>
  <c r="H378" i="8"/>
  <c r="G378" i="8"/>
  <c r="F378" i="8"/>
  <c r="E378" i="8"/>
  <c r="H377" i="8"/>
  <c r="G377" i="8"/>
  <c r="F377" i="8"/>
  <c r="E377" i="8"/>
  <c r="H376" i="8"/>
  <c r="G376" i="8"/>
  <c r="E376" i="8"/>
  <c r="H375" i="8"/>
  <c r="G375" i="8"/>
  <c r="F375" i="8"/>
  <c r="E375" i="8"/>
  <c r="H374" i="8"/>
  <c r="G374" i="8"/>
  <c r="F374" i="8"/>
  <c r="E374" i="8"/>
  <c r="H373" i="8"/>
  <c r="G373" i="8"/>
  <c r="F373" i="8"/>
  <c r="E373" i="8"/>
  <c r="H372" i="8"/>
  <c r="G372" i="8"/>
  <c r="E372" i="8"/>
  <c r="H371" i="8"/>
  <c r="G371" i="8"/>
  <c r="E371" i="8"/>
  <c r="H370" i="8"/>
  <c r="G370" i="8"/>
  <c r="F370" i="8"/>
  <c r="E370" i="8"/>
  <c r="H369" i="8"/>
  <c r="G369" i="8"/>
  <c r="E369" i="8"/>
  <c r="H368" i="8"/>
  <c r="G368" i="8"/>
  <c r="E368" i="8"/>
  <c r="H367" i="8"/>
  <c r="G367" i="8"/>
  <c r="F367" i="8"/>
  <c r="E367" i="8"/>
  <c r="H366" i="8"/>
  <c r="G366" i="8"/>
  <c r="E366" i="8"/>
  <c r="H365" i="8"/>
  <c r="G365" i="8"/>
  <c r="E365" i="8"/>
  <c r="H364" i="8"/>
  <c r="G364" i="8"/>
  <c r="E364" i="8"/>
  <c r="H363" i="8"/>
  <c r="G363" i="8"/>
  <c r="E363" i="8"/>
  <c r="H362" i="8"/>
  <c r="G362" i="8"/>
  <c r="E362" i="8"/>
  <c r="H361" i="8"/>
  <c r="G361" i="8"/>
  <c r="F361" i="8"/>
  <c r="E361" i="8"/>
  <c r="H360" i="8"/>
  <c r="G360" i="8"/>
  <c r="F360" i="8"/>
  <c r="E360" i="8"/>
  <c r="H359" i="8"/>
  <c r="G359" i="8"/>
  <c r="F359" i="8"/>
  <c r="E359" i="8"/>
  <c r="H358" i="8"/>
  <c r="G358" i="8"/>
  <c r="E358" i="8"/>
  <c r="H357" i="8"/>
  <c r="G357" i="8"/>
  <c r="E357" i="8"/>
  <c r="E356" i="8"/>
  <c r="D356" i="8"/>
  <c r="F578" i="8" s="1"/>
  <c r="C356" i="8"/>
  <c r="G356" i="8" s="1"/>
  <c r="H356" i="8" s="1"/>
  <c r="H350" i="8"/>
  <c r="G350" i="8"/>
  <c r="F350" i="8"/>
  <c r="E350" i="8"/>
  <c r="H349" i="8"/>
  <c r="G349" i="8"/>
  <c r="F349" i="8"/>
  <c r="E349" i="8"/>
  <c r="H348" i="8"/>
  <c r="G348" i="8"/>
  <c r="F348" i="8"/>
  <c r="E348" i="8"/>
  <c r="H347" i="8"/>
  <c r="G347" i="8"/>
  <c r="F347" i="8"/>
  <c r="E347" i="8"/>
  <c r="H346" i="8"/>
  <c r="G346" i="8"/>
  <c r="F346" i="8"/>
  <c r="E346" i="8"/>
  <c r="H345" i="8"/>
  <c r="G345" i="8"/>
  <c r="F345" i="8"/>
  <c r="E345" i="8"/>
  <c r="H344" i="8"/>
  <c r="G344" i="8"/>
  <c r="F344" i="8"/>
  <c r="E344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F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H336" i="8"/>
  <c r="G336" i="8"/>
  <c r="F336" i="8"/>
  <c r="E336" i="8"/>
  <c r="H335" i="8"/>
  <c r="G335" i="8"/>
  <c r="F335" i="8"/>
  <c r="E335" i="8"/>
  <c r="G334" i="8"/>
  <c r="F334" i="8"/>
  <c r="H333" i="8"/>
  <c r="G333" i="8"/>
  <c r="F333" i="8"/>
  <c r="E333" i="8"/>
  <c r="H332" i="8"/>
  <c r="G332" i="8"/>
  <c r="F332" i="8"/>
  <c r="E332" i="8"/>
  <c r="H331" i="8"/>
  <c r="G331" i="8"/>
  <c r="F331" i="8"/>
  <c r="E331" i="8"/>
  <c r="H330" i="8"/>
  <c r="G330" i="8"/>
  <c r="F330" i="8"/>
  <c r="E330" i="8"/>
  <c r="H329" i="8"/>
  <c r="G329" i="8"/>
  <c r="F329" i="8"/>
  <c r="E329" i="8"/>
  <c r="H328" i="8"/>
  <c r="G328" i="8"/>
  <c r="F328" i="8"/>
  <c r="E328" i="8"/>
  <c r="H327" i="8"/>
  <c r="G327" i="8"/>
  <c r="F327" i="8"/>
  <c r="E327" i="8"/>
  <c r="H326" i="8"/>
  <c r="G326" i="8"/>
  <c r="F326" i="8"/>
  <c r="E326" i="8"/>
  <c r="G325" i="8"/>
  <c r="F325" i="8"/>
  <c r="H324" i="8"/>
  <c r="G324" i="8"/>
  <c r="F324" i="8"/>
  <c r="E324" i="8"/>
  <c r="G323" i="8"/>
  <c r="F323" i="8"/>
  <c r="H322" i="8"/>
  <c r="G322" i="8"/>
  <c r="F322" i="8"/>
  <c r="E322" i="8"/>
  <c r="H321" i="8"/>
  <c r="G321" i="8"/>
  <c r="F321" i="8"/>
  <c r="E321" i="8"/>
  <c r="H320" i="8"/>
  <c r="G320" i="8"/>
  <c r="F320" i="8"/>
  <c r="E320" i="8"/>
  <c r="H319" i="8"/>
  <c r="G319" i="8"/>
  <c r="F319" i="8"/>
  <c r="E319" i="8"/>
  <c r="H318" i="8"/>
  <c r="G318" i="8"/>
  <c r="F318" i="8"/>
  <c r="E318" i="8"/>
  <c r="H317" i="8"/>
  <c r="G317" i="8"/>
  <c r="F317" i="8"/>
  <c r="E317" i="8"/>
  <c r="H316" i="8"/>
  <c r="G316" i="8"/>
  <c r="F316" i="8"/>
  <c r="E316" i="8"/>
  <c r="H315" i="8"/>
  <c r="G315" i="8"/>
  <c r="F315" i="8"/>
  <c r="E315" i="8"/>
  <c r="G314" i="8"/>
  <c r="F314" i="8"/>
  <c r="H313" i="8"/>
  <c r="G313" i="8"/>
  <c r="F313" i="8"/>
  <c r="E313" i="8"/>
  <c r="H312" i="8"/>
  <c r="G312" i="8"/>
  <c r="F312" i="8"/>
  <c r="E312" i="8"/>
  <c r="G311" i="8"/>
  <c r="F311" i="8"/>
  <c r="H310" i="8"/>
  <c r="G310" i="8"/>
  <c r="F310" i="8"/>
  <c r="E310" i="8"/>
  <c r="H309" i="8"/>
  <c r="G309" i="8"/>
  <c r="F309" i="8"/>
  <c r="E309" i="8"/>
  <c r="G308" i="8"/>
  <c r="F308" i="8"/>
  <c r="G307" i="8"/>
  <c r="F307" i="8"/>
  <c r="G306" i="8"/>
  <c r="F306" i="8"/>
  <c r="H305" i="8"/>
  <c r="G305" i="8"/>
  <c r="F305" i="8"/>
  <c r="E305" i="8"/>
  <c r="H304" i="8"/>
  <c r="G304" i="8"/>
  <c r="F304" i="8"/>
  <c r="E304" i="8"/>
  <c r="H303" i="8"/>
  <c r="G303" i="8"/>
  <c r="F303" i="8"/>
  <c r="E303" i="8"/>
  <c r="H302" i="8"/>
  <c r="G302" i="8"/>
  <c r="F302" i="8"/>
  <c r="E302" i="8"/>
  <c r="H301" i="8"/>
  <c r="G301" i="8"/>
  <c r="F301" i="8"/>
  <c r="E301" i="8"/>
  <c r="G300" i="8"/>
  <c r="F300" i="8"/>
  <c r="G299" i="8"/>
  <c r="F299" i="8"/>
  <c r="H298" i="8"/>
  <c r="G298" i="8"/>
  <c r="F298" i="8"/>
  <c r="E298" i="8"/>
  <c r="H297" i="8"/>
  <c r="G297" i="8"/>
  <c r="F297" i="8"/>
  <c r="E297" i="8"/>
  <c r="H296" i="8"/>
  <c r="G296" i="8"/>
  <c r="F296" i="8"/>
  <c r="E296" i="8"/>
  <c r="G295" i="8"/>
  <c r="F295" i="8"/>
  <c r="G294" i="8"/>
  <c r="F294" i="8"/>
  <c r="H293" i="8"/>
  <c r="G293" i="8"/>
  <c r="F293" i="8"/>
  <c r="E293" i="8"/>
  <c r="G292" i="8"/>
  <c r="F292" i="8"/>
  <c r="H291" i="8"/>
  <c r="G291" i="8"/>
  <c r="F291" i="8"/>
  <c r="E291" i="8"/>
  <c r="H290" i="8"/>
  <c r="G290" i="8"/>
  <c r="F290" i="8"/>
  <c r="E290" i="8"/>
  <c r="G289" i="8"/>
  <c r="F289" i="8"/>
  <c r="G288" i="8"/>
  <c r="F288" i="8"/>
  <c r="H287" i="8"/>
  <c r="G287" i="8"/>
  <c r="F287" i="8"/>
  <c r="E287" i="8"/>
  <c r="H286" i="8"/>
  <c r="G286" i="8"/>
  <c r="F286" i="8"/>
  <c r="E286" i="8"/>
  <c r="H285" i="8"/>
  <c r="G285" i="8"/>
  <c r="F285" i="8"/>
  <c r="E285" i="8"/>
  <c r="G284" i="8"/>
  <c r="F284" i="8"/>
  <c r="G283" i="8"/>
  <c r="F283" i="8"/>
  <c r="G282" i="8"/>
  <c r="F282" i="8"/>
  <c r="G281" i="8"/>
  <c r="F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H276" i="8"/>
  <c r="G276" i="8"/>
  <c r="F276" i="8"/>
  <c r="E276" i="8"/>
  <c r="H275" i="8"/>
  <c r="G275" i="8"/>
  <c r="F275" i="8"/>
  <c r="E275" i="8"/>
  <c r="H274" i="8"/>
  <c r="G274" i="8"/>
  <c r="F274" i="8"/>
  <c r="E274" i="8"/>
  <c r="H273" i="8"/>
  <c r="G273" i="8"/>
  <c r="F273" i="8"/>
  <c r="E273" i="8"/>
  <c r="H272" i="8"/>
  <c r="G272" i="8"/>
  <c r="F272" i="8"/>
  <c r="E272" i="8"/>
  <c r="H271" i="8"/>
  <c r="G271" i="8"/>
  <c r="F271" i="8"/>
  <c r="E271" i="8"/>
  <c r="G270" i="8"/>
  <c r="F270" i="8"/>
  <c r="H269" i="8"/>
  <c r="G269" i="8"/>
  <c r="F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H265" i="8"/>
  <c r="G265" i="8"/>
  <c r="F265" i="8"/>
  <c r="E265" i="8"/>
  <c r="H264" i="8"/>
  <c r="G264" i="8"/>
  <c r="F264" i="8"/>
  <c r="E264" i="8"/>
  <c r="G263" i="8"/>
  <c r="F263" i="8"/>
  <c r="H262" i="8"/>
  <c r="G262" i="8"/>
  <c r="F262" i="8"/>
  <c r="E262" i="8"/>
  <c r="H261" i="8"/>
  <c r="G261" i="8"/>
  <c r="F261" i="8"/>
  <c r="E261" i="8"/>
  <c r="H260" i="8"/>
  <c r="G260" i="8"/>
  <c r="F260" i="8"/>
  <c r="E260" i="8"/>
  <c r="G259" i="8"/>
  <c r="F259" i="8"/>
  <c r="H258" i="8"/>
  <c r="G258" i="8"/>
  <c r="F258" i="8"/>
  <c r="E258" i="8"/>
  <c r="H257" i="8"/>
  <c r="G257" i="8"/>
  <c r="F257" i="8"/>
  <c r="E257" i="8"/>
  <c r="G256" i="8"/>
  <c r="F256" i="8"/>
  <c r="G255" i="8"/>
  <c r="F255" i="8"/>
  <c r="H254" i="8"/>
  <c r="G254" i="8"/>
  <c r="F254" i="8"/>
  <c r="E254" i="8"/>
  <c r="H253" i="8"/>
  <c r="G253" i="8"/>
  <c r="F253" i="8"/>
  <c r="E253" i="8"/>
  <c r="G252" i="8"/>
  <c r="F252" i="8"/>
  <c r="H251" i="8"/>
  <c r="G251" i="8"/>
  <c r="F251" i="8"/>
  <c r="E251" i="8"/>
  <c r="G250" i="8"/>
  <c r="F250" i="8"/>
  <c r="G249" i="8"/>
  <c r="F249" i="8"/>
  <c r="H248" i="8"/>
  <c r="G248" i="8"/>
  <c r="F248" i="8"/>
  <c r="E248" i="8"/>
  <c r="G247" i="8"/>
  <c r="F247" i="8"/>
  <c r="G246" i="8"/>
  <c r="F246" i="8"/>
  <c r="H245" i="8"/>
  <c r="G245" i="8"/>
  <c r="F245" i="8"/>
  <c r="E245" i="8"/>
  <c r="G244" i="8"/>
  <c r="F244" i="8"/>
  <c r="H243" i="8"/>
  <c r="G243" i="8"/>
  <c r="F243" i="8"/>
  <c r="E243" i="8"/>
  <c r="H242" i="8"/>
  <c r="G242" i="8"/>
  <c r="F242" i="8"/>
  <c r="E242" i="8"/>
  <c r="G241" i="8"/>
  <c r="F241" i="8"/>
  <c r="H240" i="8"/>
  <c r="G240" i="8"/>
  <c r="F240" i="8"/>
  <c r="E240" i="8"/>
  <c r="H239" i="8"/>
  <c r="G239" i="8"/>
  <c r="F239" i="8"/>
  <c r="E239" i="8"/>
  <c r="H238" i="8"/>
  <c r="G238" i="8"/>
  <c r="F238" i="8"/>
  <c r="E238" i="8"/>
  <c r="G237" i="8"/>
  <c r="F237" i="8"/>
  <c r="H236" i="8"/>
  <c r="G236" i="8"/>
  <c r="F236" i="8"/>
  <c r="E236" i="8"/>
  <c r="H235" i="8"/>
  <c r="G235" i="8"/>
  <c r="F235" i="8"/>
  <c r="E235" i="8"/>
  <c r="G234" i="8"/>
  <c r="F234" i="8"/>
  <c r="G233" i="8"/>
  <c r="F233" i="8"/>
  <c r="H232" i="8"/>
  <c r="G232" i="8"/>
  <c r="F232" i="8"/>
  <c r="E232" i="8"/>
  <c r="G231" i="8"/>
  <c r="F231" i="8"/>
  <c r="H230" i="8"/>
  <c r="G230" i="8"/>
  <c r="F230" i="8"/>
  <c r="E230" i="8"/>
  <c r="H229" i="8"/>
  <c r="G229" i="8"/>
  <c r="F229" i="8"/>
  <c r="E229" i="8"/>
  <c r="H228" i="8"/>
  <c r="G228" i="8"/>
  <c r="F228" i="8"/>
  <c r="E228" i="8"/>
  <c r="H227" i="8"/>
  <c r="G227" i="8"/>
  <c r="F227" i="8"/>
  <c r="E227" i="8"/>
  <c r="H226" i="8"/>
  <c r="G226" i="8"/>
  <c r="F226" i="8"/>
  <c r="E226" i="8"/>
  <c r="H225" i="8"/>
  <c r="G225" i="8"/>
  <c r="F225" i="8"/>
  <c r="E225" i="8"/>
  <c r="G224" i="8"/>
  <c r="F224" i="8"/>
  <c r="H223" i="8"/>
  <c r="G223" i="8"/>
  <c r="F223" i="8"/>
  <c r="E223" i="8"/>
  <c r="G222" i="8"/>
  <c r="F222" i="8"/>
  <c r="G221" i="8"/>
  <c r="F221" i="8"/>
  <c r="G220" i="8"/>
  <c r="F220" i="8"/>
  <c r="G219" i="8"/>
  <c r="F219" i="8"/>
  <c r="H218" i="8"/>
  <c r="G218" i="8"/>
  <c r="F218" i="8"/>
  <c r="E218" i="8"/>
  <c r="H217" i="8"/>
  <c r="G217" i="8"/>
  <c r="F217" i="8"/>
  <c r="E217" i="8"/>
  <c r="G216" i="8"/>
  <c r="F216" i="8"/>
  <c r="G215" i="8"/>
  <c r="F215" i="8"/>
  <c r="G214" i="8"/>
  <c r="F214" i="8"/>
  <c r="H213" i="8"/>
  <c r="G213" i="8"/>
  <c r="F213" i="8"/>
  <c r="E213" i="8"/>
  <c r="G212" i="8"/>
  <c r="F212" i="8"/>
  <c r="G211" i="8"/>
  <c r="F211" i="8"/>
  <c r="G210" i="8"/>
  <c r="F210" i="8"/>
  <c r="G209" i="8"/>
  <c r="F209" i="8"/>
  <c r="G208" i="8"/>
  <c r="F208" i="8"/>
  <c r="G207" i="8"/>
  <c r="F207" i="8"/>
  <c r="H206" i="8"/>
  <c r="G206" i="8"/>
  <c r="F206" i="8"/>
  <c r="E206" i="8"/>
  <c r="G205" i="8"/>
  <c r="F205" i="8"/>
  <c r="G204" i="8"/>
  <c r="F204" i="8"/>
  <c r="H203" i="8"/>
  <c r="G203" i="8"/>
  <c r="F203" i="8"/>
  <c r="E203" i="8"/>
  <c r="G202" i="8"/>
  <c r="F202" i="8"/>
  <c r="H201" i="8"/>
  <c r="G201" i="8"/>
  <c r="F201" i="8"/>
  <c r="E201" i="8"/>
  <c r="G200" i="8"/>
  <c r="F200" i="8"/>
  <c r="G199" i="8"/>
  <c r="F199" i="8"/>
  <c r="G198" i="8"/>
  <c r="F198" i="8"/>
  <c r="H197" i="8"/>
  <c r="G197" i="8"/>
  <c r="F197" i="8"/>
  <c r="E197" i="8"/>
  <c r="H196" i="8"/>
  <c r="G196" i="8"/>
  <c r="F196" i="8"/>
  <c r="E196" i="8"/>
  <c r="H195" i="8"/>
  <c r="G195" i="8"/>
  <c r="F195" i="8"/>
  <c r="E195" i="8"/>
  <c r="H194" i="8"/>
  <c r="G194" i="8"/>
  <c r="F194" i="8"/>
  <c r="E194" i="8"/>
  <c r="G193" i="8"/>
  <c r="F193" i="8"/>
  <c r="G192" i="8"/>
  <c r="F192" i="8"/>
  <c r="G191" i="8"/>
  <c r="F191" i="8"/>
  <c r="H190" i="8"/>
  <c r="G190" i="8"/>
  <c r="F190" i="8"/>
  <c r="E190" i="8"/>
  <c r="H189" i="8"/>
  <c r="G189" i="8"/>
  <c r="F189" i="8"/>
  <c r="E189" i="8"/>
  <c r="G188" i="8"/>
  <c r="F188" i="8"/>
  <c r="G187" i="8"/>
  <c r="F187" i="8"/>
  <c r="G186" i="8"/>
  <c r="F186" i="8"/>
  <c r="G185" i="8"/>
  <c r="F185" i="8"/>
  <c r="G184" i="8"/>
  <c r="F184" i="8"/>
  <c r="H183" i="8"/>
  <c r="G183" i="8"/>
  <c r="F183" i="8"/>
  <c r="E183" i="8"/>
  <c r="G182" i="8"/>
  <c r="F182" i="8"/>
  <c r="H181" i="8"/>
  <c r="G181" i="8"/>
  <c r="F181" i="8"/>
  <c r="E181" i="8"/>
  <c r="H180" i="8"/>
  <c r="G180" i="8"/>
  <c r="F180" i="8"/>
  <c r="E180" i="8"/>
  <c r="H179" i="8"/>
  <c r="G179" i="8"/>
  <c r="F179" i="8"/>
  <c r="E179" i="8"/>
  <c r="H178" i="8"/>
  <c r="G178" i="8"/>
  <c r="F178" i="8"/>
  <c r="E178" i="8"/>
  <c r="F177" i="8"/>
  <c r="D177" i="8"/>
  <c r="C177" i="8"/>
  <c r="E334" i="8" s="1"/>
  <c r="H334" i="8" s="1"/>
  <c r="H171" i="8"/>
  <c r="G171" i="8"/>
  <c r="F171" i="8"/>
  <c r="E171" i="8"/>
  <c r="H170" i="8"/>
  <c r="G170" i="8"/>
  <c r="F170" i="8"/>
  <c r="E170" i="8"/>
  <c r="H169" i="8"/>
  <c r="G169" i="8"/>
  <c r="F169" i="8"/>
  <c r="E169" i="8"/>
  <c r="H168" i="8"/>
  <c r="G168" i="8"/>
  <c r="E168" i="8"/>
  <c r="H167" i="8"/>
  <c r="G167" i="8"/>
  <c r="F167" i="8"/>
  <c r="E167" i="8"/>
  <c r="H166" i="8"/>
  <c r="G166" i="8"/>
  <c r="F166" i="8"/>
  <c r="E166" i="8"/>
  <c r="H165" i="8"/>
  <c r="G165" i="8"/>
  <c r="F165" i="8"/>
  <c r="E165" i="8"/>
  <c r="H164" i="8"/>
  <c r="G164" i="8"/>
  <c r="F164" i="8"/>
  <c r="E164" i="8"/>
  <c r="H163" i="8"/>
  <c r="G163" i="8"/>
  <c r="F163" i="8"/>
  <c r="E163" i="8"/>
  <c r="H162" i="8"/>
  <c r="G162" i="8"/>
  <c r="F162" i="8"/>
  <c r="E162" i="8"/>
  <c r="H161" i="8"/>
  <c r="G161" i="8"/>
  <c r="F161" i="8"/>
  <c r="E161" i="8"/>
  <c r="H160" i="8"/>
  <c r="G160" i="8"/>
  <c r="F160" i="8"/>
  <c r="E160" i="8"/>
  <c r="H159" i="8"/>
  <c r="G159" i="8"/>
  <c r="F159" i="8"/>
  <c r="E159" i="8"/>
  <c r="H158" i="8"/>
  <c r="G158" i="8"/>
  <c r="F158" i="8"/>
  <c r="E158" i="8"/>
  <c r="H157" i="8"/>
  <c r="G157" i="8"/>
  <c r="E157" i="8"/>
  <c r="H156" i="8"/>
  <c r="G156" i="8"/>
  <c r="F156" i="8"/>
  <c r="E156" i="8"/>
  <c r="H155" i="8"/>
  <c r="G155" i="8"/>
  <c r="F155" i="8"/>
  <c r="E155" i="8"/>
  <c r="H154" i="8"/>
  <c r="G154" i="8"/>
  <c r="F154" i="8"/>
  <c r="E154" i="8"/>
  <c r="H153" i="8"/>
  <c r="G153" i="8"/>
  <c r="F153" i="8"/>
  <c r="E153" i="8"/>
  <c r="H152" i="8"/>
  <c r="G152" i="8"/>
  <c r="F152" i="8"/>
  <c r="E152" i="8"/>
  <c r="H151" i="8"/>
  <c r="G151" i="8"/>
  <c r="F151" i="8"/>
  <c r="E151" i="8"/>
  <c r="H150" i="8"/>
  <c r="G150" i="8"/>
  <c r="F150" i="8"/>
  <c r="E150" i="8"/>
  <c r="H149" i="8"/>
  <c r="G149" i="8"/>
  <c r="F149" i="8"/>
  <c r="E149" i="8"/>
  <c r="H148" i="8"/>
  <c r="G148" i="8"/>
  <c r="F148" i="8"/>
  <c r="E148" i="8"/>
  <c r="H147" i="8"/>
  <c r="G147" i="8"/>
  <c r="E147" i="8"/>
  <c r="H146" i="8"/>
  <c r="G146" i="8"/>
  <c r="F146" i="8"/>
  <c r="E146" i="8"/>
  <c r="H145" i="8"/>
  <c r="G145" i="8"/>
  <c r="F145" i="8"/>
  <c r="E145" i="8"/>
  <c r="H144" i="8"/>
  <c r="G144" i="8"/>
  <c r="F144" i="8"/>
  <c r="E144" i="8"/>
  <c r="H143" i="8"/>
  <c r="G143" i="8"/>
  <c r="F143" i="8"/>
  <c r="E143" i="8"/>
  <c r="H142" i="8"/>
  <c r="G142" i="8"/>
  <c r="F142" i="8"/>
  <c r="E142" i="8"/>
  <c r="H141" i="8"/>
  <c r="G141" i="8"/>
  <c r="F141" i="8"/>
  <c r="E141" i="8"/>
  <c r="H140" i="8"/>
  <c r="G140" i="8"/>
  <c r="F140" i="8"/>
  <c r="E140" i="8"/>
  <c r="H139" i="8"/>
  <c r="G139" i="8"/>
  <c r="F139" i="8"/>
  <c r="E139" i="8"/>
  <c r="H138" i="8"/>
  <c r="G138" i="8"/>
  <c r="E138" i="8"/>
  <c r="H137" i="8"/>
  <c r="G137" i="8"/>
  <c r="E137" i="8"/>
  <c r="H136" i="8"/>
  <c r="G136" i="8"/>
  <c r="E136" i="8"/>
  <c r="H135" i="8"/>
  <c r="G135" i="8"/>
  <c r="E135" i="8"/>
  <c r="H134" i="8"/>
  <c r="G134" i="8"/>
  <c r="F134" i="8"/>
  <c r="E134" i="8"/>
  <c r="H133" i="8"/>
  <c r="G133" i="8"/>
  <c r="F133" i="8"/>
  <c r="E133" i="8"/>
  <c r="H132" i="8"/>
  <c r="G132" i="8"/>
  <c r="E132" i="8"/>
  <c r="H131" i="8"/>
  <c r="G131" i="8"/>
  <c r="F131" i="8"/>
  <c r="E131" i="8"/>
  <c r="H130" i="8"/>
  <c r="G130" i="8"/>
  <c r="E130" i="8"/>
  <c r="H129" i="8"/>
  <c r="G129" i="8"/>
  <c r="F129" i="8"/>
  <c r="E129" i="8"/>
  <c r="H128" i="8"/>
  <c r="G128" i="8"/>
  <c r="E128" i="8"/>
  <c r="H127" i="8"/>
  <c r="G127" i="8"/>
  <c r="E127" i="8"/>
  <c r="H126" i="8"/>
  <c r="G126" i="8"/>
  <c r="E126" i="8"/>
  <c r="H125" i="8"/>
  <c r="G125" i="8"/>
  <c r="E125" i="8"/>
  <c r="H124" i="8"/>
  <c r="G124" i="8"/>
  <c r="F124" i="8"/>
  <c r="E124" i="8"/>
  <c r="H123" i="8"/>
  <c r="G123" i="8"/>
  <c r="E123" i="8"/>
  <c r="H122" i="8"/>
  <c r="G122" i="8"/>
  <c r="F122" i="8"/>
  <c r="E122" i="8"/>
  <c r="H121" i="8"/>
  <c r="G121" i="8"/>
  <c r="F121" i="8"/>
  <c r="E121" i="8"/>
  <c r="H120" i="8"/>
  <c r="G120" i="8"/>
  <c r="E120" i="8"/>
  <c r="H119" i="8"/>
  <c r="G119" i="8"/>
  <c r="E119" i="8"/>
  <c r="H118" i="8"/>
  <c r="G118" i="8"/>
  <c r="E118" i="8"/>
  <c r="H117" i="8"/>
  <c r="G117" i="8"/>
  <c r="E117" i="8"/>
  <c r="H116" i="8"/>
  <c r="G116" i="8"/>
  <c r="E116" i="8"/>
  <c r="H115" i="8"/>
  <c r="G115" i="8"/>
  <c r="E115" i="8"/>
  <c r="H114" i="8"/>
  <c r="G114" i="8"/>
  <c r="E114" i="8"/>
  <c r="H113" i="8"/>
  <c r="G113" i="8"/>
  <c r="F113" i="8"/>
  <c r="E113" i="8"/>
  <c r="H112" i="8"/>
  <c r="G112" i="8"/>
  <c r="F112" i="8"/>
  <c r="E112" i="8"/>
  <c r="H111" i="8"/>
  <c r="G111" i="8"/>
  <c r="F111" i="8"/>
  <c r="E111" i="8"/>
  <c r="H110" i="8"/>
  <c r="G110" i="8"/>
  <c r="F110" i="8"/>
  <c r="E110" i="8"/>
  <c r="H109" i="8"/>
  <c r="G109" i="8"/>
  <c r="E109" i="8"/>
  <c r="H108" i="8"/>
  <c r="G108" i="8"/>
  <c r="F108" i="8"/>
  <c r="E108" i="8"/>
  <c r="H107" i="8"/>
  <c r="G107" i="8"/>
  <c r="E107" i="8"/>
  <c r="H106" i="8"/>
  <c r="G106" i="8"/>
  <c r="E106" i="8"/>
  <c r="H105" i="8"/>
  <c r="G105" i="8"/>
  <c r="F105" i="8"/>
  <c r="E105" i="8"/>
  <c r="H104" i="8"/>
  <c r="G104" i="8"/>
  <c r="E104" i="8"/>
  <c r="H103" i="8"/>
  <c r="G103" i="8"/>
  <c r="F103" i="8"/>
  <c r="E103" i="8"/>
  <c r="H102" i="8"/>
  <c r="G102" i="8"/>
  <c r="E102" i="8"/>
  <c r="H101" i="8"/>
  <c r="G101" i="8"/>
  <c r="F101" i="8"/>
  <c r="E101" i="8"/>
  <c r="H100" i="8"/>
  <c r="G100" i="8"/>
  <c r="F100" i="8"/>
  <c r="E100" i="8"/>
  <c r="H99" i="8"/>
  <c r="G99" i="8"/>
  <c r="E99" i="8"/>
  <c r="H98" i="8"/>
  <c r="G98" i="8"/>
  <c r="E98" i="8"/>
  <c r="H97" i="8"/>
  <c r="G97" i="8"/>
  <c r="E97" i="8"/>
  <c r="H96" i="8"/>
  <c r="G96" i="8"/>
  <c r="E96" i="8"/>
  <c r="H95" i="8"/>
  <c r="G95" i="8"/>
  <c r="E95" i="8"/>
  <c r="H94" i="8"/>
  <c r="G94" i="8"/>
  <c r="E94" i="8"/>
  <c r="H93" i="8"/>
  <c r="G93" i="8"/>
  <c r="F93" i="8"/>
  <c r="E93" i="8"/>
  <c r="H92" i="8"/>
  <c r="G92" i="8"/>
  <c r="E92" i="8"/>
  <c r="H91" i="8"/>
  <c r="G91" i="8"/>
  <c r="E91" i="8"/>
  <c r="H90" i="8"/>
  <c r="G90" i="8"/>
  <c r="E90" i="8"/>
  <c r="H89" i="8"/>
  <c r="G89" i="8"/>
  <c r="E89" i="8"/>
  <c r="H88" i="8"/>
  <c r="G88" i="8"/>
  <c r="F88" i="8"/>
  <c r="E88" i="8"/>
  <c r="H87" i="8"/>
  <c r="G87" i="8"/>
  <c r="E87" i="8"/>
  <c r="H86" i="8"/>
  <c r="G86" i="8"/>
  <c r="E86" i="8"/>
  <c r="H85" i="8"/>
  <c r="G85" i="8"/>
  <c r="F85" i="8"/>
  <c r="E85" i="8"/>
  <c r="H84" i="8"/>
  <c r="G84" i="8"/>
  <c r="F84" i="8"/>
  <c r="E84" i="8"/>
  <c r="H83" i="8"/>
  <c r="G83" i="8"/>
  <c r="F83" i="8"/>
  <c r="E83" i="8"/>
  <c r="H82" i="8"/>
  <c r="G82" i="8"/>
  <c r="F82" i="8"/>
  <c r="E82" i="8"/>
  <c r="H81" i="8"/>
  <c r="G81" i="8"/>
  <c r="E81" i="8"/>
  <c r="H80" i="8"/>
  <c r="G80" i="8"/>
  <c r="E80" i="8"/>
  <c r="H79" i="8"/>
  <c r="G79" i="8"/>
  <c r="E79" i="8"/>
  <c r="H78" i="8"/>
  <c r="G78" i="8"/>
  <c r="E78" i="8"/>
  <c r="H77" i="8"/>
  <c r="G77" i="8"/>
  <c r="E77" i="8"/>
  <c r="E76" i="8"/>
  <c r="D76" i="8"/>
  <c r="F168" i="8" s="1"/>
  <c r="C76" i="8"/>
  <c r="G76" i="8" s="1"/>
  <c r="H76" i="8" s="1"/>
  <c r="H70" i="8"/>
  <c r="G70" i="8"/>
  <c r="F70" i="8"/>
  <c r="E70" i="8"/>
  <c r="G69" i="8"/>
  <c r="F69" i="8"/>
  <c r="H68" i="8"/>
  <c r="G68" i="8"/>
  <c r="F68" i="8"/>
  <c r="E68" i="8"/>
  <c r="H67" i="8"/>
  <c r="G67" i="8"/>
  <c r="F67" i="8"/>
  <c r="E67" i="8"/>
  <c r="H66" i="8"/>
  <c r="G66" i="8"/>
  <c r="F66" i="8"/>
  <c r="E66" i="8"/>
  <c r="H65" i="8"/>
  <c r="G65" i="8"/>
  <c r="F65" i="8"/>
  <c r="E65" i="8"/>
  <c r="G64" i="8"/>
  <c r="F64" i="8"/>
  <c r="G63" i="8"/>
  <c r="F63" i="8"/>
  <c r="H62" i="8"/>
  <c r="G62" i="8"/>
  <c r="F62" i="8"/>
  <c r="E62" i="8"/>
  <c r="G61" i="8"/>
  <c r="F61" i="8"/>
  <c r="H60" i="8"/>
  <c r="G60" i="8"/>
  <c r="F60" i="8"/>
  <c r="E60" i="8"/>
  <c r="H59" i="8"/>
  <c r="G59" i="8"/>
  <c r="F59" i="8"/>
  <c r="E59" i="8"/>
  <c r="H58" i="8"/>
  <c r="G58" i="8"/>
  <c r="F58" i="8"/>
  <c r="E58" i="8"/>
  <c r="H57" i="8"/>
  <c r="G57" i="8"/>
  <c r="F57" i="8"/>
  <c r="E57" i="8"/>
  <c r="H56" i="8"/>
  <c r="G56" i="8"/>
  <c r="F56" i="8"/>
  <c r="E56" i="8"/>
  <c r="H55" i="8"/>
  <c r="G55" i="8"/>
  <c r="F55" i="8"/>
  <c r="E55" i="8"/>
  <c r="H54" i="8"/>
  <c r="G54" i="8"/>
  <c r="F54" i="8"/>
  <c r="E54" i="8"/>
  <c r="H53" i="8"/>
  <c r="G53" i="8"/>
  <c r="F53" i="8"/>
  <c r="E53" i="8"/>
  <c r="H52" i="8"/>
  <c r="G52" i="8"/>
  <c r="F52" i="8"/>
  <c r="E52" i="8"/>
  <c r="H51" i="8"/>
  <c r="G51" i="8"/>
  <c r="F51" i="8"/>
  <c r="E51" i="8"/>
  <c r="G50" i="8"/>
  <c r="F50" i="8"/>
  <c r="H49" i="8"/>
  <c r="G49" i="8"/>
  <c r="F49" i="8"/>
  <c r="E49" i="8"/>
  <c r="G48" i="8"/>
  <c r="F48" i="8"/>
  <c r="H47" i="8"/>
  <c r="G47" i="8"/>
  <c r="F47" i="8"/>
  <c r="E47" i="8"/>
  <c r="H46" i="8"/>
  <c r="G46" i="8"/>
  <c r="F46" i="8"/>
  <c r="E46" i="8"/>
  <c r="H45" i="8"/>
  <c r="G45" i="8"/>
  <c r="F45" i="8"/>
  <c r="E45" i="8"/>
  <c r="G44" i="8"/>
  <c r="F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H39" i="8"/>
  <c r="G39" i="8"/>
  <c r="F39" i="8"/>
  <c r="E39" i="8"/>
  <c r="H38" i="8"/>
  <c r="G38" i="8"/>
  <c r="F38" i="8"/>
  <c r="E38" i="8"/>
  <c r="H37" i="8"/>
  <c r="G37" i="8"/>
  <c r="F37" i="8"/>
  <c r="E37" i="8"/>
  <c r="G36" i="8"/>
  <c r="F36" i="8"/>
  <c r="H35" i="8"/>
  <c r="G35" i="8"/>
  <c r="F35" i="8"/>
  <c r="E35" i="8"/>
  <c r="H34" i="8"/>
  <c r="G34" i="8"/>
  <c r="F34" i="8"/>
  <c r="E34" i="8"/>
  <c r="H33" i="8"/>
  <c r="G33" i="8"/>
  <c r="F33" i="8"/>
  <c r="E33" i="8"/>
  <c r="G32" i="8"/>
  <c r="F32" i="8"/>
  <c r="H31" i="8"/>
  <c r="G31" i="8"/>
  <c r="F31" i="8"/>
  <c r="E31" i="8"/>
  <c r="G30" i="8"/>
  <c r="F30" i="8"/>
  <c r="H29" i="8"/>
  <c r="G29" i="8"/>
  <c r="F29" i="8"/>
  <c r="E29" i="8"/>
  <c r="H28" i="8"/>
  <c r="G28" i="8"/>
  <c r="F28" i="8"/>
  <c r="E28" i="8"/>
  <c r="H27" i="8"/>
  <c r="G27" i="8"/>
  <c r="F27" i="8"/>
  <c r="E27" i="8"/>
  <c r="H26" i="8"/>
  <c r="G26" i="8"/>
  <c r="F26" i="8"/>
  <c r="E26" i="8"/>
  <c r="G25" i="8"/>
  <c r="F25" i="8"/>
  <c r="H24" i="8"/>
  <c r="G24" i="8"/>
  <c r="F24" i="8"/>
  <c r="E24" i="8"/>
  <c r="H23" i="8"/>
  <c r="G23" i="8"/>
  <c r="F23" i="8"/>
  <c r="E23" i="8"/>
  <c r="H22" i="8"/>
  <c r="G22" i="8"/>
  <c r="F22" i="8"/>
  <c r="E22" i="8"/>
  <c r="H21" i="8"/>
  <c r="G21" i="8"/>
  <c r="F21" i="8"/>
  <c r="E21" i="8"/>
  <c r="H20" i="8"/>
  <c r="G20" i="8"/>
  <c r="F20" i="8"/>
  <c r="E20" i="8"/>
  <c r="F19" i="8"/>
  <c r="D19" i="8"/>
  <c r="C19" i="8"/>
  <c r="E69" i="8" s="1"/>
  <c r="H69" i="8" s="1"/>
  <c r="D13" i="8"/>
  <c r="C12" i="8"/>
  <c r="E12" i="8" s="1"/>
  <c r="D11" i="8"/>
  <c r="C10" i="8"/>
  <c r="E10" i="8" s="1"/>
  <c r="D9" i="8"/>
  <c r="C8" i="8"/>
  <c r="H618" i="7"/>
  <c r="G618" i="7"/>
  <c r="E618" i="7"/>
  <c r="H617" i="7"/>
  <c r="G617" i="7"/>
  <c r="F617" i="7"/>
  <c r="E617" i="7"/>
  <c r="H616" i="7"/>
  <c r="G616" i="7"/>
  <c r="F616" i="7"/>
  <c r="E616" i="7"/>
  <c r="H615" i="7"/>
  <c r="G615" i="7"/>
  <c r="E615" i="7"/>
  <c r="H614" i="7"/>
  <c r="G614" i="7"/>
  <c r="E614" i="7"/>
  <c r="H613" i="7"/>
  <c r="G613" i="7"/>
  <c r="E613" i="7"/>
  <c r="H612" i="7"/>
  <c r="G612" i="7"/>
  <c r="E612" i="7"/>
  <c r="H611" i="7"/>
  <c r="G611" i="7"/>
  <c r="E611" i="7"/>
  <c r="H610" i="7"/>
  <c r="G610" i="7"/>
  <c r="E610" i="7"/>
  <c r="H609" i="7"/>
  <c r="G609" i="7"/>
  <c r="E609" i="7"/>
  <c r="H608" i="7"/>
  <c r="G608" i="7"/>
  <c r="E608" i="7"/>
  <c r="H607" i="7"/>
  <c r="G607" i="7"/>
  <c r="F607" i="7"/>
  <c r="E607" i="7"/>
  <c r="H606" i="7"/>
  <c r="G606" i="7"/>
  <c r="E606" i="7"/>
  <c r="H605" i="7"/>
  <c r="G605" i="7"/>
  <c r="F605" i="7"/>
  <c r="E605" i="7"/>
  <c r="H604" i="7"/>
  <c r="G604" i="7"/>
  <c r="F604" i="7"/>
  <c r="E604" i="7"/>
  <c r="H603" i="7"/>
  <c r="G603" i="7"/>
  <c r="F603" i="7"/>
  <c r="E603" i="7"/>
  <c r="H602" i="7"/>
  <c r="G602" i="7"/>
  <c r="E602" i="7"/>
  <c r="H601" i="7"/>
  <c r="G601" i="7"/>
  <c r="F601" i="7"/>
  <c r="E601" i="7"/>
  <c r="H600" i="7"/>
  <c r="G600" i="7"/>
  <c r="E600" i="7"/>
  <c r="H599" i="7"/>
  <c r="G599" i="7"/>
  <c r="F599" i="7"/>
  <c r="E599" i="7"/>
  <c r="H598" i="7"/>
  <c r="G598" i="7"/>
  <c r="E598" i="7"/>
  <c r="H597" i="7"/>
  <c r="G597" i="7"/>
  <c r="E597" i="7"/>
  <c r="H596" i="7"/>
  <c r="G596" i="7"/>
  <c r="E596" i="7"/>
  <c r="H595" i="7"/>
  <c r="G595" i="7"/>
  <c r="E595" i="7"/>
  <c r="H594" i="7"/>
  <c r="G594" i="7"/>
  <c r="E594" i="7"/>
  <c r="H593" i="7"/>
  <c r="G593" i="7"/>
  <c r="E593" i="7"/>
  <c r="H592" i="7"/>
  <c r="G592" i="7"/>
  <c r="E592" i="7"/>
  <c r="E591" i="7"/>
  <c r="D591" i="7"/>
  <c r="F618" i="7" s="1"/>
  <c r="C591" i="7"/>
  <c r="G591" i="7" s="1"/>
  <c r="H591" i="7" s="1"/>
  <c r="H585" i="7"/>
  <c r="G585" i="7"/>
  <c r="F585" i="7"/>
  <c r="E585" i="7"/>
  <c r="H584" i="7"/>
  <c r="G584" i="7"/>
  <c r="F584" i="7"/>
  <c r="E584" i="7"/>
  <c r="H583" i="7"/>
  <c r="G583" i="7"/>
  <c r="F583" i="7"/>
  <c r="E583" i="7"/>
  <c r="H582" i="7"/>
  <c r="G582" i="7"/>
  <c r="F582" i="7"/>
  <c r="E582" i="7"/>
  <c r="H581" i="7"/>
  <c r="G581" i="7"/>
  <c r="F581" i="7"/>
  <c r="E581" i="7"/>
  <c r="H580" i="7"/>
  <c r="G580" i="7"/>
  <c r="F580" i="7"/>
  <c r="E580" i="7"/>
  <c r="G579" i="7"/>
  <c r="F579" i="7"/>
  <c r="G578" i="7"/>
  <c r="F578" i="7"/>
  <c r="H577" i="7"/>
  <c r="G577" i="7"/>
  <c r="F577" i="7"/>
  <c r="E577" i="7"/>
  <c r="H576" i="7"/>
  <c r="G576" i="7"/>
  <c r="F576" i="7"/>
  <c r="E576" i="7"/>
  <c r="G575" i="7"/>
  <c r="F575" i="7"/>
  <c r="H574" i="7"/>
  <c r="G574" i="7"/>
  <c r="F574" i="7"/>
  <c r="E574" i="7"/>
  <c r="G573" i="7"/>
  <c r="F573" i="7"/>
  <c r="G572" i="7"/>
  <c r="F572" i="7"/>
  <c r="G571" i="7"/>
  <c r="F571" i="7"/>
  <c r="G570" i="7"/>
  <c r="F570" i="7"/>
  <c r="G569" i="7"/>
  <c r="F569" i="7"/>
  <c r="H568" i="7"/>
  <c r="G568" i="7"/>
  <c r="F568" i="7"/>
  <c r="E568" i="7"/>
  <c r="H567" i="7"/>
  <c r="G567" i="7"/>
  <c r="F567" i="7"/>
  <c r="E567" i="7"/>
  <c r="H566" i="7"/>
  <c r="G566" i="7"/>
  <c r="F566" i="7"/>
  <c r="E566" i="7"/>
  <c r="H565" i="7"/>
  <c r="G565" i="7"/>
  <c r="F565" i="7"/>
  <c r="E565" i="7"/>
  <c r="G564" i="7"/>
  <c r="F564" i="7"/>
  <c r="H563" i="7"/>
  <c r="G563" i="7"/>
  <c r="F563" i="7"/>
  <c r="E563" i="7"/>
  <c r="H562" i="7"/>
  <c r="G562" i="7"/>
  <c r="F562" i="7"/>
  <c r="E562" i="7"/>
  <c r="G561" i="7"/>
  <c r="F561" i="7"/>
  <c r="H560" i="7"/>
  <c r="G560" i="7"/>
  <c r="F560" i="7"/>
  <c r="E560" i="7"/>
  <c r="H559" i="7"/>
  <c r="G559" i="7"/>
  <c r="F559" i="7"/>
  <c r="E559" i="7"/>
  <c r="G558" i="7"/>
  <c r="F558" i="7"/>
  <c r="H557" i="7"/>
  <c r="G557" i="7"/>
  <c r="F557" i="7"/>
  <c r="E557" i="7"/>
  <c r="H556" i="7"/>
  <c r="G556" i="7"/>
  <c r="F556" i="7"/>
  <c r="E556" i="7"/>
  <c r="H555" i="7"/>
  <c r="G555" i="7"/>
  <c r="F555" i="7"/>
  <c r="E555" i="7"/>
  <c r="H554" i="7"/>
  <c r="G554" i="7"/>
  <c r="F554" i="7"/>
  <c r="E554" i="7"/>
  <c r="H553" i="7"/>
  <c r="G553" i="7"/>
  <c r="F553" i="7"/>
  <c r="E553" i="7"/>
  <c r="H552" i="7"/>
  <c r="G552" i="7"/>
  <c r="F552" i="7"/>
  <c r="E552" i="7"/>
  <c r="H551" i="7"/>
  <c r="G551" i="7"/>
  <c r="F551" i="7"/>
  <c r="E551" i="7"/>
  <c r="H550" i="7"/>
  <c r="G550" i="7"/>
  <c r="F550" i="7"/>
  <c r="E550" i="7"/>
  <c r="G549" i="7"/>
  <c r="F549" i="7"/>
  <c r="G548" i="7"/>
  <c r="F548" i="7"/>
  <c r="H547" i="7"/>
  <c r="G547" i="7"/>
  <c r="F547" i="7"/>
  <c r="E547" i="7"/>
  <c r="H546" i="7"/>
  <c r="G546" i="7"/>
  <c r="F546" i="7"/>
  <c r="E546" i="7"/>
  <c r="G545" i="7"/>
  <c r="F545" i="7"/>
  <c r="H544" i="7"/>
  <c r="G544" i="7"/>
  <c r="F544" i="7"/>
  <c r="E544" i="7"/>
  <c r="H543" i="7"/>
  <c r="G543" i="7"/>
  <c r="F543" i="7"/>
  <c r="E543" i="7"/>
  <c r="G542" i="7"/>
  <c r="F542" i="7"/>
  <c r="H541" i="7"/>
  <c r="G541" i="7"/>
  <c r="F541" i="7"/>
  <c r="E541" i="7"/>
  <c r="G540" i="7"/>
  <c r="F540" i="7"/>
  <c r="H539" i="7"/>
  <c r="G539" i="7"/>
  <c r="F539" i="7"/>
  <c r="E539" i="7"/>
  <c r="H538" i="7"/>
  <c r="G538" i="7"/>
  <c r="F538" i="7"/>
  <c r="E538" i="7"/>
  <c r="H537" i="7"/>
  <c r="G537" i="7"/>
  <c r="F537" i="7"/>
  <c r="E537" i="7"/>
  <c r="H536" i="7"/>
  <c r="G536" i="7"/>
  <c r="F536" i="7"/>
  <c r="E536" i="7"/>
  <c r="H535" i="7"/>
  <c r="G535" i="7"/>
  <c r="F535" i="7"/>
  <c r="E535" i="7"/>
  <c r="H534" i="7"/>
  <c r="G534" i="7"/>
  <c r="F534" i="7"/>
  <c r="E534" i="7"/>
  <c r="H533" i="7"/>
  <c r="G533" i="7"/>
  <c r="F533" i="7"/>
  <c r="E533" i="7"/>
  <c r="H532" i="7"/>
  <c r="G532" i="7"/>
  <c r="F532" i="7"/>
  <c r="E532" i="7"/>
  <c r="H531" i="7"/>
  <c r="G531" i="7"/>
  <c r="F531" i="7"/>
  <c r="E531" i="7"/>
  <c r="H530" i="7"/>
  <c r="G530" i="7"/>
  <c r="F530" i="7"/>
  <c r="E530" i="7"/>
  <c r="H529" i="7"/>
  <c r="G529" i="7"/>
  <c r="F529" i="7"/>
  <c r="E529" i="7"/>
  <c r="H528" i="7"/>
  <c r="G528" i="7"/>
  <c r="F528" i="7"/>
  <c r="E528" i="7"/>
  <c r="G527" i="7"/>
  <c r="F527" i="7"/>
  <c r="H526" i="7"/>
  <c r="G526" i="7"/>
  <c r="F526" i="7"/>
  <c r="E526" i="7"/>
  <c r="G525" i="7"/>
  <c r="F525" i="7"/>
  <c r="G524" i="7"/>
  <c r="F524" i="7"/>
  <c r="H523" i="7"/>
  <c r="G523" i="7"/>
  <c r="F523" i="7"/>
  <c r="E523" i="7"/>
  <c r="H522" i="7"/>
  <c r="G522" i="7"/>
  <c r="F522" i="7"/>
  <c r="E522" i="7"/>
  <c r="H521" i="7"/>
  <c r="G521" i="7"/>
  <c r="F521" i="7"/>
  <c r="E521" i="7"/>
  <c r="H520" i="7"/>
  <c r="G520" i="7"/>
  <c r="F520" i="7"/>
  <c r="E520" i="7"/>
  <c r="H519" i="7"/>
  <c r="G519" i="7"/>
  <c r="F519" i="7"/>
  <c r="E519" i="7"/>
  <c r="H518" i="7"/>
  <c r="G518" i="7"/>
  <c r="F518" i="7"/>
  <c r="E518" i="7"/>
  <c r="H517" i="7"/>
  <c r="G517" i="7"/>
  <c r="F517" i="7"/>
  <c r="E517" i="7"/>
  <c r="H516" i="7"/>
  <c r="G516" i="7"/>
  <c r="F516" i="7"/>
  <c r="E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F510" i="7"/>
  <c r="E510" i="7"/>
  <c r="H509" i="7"/>
  <c r="G509" i="7"/>
  <c r="F509" i="7"/>
  <c r="E509" i="7"/>
  <c r="H508" i="7"/>
  <c r="G508" i="7"/>
  <c r="F508" i="7"/>
  <c r="E508" i="7"/>
  <c r="G507" i="7"/>
  <c r="F507" i="7"/>
  <c r="H506" i="7"/>
  <c r="G506" i="7"/>
  <c r="F506" i="7"/>
  <c r="E506" i="7"/>
  <c r="H505" i="7"/>
  <c r="G505" i="7"/>
  <c r="F505" i="7"/>
  <c r="E505" i="7"/>
  <c r="G504" i="7"/>
  <c r="F504" i="7"/>
  <c r="H503" i="7"/>
  <c r="G503" i="7"/>
  <c r="F503" i="7"/>
  <c r="E503" i="7"/>
  <c r="G502" i="7"/>
  <c r="F502" i="7"/>
  <c r="H501" i="7"/>
  <c r="G501" i="7"/>
  <c r="F501" i="7"/>
  <c r="E501" i="7"/>
  <c r="H500" i="7"/>
  <c r="G500" i="7"/>
  <c r="F500" i="7"/>
  <c r="E500" i="7"/>
  <c r="G499" i="7"/>
  <c r="F499" i="7"/>
  <c r="H498" i="7"/>
  <c r="G498" i="7"/>
  <c r="F498" i="7"/>
  <c r="E498" i="7"/>
  <c r="G497" i="7"/>
  <c r="F497" i="7"/>
  <c r="H496" i="7"/>
  <c r="G496" i="7"/>
  <c r="F496" i="7"/>
  <c r="E496" i="7"/>
  <c r="H495" i="7"/>
  <c r="G495" i="7"/>
  <c r="F495" i="7"/>
  <c r="E495" i="7"/>
  <c r="G494" i="7"/>
  <c r="F494" i="7"/>
  <c r="G493" i="7"/>
  <c r="F493" i="7"/>
  <c r="H492" i="7"/>
  <c r="G492" i="7"/>
  <c r="F492" i="7"/>
  <c r="E492" i="7"/>
  <c r="G491" i="7"/>
  <c r="F491" i="7"/>
  <c r="H490" i="7"/>
  <c r="G490" i="7"/>
  <c r="F490" i="7"/>
  <c r="E490" i="7"/>
  <c r="G489" i="7"/>
  <c r="F489" i="7"/>
  <c r="H488" i="7"/>
  <c r="G488" i="7"/>
  <c r="F488" i="7"/>
  <c r="E488" i="7"/>
  <c r="H487" i="7"/>
  <c r="G487" i="7"/>
  <c r="F487" i="7"/>
  <c r="E487" i="7"/>
  <c r="G486" i="7"/>
  <c r="F486" i="7"/>
  <c r="G485" i="7"/>
  <c r="F485" i="7"/>
  <c r="H484" i="7"/>
  <c r="G484" i="7"/>
  <c r="F484" i="7"/>
  <c r="E484" i="7"/>
  <c r="G483" i="7"/>
  <c r="F483" i="7"/>
  <c r="H482" i="7"/>
  <c r="G482" i="7"/>
  <c r="F482" i="7"/>
  <c r="E482" i="7"/>
  <c r="G481" i="7"/>
  <c r="F481" i="7"/>
  <c r="H480" i="7"/>
  <c r="G480" i="7"/>
  <c r="F480" i="7"/>
  <c r="E480" i="7"/>
  <c r="G479" i="7"/>
  <c r="F479" i="7"/>
  <c r="G478" i="7"/>
  <c r="F478" i="7"/>
  <c r="G477" i="7"/>
  <c r="F477" i="7"/>
  <c r="G476" i="7"/>
  <c r="F476" i="7"/>
  <c r="G475" i="7"/>
  <c r="F475" i="7"/>
  <c r="G474" i="7"/>
  <c r="F474" i="7"/>
  <c r="H473" i="7"/>
  <c r="G473" i="7"/>
  <c r="F473" i="7"/>
  <c r="E473" i="7"/>
  <c r="G472" i="7"/>
  <c r="F472" i="7"/>
  <c r="G471" i="7"/>
  <c r="F471" i="7"/>
  <c r="H470" i="7"/>
  <c r="G470" i="7"/>
  <c r="F470" i="7"/>
  <c r="E470" i="7"/>
  <c r="H469" i="7"/>
  <c r="G469" i="7"/>
  <c r="F469" i="7"/>
  <c r="E469" i="7"/>
  <c r="H468" i="7"/>
  <c r="G468" i="7"/>
  <c r="F468" i="7"/>
  <c r="E468" i="7"/>
  <c r="H467" i="7"/>
  <c r="G467" i="7"/>
  <c r="F467" i="7"/>
  <c r="E467" i="7"/>
  <c r="G466" i="7"/>
  <c r="F466" i="7"/>
  <c r="G465" i="7"/>
  <c r="F465" i="7"/>
  <c r="H464" i="7"/>
  <c r="G464" i="7"/>
  <c r="F464" i="7"/>
  <c r="E464" i="7"/>
  <c r="G463" i="7"/>
  <c r="F463" i="7"/>
  <c r="H462" i="7"/>
  <c r="G462" i="7"/>
  <c r="F462" i="7"/>
  <c r="E462" i="7"/>
  <c r="H461" i="7"/>
  <c r="G461" i="7"/>
  <c r="F461" i="7"/>
  <c r="E461" i="7"/>
  <c r="H460" i="7"/>
  <c r="G460" i="7"/>
  <c r="F460" i="7"/>
  <c r="E460" i="7"/>
  <c r="H459" i="7"/>
  <c r="G459" i="7"/>
  <c r="F459" i="7"/>
  <c r="E459" i="7"/>
  <c r="H458" i="7"/>
  <c r="G458" i="7"/>
  <c r="F458" i="7"/>
  <c r="E458" i="7"/>
  <c r="H457" i="7"/>
  <c r="G457" i="7"/>
  <c r="F457" i="7"/>
  <c r="E457" i="7"/>
  <c r="H456" i="7"/>
  <c r="G456" i="7"/>
  <c r="F456" i="7"/>
  <c r="E456" i="7"/>
  <c r="G455" i="7"/>
  <c r="F455" i="7"/>
  <c r="H454" i="7"/>
  <c r="G454" i="7"/>
  <c r="F454" i="7"/>
  <c r="E454" i="7"/>
  <c r="G453" i="7"/>
  <c r="F453" i="7"/>
  <c r="H452" i="7"/>
  <c r="G452" i="7"/>
  <c r="F452" i="7"/>
  <c r="E452" i="7"/>
  <c r="G451" i="7"/>
  <c r="F451" i="7"/>
  <c r="H450" i="7"/>
  <c r="G450" i="7"/>
  <c r="F450" i="7"/>
  <c r="E450" i="7"/>
  <c r="G449" i="7"/>
  <c r="F449" i="7"/>
  <c r="G448" i="7"/>
  <c r="F448" i="7"/>
  <c r="H447" i="7"/>
  <c r="G447" i="7"/>
  <c r="F447" i="7"/>
  <c r="E447" i="7"/>
  <c r="H446" i="7"/>
  <c r="G446" i="7"/>
  <c r="F446" i="7"/>
  <c r="E446" i="7"/>
  <c r="H445" i="7"/>
  <c r="G445" i="7"/>
  <c r="F445" i="7"/>
  <c r="E445" i="7"/>
  <c r="G444" i="7"/>
  <c r="F444" i="7"/>
  <c r="H443" i="7"/>
  <c r="G443" i="7"/>
  <c r="F443" i="7"/>
  <c r="E443" i="7"/>
  <c r="G442" i="7"/>
  <c r="F442" i="7"/>
  <c r="H441" i="7"/>
  <c r="G441" i="7"/>
  <c r="F441" i="7"/>
  <c r="E441" i="7"/>
  <c r="H440" i="7"/>
  <c r="G440" i="7"/>
  <c r="F440" i="7"/>
  <c r="E440" i="7"/>
  <c r="H439" i="7"/>
  <c r="G439" i="7"/>
  <c r="F439" i="7"/>
  <c r="E439" i="7"/>
  <c r="H438" i="7"/>
  <c r="G438" i="7"/>
  <c r="F438" i="7"/>
  <c r="E438" i="7"/>
  <c r="G437" i="7"/>
  <c r="F437" i="7"/>
  <c r="H436" i="7"/>
  <c r="G436" i="7"/>
  <c r="F436" i="7"/>
  <c r="E436" i="7"/>
  <c r="H435" i="7"/>
  <c r="G435" i="7"/>
  <c r="F435" i="7"/>
  <c r="E435" i="7"/>
  <c r="H434" i="7"/>
  <c r="G434" i="7"/>
  <c r="F434" i="7"/>
  <c r="E434" i="7"/>
  <c r="H433" i="7"/>
  <c r="G433" i="7"/>
  <c r="F433" i="7"/>
  <c r="E433" i="7"/>
  <c r="H432" i="7"/>
  <c r="G432" i="7"/>
  <c r="F432" i="7"/>
  <c r="E432" i="7"/>
  <c r="H431" i="7"/>
  <c r="G431" i="7"/>
  <c r="F431" i="7"/>
  <c r="E431" i="7"/>
  <c r="H430" i="7"/>
  <c r="G430" i="7"/>
  <c r="F430" i="7"/>
  <c r="E430" i="7"/>
  <c r="H429" i="7"/>
  <c r="G429" i="7"/>
  <c r="F429" i="7"/>
  <c r="E429" i="7"/>
  <c r="G428" i="7"/>
  <c r="F428" i="7"/>
  <c r="H427" i="7"/>
  <c r="G427" i="7"/>
  <c r="F427" i="7"/>
  <c r="E427" i="7"/>
  <c r="H426" i="7"/>
  <c r="G426" i="7"/>
  <c r="F426" i="7"/>
  <c r="E426" i="7"/>
  <c r="H425" i="7"/>
  <c r="G425" i="7"/>
  <c r="F425" i="7"/>
  <c r="E425" i="7"/>
  <c r="H424" i="7"/>
  <c r="G424" i="7"/>
  <c r="F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G420" i="7"/>
  <c r="F420" i="7"/>
  <c r="G419" i="7"/>
  <c r="F419" i="7"/>
  <c r="G418" i="7"/>
  <c r="F418" i="7"/>
  <c r="G417" i="7"/>
  <c r="F417" i="7"/>
  <c r="G416" i="7"/>
  <c r="F416" i="7"/>
  <c r="H415" i="7"/>
  <c r="G415" i="7"/>
  <c r="F415" i="7"/>
  <c r="E415" i="7"/>
  <c r="H414" i="7"/>
  <c r="G414" i="7"/>
  <c r="F414" i="7"/>
  <c r="E414" i="7"/>
  <c r="G413" i="7"/>
  <c r="F413" i="7"/>
  <c r="H412" i="7"/>
  <c r="G412" i="7"/>
  <c r="F412" i="7"/>
  <c r="E412" i="7"/>
  <c r="G411" i="7"/>
  <c r="F411" i="7"/>
  <c r="G410" i="7"/>
  <c r="F410" i="7"/>
  <c r="H409" i="7"/>
  <c r="G409" i="7"/>
  <c r="F409" i="7"/>
  <c r="E409" i="7"/>
  <c r="H408" i="7"/>
  <c r="G408" i="7"/>
  <c r="F408" i="7"/>
  <c r="E408" i="7"/>
  <c r="G407" i="7"/>
  <c r="F407" i="7"/>
  <c r="G406" i="7"/>
  <c r="F406" i="7"/>
  <c r="G405" i="7"/>
  <c r="F405" i="7"/>
  <c r="H404" i="7"/>
  <c r="G404" i="7"/>
  <c r="F404" i="7"/>
  <c r="E404" i="7"/>
  <c r="G403" i="7"/>
  <c r="F403" i="7"/>
  <c r="G402" i="7"/>
  <c r="F402" i="7"/>
  <c r="G401" i="7"/>
  <c r="F401" i="7"/>
  <c r="H400" i="7"/>
  <c r="G400" i="7"/>
  <c r="F400" i="7"/>
  <c r="E400" i="7"/>
  <c r="H399" i="7"/>
  <c r="G399" i="7"/>
  <c r="F399" i="7"/>
  <c r="E399" i="7"/>
  <c r="H398" i="7"/>
  <c r="G398" i="7"/>
  <c r="F398" i="7"/>
  <c r="E398" i="7"/>
  <c r="H397" i="7"/>
  <c r="G397" i="7"/>
  <c r="F397" i="7"/>
  <c r="E397" i="7"/>
  <c r="G396" i="7"/>
  <c r="F396" i="7"/>
  <c r="G395" i="7"/>
  <c r="F395" i="7"/>
  <c r="H394" i="7"/>
  <c r="G394" i="7"/>
  <c r="F394" i="7"/>
  <c r="E394" i="7"/>
  <c r="H393" i="7"/>
  <c r="G393" i="7"/>
  <c r="F393" i="7"/>
  <c r="E393" i="7"/>
  <c r="H392" i="7"/>
  <c r="G392" i="7"/>
  <c r="F392" i="7"/>
  <c r="E392" i="7"/>
  <c r="G391" i="7"/>
  <c r="F391" i="7"/>
  <c r="G390" i="7"/>
  <c r="F390" i="7"/>
  <c r="G389" i="7"/>
  <c r="F389" i="7"/>
  <c r="H388" i="7"/>
  <c r="G388" i="7"/>
  <c r="F388" i="7"/>
  <c r="E388" i="7"/>
  <c r="G387" i="7"/>
  <c r="F387" i="7"/>
  <c r="G386" i="7"/>
  <c r="F386" i="7"/>
  <c r="H385" i="7"/>
  <c r="G385" i="7"/>
  <c r="F385" i="7"/>
  <c r="E385" i="7"/>
  <c r="H384" i="7"/>
  <c r="G384" i="7"/>
  <c r="F384" i="7"/>
  <c r="E384" i="7"/>
  <c r="G383" i="7"/>
  <c r="F383" i="7"/>
  <c r="H382" i="7"/>
  <c r="G382" i="7"/>
  <c r="F382" i="7"/>
  <c r="E382" i="7"/>
  <c r="G381" i="7"/>
  <c r="F381" i="7"/>
  <c r="G380" i="7"/>
  <c r="F380" i="7"/>
  <c r="G379" i="7"/>
  <c r="F379" i="7"/>
  <c r="H378" i="7"/>
  <c r="G378" i="7"/>
  <c r="F378" i="7"/>
  <c r="E378" i="7"/>
  <c r="G377" i="7"/>
  <c r="F377" i="7"/>
  <c r="G376" i="7"/>
  <c r="F376" i="7"/>
  <c r="H375" i="7"/>
  <c r="G375" i="7"/>
  <c r="F375" i="7"/>
  <c r="E375" i="7"/>
  <c r="H374" i="7"/>
  <c r="G374" i="7"/>
  <c r="F374" i="7"/>
  <c r="E374" i="7"/>
  <c r="G373" i="7"/>
  <c r="F373" i="7"/>
  <c r="G372" i="7"/>
  <c r="F372" i="7"/>
  <c r="G371" i="7"/>
  <c r="F371" i="7"/>
  <c r="H370" i="7"/>
  <c r="G370" i="7"/>
  <c r="F370" i="7"/>
  <c r="E370" i="7"/>
  <c r="H369" i="7"/>
  <c r="G369" i="7"/>
  <c r="F369" i="7"/>
  <c r="E369" i="7"/>
  <c r="G368" i="7"/>
  <c r="F368" i="7"/>
  <c r="H367" i="7"/>
  <c r="G367" i="7"/>
  <c r="F367" i="7"/>
  <c r="E367" i="7"/>
  <c r="G366" i="7"/>
  <c r="F366" i="7"/>
  <c r="H365" i="7"/>
  <c r="G365" i="7"/>
  <c r="F365" i="7"/>
  <c r="E365" i="7"/>
  <c r="H364" i="7"/>
  <c r="G364" i="7"/>
  <c r="F364" i="7"/>
  <c r="E364" i="7"/>
  <c r="H363" i="7"/>
  <c r="G363" i="7"/>
  <c r="F363" i="7"/>
  <c r="E363" i="7"/>
  <c r="G362" i="7"/>
  <c r="F362" i="7"/>
  <c r="H361" i="7"/>
  <c r="G361" i="7"/>
  <c r="F361" i="7"/>
  <c r="E361" i="7"/>
  <c r="H360" i="7"/>
  <c r="G360" i="7"/>
  <c r="F360" i="7"/>
  <c r="E360" i="7"/>
  <c r="H359" i="7"/>
  <c r="G359" i="7"/>
  <c r="F359" i="7"/>
  <c r="E359" i="7"/>
  <c r="G358" i="7"/>
  <c r="F358" i="7"/>
  <c r="G357" i="7"/>
  <c r="F357" i="7"/>
  <c r="F356" i="7"/>
  <c r="D356" i="7"/>
  <c r="C356" i="7"/>
  <c r="E579" i="7" s="1"/>
  <c r="H579" i="7" s="1"/>
  <c r="H350" i="7"/>
  <c r="G350" i="7"/>
  <c r="F350" i="7"/>
  <c r="E350" i="7"/>
  <c r="H349" i="7"/>
  <c r="G349" i="7"/>
  <c r="F349" i="7"/>
  <c r="E349" i="7"/>
  <c r="H348" i="7"/>
  <c r="G348" i="7"/>
  <c r="F348" i="7"/>
  <c r="E348" i="7"/>
  <c r="H347" i="7"/>
  <c r="G347" i="7"/>
  <c r="F347" i="7"/>
  <c r="E347" i="7"/>
  <c r="H346" i="7"/>
  <c r="G346" i="7"/>
  <c r="F346" i="7"/>
  <c r="E346" i="7"/>
  <c r="H345" i="7"/>
  <c r="G345" i="7"/>
  <c r="F345" i="7"/>
  <c r="E345" i="7"/>
  <c r="H344" i="7"/>
  <c r="G344" i="7"/>
  <c r="F344" i="7"/>
  <c r="E344" i="7"/>
  <c r="H343" i="7"/>
  <c r="G343" i="7"/>
  <c r="F343" i="7"/>
  <c r="E343" i="7"/>
  <c r="H342" i="7"/>
  <c r="G342" i="7"/>
  <c r="F342" i="7"/>
  <c r="E342" i="7"/>
  <c r="G341" i="7"/>
  <c r="F341" i="7"/>
  <c r="H340" i="7"/>
  <c r="G340" i="7"/>
  <c r="F340" i="7"/>
  <c r="E340" i="7"/>
  <c r="G339" i="7"/>
  <c r="F339" i="7"/>
  <c r="H338" i="7"/>
  <c r="G338" i="7"/>
  <c r="F338" i="7"/>
  <c r="E338" i="7"/>
  <c r="H337" i="7"/>
  <c r="G337" i="7"/>
  <c r="F337" i="7"/>
  <c r="E337" i="7"/>
  <c r="H336" i="7"/>
  <c r="G336" i="7"/>
  <c r="F336" i="7"/>
  <c r="E336" i="7"/>
  <c r="G335" i="7"/>
  <c r="H334" i="7"/>
  <c r="G334" i="7"/>
  <c r="E334" i="7"/>
  <c r="H333" i="7"/>
  <c r="G333" i="7"/>
  <c r="F333" i="7"/>
  <c r="E333" i="7"/>
  <c r="H332" i="7"/>
  <c r="G332" i="7"/>
  <c r="F332" i="7"/>
  <c r="E332" i="7"/>
  <c r="H331" i="7"/>
  <c r="G331" i="7"/>
  <c r="F331" i="7"/>
  <c r="E331" i="7"/>
  <c r="G330" i="7"/>
  <c r="G329" i="7"/>
  <c r="H328" i="7"/>
  <c r="G328" i="7"/>
  <c r="F328" i="7"/>
  <c r="E328" i="7"/>
  <c r="H327" i="7"/>
  <c r="G327" i="7"/>
  <c r="F327" i="7"/>
  <c r="E327" i="7"/>
  <c r="H326" i="7"/>
  <c r="G326" i="7"/>
  <c r="F326" i="7"/>
  <c r="E326" i="7"/>
  <c r="G325" i="7"/>
  <c r="G324" i="7"/>
  <c r="F324" i="7"/>
  <c r="G323" i="7"/>
  <c r="H322" i="7"/>
  <c r="G322" i="7"/>
  <c r="F322" i="7"/>
  <c r="E322" i="7"/>
  <c r="G321" i="7"/>
  <c r="G320" i="7"/>
  <c r="G319" i="7"/>
  <c r="H318" i="7"/>
  <c r="G318" i="7"/>
  <c r="F318" i="7"/>
  <c r="E318" i="7"/>
  <c r="H317" i="7"/>
  <c r="G317" i="7"/>
  <c r="F317" i="7"/>
  <c r="E317" i="7"/>
  <c r="H316" i="7"/>
  <c r="G316" i="7"/>
  <c r="F316" i="7"/>
  <c r="E316" i="7"/>
  <c r="H315" i="7"/>
  <c r="G315" i="7"/>
  <c r="F315" i="7"/>
  <c r="E315" i="7"/>
  <c r="G314" i="7"/>
  <c r="F314" i="7"/>
  <c r="H313" i="7"/>
  <c r="G313" i="7"/>
  <c r="F313" i="7"/>
  <c r="E313" i="7"/>
  <c r="H312" i="7"/>
  <c r="G312" i="7"/>
  <c r="F312" i="7"/>
  <c r="E312" i="7"/>
  <c r="H311" i="7"/>
  <c r="G311" i="7"/>
  <c r="F311" i="7"/>
  <c r="E311" i="7"/>
  <c r="H310" i="7"/>
  <c r="G310" i="7"/>
  <c r="F310" i="7"/>
  <c r="E310" i="7"/>
  <c r="H309" i="7"/>
  <c r="G309" i="7"/>
  <c r="F309" i="7"/>
  <c r="E309" i="7"/>
  <c r="G308" i="7"/>
  <c r="G307" i="7"/>
  <c r="F307" i="7"/>
  <c r="H306" i="7"/>
  <c r="G306" i="7"/>
  <c r="F306" i="7"/>
  <c r="E306" i="7"/>
  <c r="H305" i="7"/>
  <c r="G305" i="7"/>
  <c r="F305" i="7"/>
  <c r="E305" i="7"/>
  <c r="H304" i="7"/>
  <c r="G304" i="7"/>
  <c r="F304" i="7"/>
  <c r="E304" i="7"/>
  <c r="G303" i="7"/>
  <c r="F303" i="7"/>
  <c r="H302" i="7"/>
  <c r="G302" i="7"/>
  <c r="F302" i="7"/>
  <c r="E302" i="7"/>
  <c r="H301" i="7"/>
  <c r="G301" i="7"/>
  <c r="F301" i="7"/>
  <c r="E301" i="7"/>
  <c r="G300" i="7"/>
  <c r="H299" i="7"/>
  <c r="G299" i="7"/>
  <c r="F299" i="7"/>
  <c r="E299" i="7"/>
  <c r="H298" i="7"/>
  <c r="G298" i="7"/>
  <c r="F298" i="7"/>
  <c r="E298" i="7"/>
  <c r="H297" i="7"/>
  <c r="G297" i="7"/>
  <c r="F297" i="7"/>
  <c r="E297" i="7"/>
  <c r="H296" i="7"/>
  <c r="G296" i="7"/>
  <c r="E296" i="7"/>
  <c r="G295" i="7"/>
  <c r="F295" i="7"/>
  <c r="G294" i="7"/>
  <c r="F294" i="7"/>
  <c r="G293" i="7"/>
  <c r="H292" i="7"/>
  <c r="G292" i="7"/>
  <c r="E292" i="7"/>
  <c r="H291" i="7"/>
  <c r="G291" i="7"/>
  <c r="F291" i="7"/>
  <c r="E291" i="7"/>
  <c r="H290" i="7"/>
  <c r="G290" i="7"/>
  <c r="F290" i="7"/>
  <c r="E290" i="7"/>
  <c r="G289" i="7"/>
  <c r="H288" i="7"/>
  <c r="G288" i="7"/>
  <c r="F288" i="7"/>
  <c r="E288" i="7"/>
  <c r="H287" i="7"/>
  <c r="G287" i="7"/>
  <c r="F287" i="7"/>
  <c r="E287" i="7"/>
  <c r="H286" i="7"/>
  <c r="G286" i="7"/>
  <c r="E286" i="7"/>
  <c r="H285" i="7"/>
  <c r="G285" i="7"/>
  <c r="F285" i="7"/>
  <c r="E285" i="7"/>
  <c r="G284" i="7"/>
  <c r="G283" i="7"/>
  <c r="G282" i="7"/>
  <c r="G281" i="7"/>
  <c r="H280" i="7"/>
  <c r="G280" i="7"/>
  <c r="F280" i="7"/>
  <c r="E280" i="7"/>
  <c r="H279" i="7"/>
  <c r="G279" i="7"/>
  <c r="F279" i="7"/>
  <c r="E279" i="7"/>
  <c r="H278" i="7"/>
  <c r="G278" i="7"/>
  <c r="F278" i="7"/>
  <c r="E278" i="7"/>
  <c r="H277" i="7"/>
  <c r="G277" i="7"/>
  <c r="F277" i="7"/>
  <c r="E277" i="7"/>
  <c r="H276" i="7"/>
  <c r="G276" i="7"/>
  <c r="F276" i="7"/>
  <c r="E276" i="7"/>
  <c r="H275" i="7"/>
  <c r="G275" i="7"/>
  <c r="F275" i="7"/>
  <c r="E275" i="7"/>
  <c r="H274" i="7"/>
  <c r="G274" i="7"/>
  <c r="F274" i="7"/>
  <c r="E274" i="7"/>
  <c r="H273" i="7"/>
  <c r="G273" i="7"/>
  <c r="F273" i="7"/>
  <c r="E273" i="7"/>
  <c r="H272" i="7"/>
  <c r="G272" i="7"/>
  <c r="F272" i="7"/>
  <c r="E272" i="7"/>
  <c r="H271" i="7"/>
  <c r="G271" i="7"/>
  <c r="F271" i="7"/>
  <c r="E271" i="7"/>
  <c r="H270" i="7"/>
  <c r="G270" i="7"/>
  <c r="E270" i="7"/>
  <c r="H269" i="7"/>
  <c r="G269" i="7"/>
  <c r="F269" i="7"/>
  <c r="E269" i="7"/>
  <c r="H268" i="7"/>
  <c r="G268" i="7"/>
  <c r="F268" i="7"/>
  <c r="E268" i="7"/>
  <c r="H267" i="7"/>
  <c r="G267" i="7"/>
  <c r="F267" i="7"/>
  <c r="E267" i="7"/>
  <c r="H266" i="7"/>
  <c r="G266" i="7"/>
  <c r="F266" i="7"/>
  <c r="E266" i="7"/>
  <c r="H265" i="7"/>
  <c r="G265" i="7"/>
  <c r="F265" i="7"/>
  <c r="E265" i="7"/>
  <c r="H264" i="7"/>
  <c r="G264" i="7"/>
  <c r="E264" i="7"/>
  <c r="H263" i="7"/>
  <c r="G263" i="7"/>
  <c r="F263" i="7"/>
  <c r="E263" i="7"/>
  <c r="H262" i="7"/>
  <c r="G262" i="7"/>
  <c r="F262" i="7"/>
  <c r="E262" i="7"/>
  <c r="H261" i="7"/>
  <c r="G261" i="7"/>
  <c r="F261" i="7"/>
  <c r="E261" i="7"/>
  <c r="H260" i="7"/>
  <c r="G260" i="7"/>
  <c r="E260" i="7"/>
  <c r="H259" i="7"/>
  <c r="G259" i="7"/>
  <c r="F259" i="7"/>
  <c r="E259" i="7"/>
  <c r="H258" i="7"/>
  <c r="G258" i="7"/>
  <c r="F258" i="7"/>
  <c r="E258" i="7"/>
  <c r="H257" i="7"/>
  <c r="G257" i="7"/>
  <c r="F257" i="7"/>
  <c r="E257" i="7"/>
  <c r="H256" i="7"/>
  <c r="G256" i="7"/>
  <c r="F256" i="7"/>
  <c r="E256" i="7"/>
  <c r="H255" i="7"/>
  <c r="G255" i="7"/>
  <c r="F255" i="7"/>
  <c r="E255" i="7"/>
  <c r="H254" i="7"/>
  <c r="G254" i="7"/>
  <c r="E254" i="7"/>
  <c r="H253" i="7"/>
  <c r="G253" i="7"/>
  <c r="F253" i="7"/>
  <c r="E253" i="7"/>
  <c r="H252" i="7"/>
  <c r="G252" i="7"/>
  <c r="E252" i="7"/>
  <c r="H251" i="7"/>
  <c r="G251" i="7"/>
  <c r="F251" i="7"/>
  <c r="E251" i="7"/>
  <c r="H250" i="7"/>
  <c r="G250" i="7"/>
  <c r="E250" i="7"/>
  <c r="H249" i="7"/>
  <c r="G249" i="7"/>
  <c r="F249" i="7"/>
  <c r="E249" i="7"/>
  <c r="H248" i="7"/>
  <c r="G248" i="7"/>
  <c r="F248" i="7"/>
  <c r="E248" i="7"/>
  <c r="H247" i="7"/>
  <c r="G247" i="7"/>
  <c r="E247" i="7"/>
  <c r="H246" i="7"/>
  <c r="G246" i="7"/>
  <c r="F246" i="7"/>
  <c r="E246" i="7"/>
  <c r="H245" i="7"/>
  <c r="G245" i="7"/>
  <c r="F245" i="7"/>
  <c r="E245" i="7"/>
  <c r="H244" i="7"/>
  <c r="G244" i="7"/>
  <c r="E244" i="7"/>
  <c r="H243" i="7"/>
  <c r="G243" i="7"/>
  <c r="F243" i="7"/>
  <c r="E243" i="7"/>
  <c r="H242" i="7"/>
  <c r="G242" i="7"/>
  <c r="F242" i="7"/>
  <c r="E242" i="7"/>
  <c r="H241" i="7"/>
  <c r="G241" i="7"/>
  <c r="E241" i="7"/>
  <c r="H240" i="7"/>
  <c r="G240" i="7"/>
  <c r="E240" i="7"/>
  <c r="H239" i="7"/>
  <c r="G239" i="7"/>
  <c r="F239" i="7"/>
  <c r="E239" i="7"/>
  <c r="H238" i="7"/>
  <c r="G238" i="7"/>
  <c r="F238" i="7"/>
  <c r="E238" i="7"/>
  <c r="H237" i="7"/>
  <c r="G237" i="7"/>
  <c r="F237" i="7"/>
  <c r="E237" i="7"/>
  <c r="H236" i="7"/>
  <c r="G236" i="7"/>
  <c r="F236" i="7"/>
  <c r="E236" i="7"/>
  <c r="H235" i="7"/>
  <c r="G235" i="7"/>
  <c r="E235" i="7"/>
  <c r="H234" i="7"/>
  <c r="G234" i="7"/>
  <c r="F234" i="7"/>
  <c r="E234" i="7"/>
  <c r="H233" i="7"/>
  <c r="G233" i="7"/>
  <c r="F233" i="7"/>
  <c r="E233" i="7"/>
  <c r="H232" i="7"/>
  <c r="G232" i="7"/>
  <c r="F232" i="7"/>
  <c r="E232" i="7"/>
  <c r="H231" i="7"/>
  <c r="G231" i="7"/>
  <c r="E231" i="7"/>
  <c r="H230" i="7"/>
  <c r="G230" i="7"/>
  <c r="E230" i="7"/>
  <c r="H229" i="7"/>
  <c r="G229" i="7"/>
  <c r="F229" i="7"/>
  <c r="E229" i="7"/>
  <c r="H228" i="7"/>
  <c r="G228" i="7"/>
  <c r="E228" i="7"/>
  <c r="H227" i="7"/>
  <c r="G227" i="7"/>
  <c r="E227" i="7"/>
  <c r="H226" i="7"/>
  <c r="G226" i="7"/>
  <c r="F226" i="7"/>
  <c r="E226" i="7"/>
  <c r="H225" i="7"/>
  <c r="G225" i="7"/>
  <c r="F225" i="7"/>
  <c r="E225" i="7"/>
  <c r="H224" i="7"/>
  <c r="G224" i="7"/>
  <c r="E224" i="7"/>
  <c r="H223" i="7"/>
  <c r="G223" i="7"/>
  <c r="F223" i="7"/>
  <c r="E223" i="7"/>
  <c r="H222" i="7"/>
  <c r="G222" i="7"/>
  <c r="F222" i="7"/>
  <c r="E222" i="7"/>
  <c r="H221" i="7"/>
  <c r="G221" i="7"/>
  <c r="F221" i="7"/>
  <c r="E221" i="7"/>
  <c r="H220" i="7"/>
  <c r="G220" i="7"/>
  <c r="F220" i="7"/>
  <c r="E220" i="7"/>
  <c r="H219" i="7"/>
  <c r="G219" i="7"/>
  <c r="E219" i="7"/>
  <c r="H218" i="7"/>
  <c r="G218" i="7"/>
  <c r="F218" i="7"/>
  <c r="E218" i="7"/>
  <c r="H217" i="7"/>
  <c r="G217" i="7"/>
  <c r="F217" i="7"/>
  <c r="E217" i="7"/>
  <c r="H216" i="7"/>
  <c r="G216" i="7"/>
  <c r="E216" i="7"/>
  <c r="H215" i="7"/>
  <c r="G215" i="7"/>
  <c r="E215" i="7"/>
  <c r="H214" i="7"/>
  <c r="G214" i="7"/>
  <c r="E214" i="7"/>
  <c r="H213" i="7"/>
  <c r="G213" i="7"/>
  <c r="F213" i="7"/>
  <c r="E213" i="7"/>
  <c r="H212" i="7"/>
  <c r="G212" i="7"/>
  <c r="E212" i="7"/>
  <c r="H211" i="7"/>
  <c r="G211" i="7"/>
  <c r="E211" i="7"/>
  <c r="H210" i="7"/>
  <c r="G210" i="7"/>
  <c r="E210" i="7"/>
  <c r="H209" i="7"/>
  <c r="G209" i="7"/>
  <c r="E209" i="7"/>
  <c r="H208" i="7"/>
  <c r="G208" i="7"/>
  <c r="E208" i="7"/>
  <c r="H207" i="7"/>
  <c r="G207" i="7"/>
  <c r="E207" i="7"/>
  <c r="H206" i="7"/>
  <c r="G206" i="7"/>
  <c r="F206" i="7"/>
  <c r="E206" i="7"/>
  <c r="H205" i="7"/>
  <c r="G205" i="7"/>
  <c r="F205" i="7"/>
  <c r="E205" i="7"/>
  <c r="H204" i="7"/>
  <c r="G204" i="7"/>
  <c r="E204" i="7"/>
  <c r="H203" i="7"/>
  <c r="G203" i="7"/>
  <c r="F203" i="7"/>
  <c r="E203" i="7"/>
  <c r="H202" i="7"/>
  <c r="G202" i="7"/>
  <c r="F202" i="7"/>
  <c r="E202" i="7"/>
  <c r="H201" i="7"/>
  <c r="G201" i="7"/>
  <c r="F201" i="7"/>
  <c r="E201" i="7"/>
  <c r="H200" i="7"/>
  <c r="G200" i="7"/>
  <c r="F200" i="7"/>
  <c r="E200" i="7"/>
  <c r="H199" i="7"/>
  <c r="G199" i="7"/>
  <c r="F199" i="7"/>
  <c r="E199" i="7"/>
  <c r="H198" i="7"/>
  <c r="G198" i="7"/>
  <c r="E198" i="7"/>
  <c r="H197" i="7"/>
  <c r="G197" i="7"/>
  <c r="F197" i="7"/>
  <c r="E197" i="7"/>
  <c r="H196" i="7"/>
  <c r="G196" i="7"/>
  <c r="F196" i="7"/>
  <c r="E196" i="7"/>
  <c r="H195" i="7"/>
  <c r="G195" i="7"/>
  <c r="E195" i="7"/>
  <c r="H194" i="7"/>
  <c r="G194" i="7"/>
  <c r="F194" i="7"/>
  <c r="E194" i="7"/>
  <c r="H193" i="7"/>
  <c r="G193" i="7"/>
  <c r="E193" i="7"/>
  <c r="H192" i="7"/>
  <c r="G192" i="7"/>
  <c r="E192" i="7"/>
  <c r="H191" i="7"/>
  <c r="G191" i="7"/>
  <c r="F191" i="7"/>
  <c r="E191" i="7"/>
  <c r="H190" i="7"/>
  <c r="G190" i="7"/>
  <c r="E190" i="7"/>
  <c r="H189" i="7"/>
  <c r="G189" i="7"/>
  <c r="F189" i="7"/>
  <c r="E189" i="7"/>
  <c r="H188" i="7"/>
  <c r="G188" i="7"/>
  <c r="F188" i="7"/>
  <c r="E188" i="7"/>
  <c r="H187" i="7"/>
  <c r="G187" i="7"/>
  <c r="F187" i="7"/>
  <c r="E187" i="7"/>
  <c r="H186" i="7"/>
  <c r="G186" i="7"/>
  <c r="E186" i="7"/>
  <c r="H185" i="7"/>
  <c r="G185" i="7"/>
  <c r="E185" i="7"/>
  <c r="H184" i="7"/>
  <c r="G184" i="7"/>
  <c r="E184" i="7"/>
  <c r="H183" i="7"/>
  <c r="G183" i="7"/>
  <c r="E183" i="7"/>
  <c r="H182" i="7"/>
  <c r="G182" i="7"/>
  <c r="E182" i="7"/>
  <c r="H181" i="7"/>
  <c r="G181" i="7"/>
  <c r="F181" i="7"/>
  <c r="E181" i="7"/>
  <c r="H180" i="7"/>
  <c r="G180" i="7"/>
  <c r="E180" i="7"/>
  <c r="H179" i="7"/>
  <c r="G179" i="7"/>
  <c r="E179" i="7"/>
  <c r="H178" i="7"/>
  <c r="G178" i="7"/>
  <c r="E178" i="7"/>
  <c r="H177" i="7"/>
  <c r="E177" i="7"/>
  <c r="D177" i="7"/>
  <c r="C177" i="7"/>
  <c r="G177" i="7" s="1"/>
  <c r="H171" i="7"/>
  <c r="G171" i="7"/>
  <c r="F171" i="7"/>
  <c r="E171" i="7"/>
  <c r="H170" i="7"/>
  <c r="G170" i="7"/>
  <c r="F170" i="7"/>
  <c r="E170" i="7"/>
  <c r="G169" i="7"/>
  <c r="F169" i="7"/>
  <c r="G168" i="7"/>
  <c r="F168" i="7"/>
  <c r="H167" i="7"/>
  <c r="G167" i="7"/>
  <c r="F167" i="7"/>
  <c r="E167" i="7"/>
  <c r="G166" i="7"/>
  <c r="F166" i="7"/>
  <c r="H165" i="7"/>
  <c r="G165" i="7"/>
  <c r="F165" i="7"/>
  <c r="E165" i="7"/>
  <c r="H164" i="7"/>
  <c r="G164" i="7"/>
  <c r="F164" i="7"/>
  <c r="E164" i="7"/>
  <c r="H163" i="7"/>
  <c r="G163" i="7"/>
  <c r="F163" i="7"/>
  <c r="E163" i="7"/>
  <c r="H162" i="7"/>
  <c r="G162" i="7"/>
  <c r="F162" i="7"/>
  <c r="E162" i="7"/>
  <c r="G161" i="7"/>
  <c r="F161" i="7"/>
  <c r="H160" i="7"/>
  <c r="G160" i="7"/>
  <c r="F160" i="7"/>
  <c r="E160" i="7"/>
  <c r="H159" i="7"/>
  <c r="G159" i="7"/>
  <c r="F159" i="7"/>
  <c r="E159" i="7"/>
  <c r="G158" i="7"/>
  <c r="F158" i="7"/>
  <c r="H157" i="7"/>
  <c r="G157" i="7"/>
  <c r="F157" i="7"/>
  <c r="E157" i="7"/>
  <c r="H156" i="7"/>
  <c r="G156" i="7"/>
  <c r="F156" i="7"/>
  <c r="E156" i="7"/>
  <c r="H155" i="7"/>
  <c r="G155" i="7"/>
  <c r="F155" i="7"/>
  <c r="E155" i="7"/>
  <c r="H154" i="7"/>
  <c r="G154" i="7"/>
  <c r="F154" i="7"/>
  <c r="E154" i="7"/>
  <c r="H153" i="7"/>
  <c r="G153" i="7"/>
  <c r="F153" i="7"/>
  <c r="E153" i="7"/>
  <c r="G152" i="7"/>
  <c r="F152" i="7"/>
  <c r="H151" i="7"/>
  <c r="G151" i="7"/>
  <c r="F151" i="7"/>
  <c r="E151" i="7"/>
  <c r="G150" i="7"/>
  <c r="F150" i="7"/>
  <c r="H149" i="7"/>
  <c r="G149" i="7"/>
  <c r="F149" i="7"/>
  <c r="E149" i="7"/>
  <c r="H148" i="7"/>
  <c r="G148" i="7"/>
  <c r="F148" i="7"/>
  <c r="E148" i="7"/>
  <c r="G147" i="7"/>
  <c r="F147" i="7"/>
  <c r="H146" i="7"/>
  <c r="G146" i="7"/>
  <c r="F146" i="7"/>
  <c r="E146" i="7"/>
  <c r="H145" i="7"/>
  <c r="G145" i="7"/>
  <c r="F145" i="7"/>
  <c r="E145" i="7"/>
  <c r="H144" i="7"/>
  <c r="G144" i="7"/>
  <c r="F144" i="7"/>
  <c r="E144" i="7"/>
  <c r="H143" i="7"/>
  <c r="G143" i="7"/>
  <c r="F143" i="7"/>
  <c r="E143" i="7"/>
  <c r="H142" i="7"/>
  <c r="G142" i="7"/>
  <c r="F142" i="7"/>
  <c r="E142" i="7"/>
  <c r="G141" i="7"/>
  <c r="F141" i="7"/>
  <c r="G140" i="7"/>
  <c r="F140" i="7"/>
  <c r="H139" i="7"/>
  <c r="G139" i="7"/>
  <c r="F139" i="7"/>
  <c r="E139" i="7"/>
  <c r="G138" i="7"/>
  <c r="F138" i="7"/>
  <c r="H137" i="7"/>
  <c r="G137" i="7"/>
  <c r="F137" i="7"/>
  <c r="E137" i="7"/>
  <c r="H136" i="7"/>
  <c r="G136" i="7"/>
  <c r="F136" i="7"/>
  <c r="E136" i="7"/>
  <c r="G135" i="7"/>
  <c r="F135" i="7"/>
  <c r="G134" i="7"/>
  <c r="F134" i="7"/>
  <c r="G133" i="7"/>
  <c r="F133" i="7"/>
  <c r="G132" i="7"/>
  <c r="F132" i="7"/>
  <c r="H131" i="7"/>
  <c r="G131" i="7"/>
  <c r="F131" i="7"/>
  <c r="E131" i="7"/>
  <c r="G130" i="7"/>
  <c r="F130" i="7"/>
  <c r="G129" i="7"/>
  <c r="F129" i="7"/>
  <c r="G128" i="7"/>
  <c r="F128" i="7"/>
  <c r="H127" i="7"/>
  <c r="G127" i="7"/>
  <c r="F127" i="7"/>
  <c r="E127" i="7"/>
  <c r="G126" i="7"/>
  <c r="F126" i="7"/>
  <c r="H125" i="7"/>
  <c r="G125" i="7"/>
  <c r="F125" i="7"/>
  <c r="E125" i="7"/>
  <c r="G124" i="7"/>
  <c r="F124" i="7"/>
  <c r="G123" i="7"/>
  <c r="F123" i="7"/>
  <c r="H122" i="7"/>
  <c r="G122" i="7"/>
  <c r="F122" i="7"/>
  <c r="E122" i="7"/>
  <c r="H121" i="7"/>
  <c r="G121" i="7"/>
  <c r="F121" i="7"/>
  <c r="E121" i="7"/>
  <c r="H120" i="7"/>
  <c r="G120" i="7"/>
  <c r="F120" i="7"/>
  <c r="E120" i="7"/>
  <c r="G119" i="7"/>
  <c r="F119" i="7"/>
  <c r="G118" i="7"/>
  <c r="F118" i="7"/>
  <c r="G117" i="7"/>
  <c r="F117" i="7"/>
  <c r="G116" i="7"/>
  <c r="F116" i="7"/>
  <c r="H115" i="7"/>
  <c r="G115" i="7"/>
  <c r="F115" i="7"/>
  <c r="E115" i="7"/>
  <c r="G114" i="7"/>
  <c r="F114" i="7"/>
  <c r="G113" i="7"/>
  <c r="F113" i="7"/>
  <c r="H112" i="7"/>
  <c r="G112" i="7"/>
  <c r="F112" i="7"/>
  <c r="E112" i="7"/>
  <c r="H111" i="7"/>
  <c r="G111" i="7"/>
  <c r="F111" i="7"/>
  <c r="E111" i="7"/>
  <c r="H110" i="7"/>
  <c r="G110" i="7"/>
  <c r="F110" i="7"/>
  <c r="E110" i="7"/>
  <c r="H109" i="7"/>
  <c r="G109" i="7"/>
  <c r="F109" i="7"/>
  <c r="E109" i="7"/>
  <c r="H108" i="7"/>
  <c r="G108" i="7"/>
  <c r="F108" i="7"/>
  <c r="E108" i="7"/>
  <c r="H107" i="7"/>
  <c r="G107" i="7"/>
  <c r="F107" i="7"/>
  <c r="E107" i="7"/>
  <c r="G106" i="7"/>
  <c r="F106" i="7"/>
  <c r="G105" i="7"/>
  <c r="F105" i="7"/>
  <c r="H104" i="7"/>
  <c r="G104" i="7"/>
  <c r="F104" i="7"/>
  <c r="E104" i="7"/>
  <c r="G103" i="7"/>
  <c r="F103" i="7"/>
  <c r="G102" i="7"/>
  <c r="F102" i="7"/>
  <c r="H101" i="7"/>
  <c r="G101" i="7"/>
  <c r="F101" i="7"/>
  <c r="E101" i="7"/>
  <c r="H100" i="7"/>
  <c r="G100" i="7"/>
  <c r="F100" i="7"/>
  <c r="E100" i="7"/>
  <c r="G99" i="7"/>
  <c r="F99" i="7"/>
  <c r="G98" i="7"/>
  <c r="F98" i="7"/>
  <c r="G97" i="7"/>
  <c r="F97" i="7"/>
  <c r="G96" i="7"/>
  <c r="F96" i="7"/>
  <c r="G95" i="7"/>
  <c r="F95" i="7"/>
  <c r="G94" i="7"/>
  <c r="F94" i="7"/>
  <c r="H93" i="7"/>
  <c r="G93" i="7"/>
  <c r="F93" i="7"/>
  <c r="E93" i="7"/>
  <c r="G92" i="7"/>
  <c r="F92" i="7"/>
  <c r="H91" i="7"/>
  <c r="G91" i="7"/>
  <c r="F91" i="7"/>
  <c r="E91" i="7"/>
  <c r="H90" i="7"/>
  <c r="G90" i="7"/>
  <c r="F90" i="7"/>
  <c r="E90" i="7"/>
  <c r="G89" i="7"/>
  <c r="F89" i="7"/>
  <c r="H88" i="7"/>
  <c r="G88" i="7"/>
  <c r="F88" i="7"/>
  <c r="E88" i="7"/>
  <c r="H87" i="7"/>
  <c r="G87" i="7"/>
  <c r="F87" i="7"/>
  <c r="E87" i="7"/>
  <c r="H86" i="7"/>
  <c r="G86" i="7"/>
  <c r="F86" i="7"/>
  <c r="E86" i="7"/>
  <c r="H85" i="7"/>
  <c r="G85" i="7"/>
  <c r="F85" i="7"/>
  <c r="E85" i="7"/>
  <c r="H84" i="7"/>
  <c r="G84" i="7"/>
  <c r="F84" i="7"/>
  <c r="E84" i="7"/>
  <c r="H83" i="7"/>
  <c r="G83" i="7"/>
  <c r="F83" i="7"/>
  <c r="E83" i="7"/>
  <c r="G82" i="7"/>
  <c r="F82" i="7"/>
  <c r="G81" i="7"/>
  <c r="F81" i="7"/>
  <c r="G80" i="7"/>
  <c r="F80" i="7"/>
  <c r="H79" i="7"/>
  <c r="G79" i="7"/>
  <c r="F79" i="7"/>
  <c r="E79" i="7"/>
  <c r="G78" i="7"/>
  <c r="F78" i="7"/>
  <c r="G77" i="7"/>
  <c r="F77" i="7"/>
  <c r="F76" i="7"/>
  <c r="D76" i="7"/>
  <c r="C76" i="7"/>
  <c r="E169" i="7" s="1"/>
  <c r="H169" i="7" s="1"/>
  <c r="H70" i="7"/>
  <c r="G70" i="7"/>
  <c r="F70" i="7"/>
  <c r="E70" i="7"/>
  <c r="H69" i="7"/>
  <c r="G69" i="7"/>
  <c r="F69" i="7"/>
  <c r="E69" i="7"/>
  <c r="H68" i="7"/>
  <c r="G68" i="7"/>
  <c r="E68" i="7"/>
  <c r="H67" i="7"/>
  <c r="G67" i="7"/>
  <c r="F67" i="7"/>
  <c r="E67" i="7"/>
  <c r="H66" i="7"/>
  <c r="G66" i="7"/>
  <c r="F66" i="7"/>
  <c r="E66" i="7"/>
  <c r="H65" i="7"/>
  <c r="G65" i="7"/>
  <c r="F65" i="7"/>
  <c r="E65" i="7"/>
  <c r="H64" i="7"/>
  <c r="G64" i="7"/>
  <c r="F64" i="7"/>
  <c r="E64" i="7"/>
  <c r="H63" i="7"/>
  <c r="G63" i="7"/>
  <c r="F63" i="7"/>
  <c r="E63" i="7"/>
  <c r="H62" i="7"/>
  <c r="G62" i="7"/>
  <c r="F62" i="7"/>
  <c r="E62" i="7"/>
  <c r="H61" i="7"/>
  <c r="G61" i="7"/>
  <c r="F61" i="7"/>
  <c r="E61" i="7"/>
  <c r="H60" i="7"/>
  <c r="G60" i="7"/>
  <c r="F60" i="7"/>
  <c r="E60" i="7"/>
  <c r="H59" i="7"/>
  <c r="G59" i="7"/>
  <c r="F59" i="7"/>
  <c r="E59" i="7"/>
  <c r="H58" i="7"/>
  <c r="G58" i="7"/>
  <c r="F58" i="7"/>
  <c r="E58" i="7"/>
  <c r="H57" i="7"/>
  <c r="G57" i="7"/>
  <c r="E57" i="7"/>
  <c r="H56" i="7"/>
  <c r="G56" i="7"/>
  <c r="F56" i="7"/>
  <c r="E56" i="7"/>
  <c r="H55" i="7"/>
  <c r="G55" i="7"/>
  <c r="F55" i="7"/>
  <c r="E55" i="7"/>
  <c r="H54" i="7"/>
  <c r="G54" i="7"/>
  <c r="E54" i="7"/>
  <c r="H53" i="7"/>
  <c r="G53" i="7"/>
  <c r="F53" i="7"/>
  <c r="E53" i="7"/>
  <c r="H52" i="7"/>
  <c r="G52" i="7"/>
  <c r="F52" i="7"/>
  <c r="E52" i="7"/>
  <c r="H51" i="7"/>
  <c r="G51" i="7"/>
  <c r="F51" i="7"/>
  <c r="E51" i="7"/>
  <c r="H50" i="7"/>
  <c r="G50" i="7"/>
  <c r="E50" i="7"/>
  <c r="H49" i="7"/>
  <c r="G49" i="7"/>
  <c r="F49" i="7"/>
  <c r="E49" i="7"/>
  <c r="H48" i="7"/>
  <c r="G48" i="7"/>
  <c r="F48" i="7"/>
  <c r="E48" i="7"/>
  <c r="H47" i="7"/>
  <c r="G47" i="7"/>
  <c r="F47" i="7"/>
  <c r="E47" i="7"/>
  <c r="H46" i="7"/>
  <c r="G46" i="7"/>
  <c r="F46" i="7"/>
  <c r="E46" i="7"/>
  <c r="H45" i="7"/>
  <c r="G45" i="7"/>
  <c r="F45" i="7"/>
  <c r="E45" i="7"/>
  <c r="H44" i="7"/>
  <c r="G44" i="7"/>
  <c r="F44" i="7"/>
  <c r="E44" i="7"/>
  <c r="H43" i="7"/>
  <c r="G43" i="7"/>
  <c r="F43" i="7"/>
  <c r="E43" i="7"/>
  <c r="H42" i="7"/>
  <c r="G42" i="7"/>
  <c r="F42" i="7"/>
  <c r="E42" i="7"/>
  <c r="H41" i="7"/>
  <c r="G41" i="7"/>
  <c r="F41" i="7"/>
  <c r="E41" i="7"/>
  <c r="H40" i="7"/>
  <c r="G40" i="7"/>
  <c r="F40" i="7"/>
  <c r="E40" i="7"/>
  <c r="H39" i="7"/>
  <c r="G39" i="7"/>
  <c r="F39" i="7"/>
  <c r="E39" i="7"/>
  <c r="H38" i="7"/>
  <c r="G38" i="7"/>
  <c r="F38" i="7"/>
  <c r="E38" i="7"/>
  <c r="H37" i="7"/>
  <c r="G37" i="7"/>
  <c r="F37" i="7"/>
  <c r="E37" i="7"/>
  <c r="H36" i="7"/>
  <c r="G36" i="7"/>
  <c r="E36" i="7"/>
  <c r="H35" i="7"/>
  <c r="G35" i="7"/>
  <c r="F35" i="7"/>
  <c r="E35" i="7"/>
  <c r="H34" i="7"/>
  <c r="G34" i="7"/>
  <c r="F34" i="7"/>
  <c r="E34" i="7"/>
  <c r="H33" i="7"/>
  <c r="G33" i="7"/>
  <c r="F33" i="7"/>
  <c r="E33" i="7"/>
  <c r="H32" i="7"/>
  <c r="G32" i="7"/>
  <c r="F32" i="7"/>
  <c r="E32" i="7"/>
  <c r="H31" i="7"/>
  <c r="G31" i="7"/>
  <c r="F31" i="7"/>
  <c r="E31" i="7"/>
  <c r="H30" i="7"/>
  <c r="G30" i="7"/>
  <c r="F30" i="7"/>
  <c r="E30" i="7"/>
  <c r="H29" i="7"/>
  <c r="G29" i="7"/>
  <c r="E29" i="7"/>
  <c r="H28" i="7"/>
  <c r="G28" i="7"/>
  <c r="E28" i="7"/>
  <c r="H27" i="7"/>
  <c r="G27" i="7"/>
  <c r="F27" i="7"/>
  <c r="E27" i="7"/>
  <c r="H26" i="7"/>
  <c r="G26" i="7"/>
  <c r="F26" i="7"/>
  <c r="E26" i="7"/>
  <c r="H25" i="7"/>
  <c r="G25" i="7"/>
  <c r="F25" i="7"/>
  <c r="E25" i="7"/>
  <c r="H24" i="7"/>
  <c r="G24" i="7"/>
  <c r="F24" i="7"/>
  <c r="E24" i="7"/>
  <c r="H23" i="7"/>
  <c r="G23" i="7"/>
  <c r="F23" i="7"/>
  <c r="E23" i="7"/>
  <c r="H22" i="7"/>
  <c r="G22" i="7"/>
  <c r="E22" i="7"/>
  <c r="H21" i="7"/>
  <c r="G21" i="7"/>
  <c r="F21" i="7"/>
  <c r="E21" i="7"/>
  <c r="H20" i="7"/>
  <c r="G20" i="7"/>
  <c r="F20" i="7"/>
  <c r="E20" i="7"/>
  <c r="H19" i="7"/>
  <c r="E19" i="7"/>
  <c r="D19" i="7"/>
  <c r="C19" i="7"/>
  <c r="G19" i="7" s="1"/>
  <c r="C13" i="7"/>
  <c r="D12" i="7"/>
  <c r="C12" i="7"/>
  <c r="G12" i="7" s="1"/>
  <c r="C11" i="7"/>
  <c r="D10" i="7"/>
  <c r="C9" i="7"/>
  <c r="D8" i="7"/>
  <c r="G618" i="6"/>
  <c r="F618" i="6"/>
  <c r="G617" i="6"/>
  <c r="F617" i="6"/>
  <c r="G616" i="6"/>
  <c r="F616" i="6"/>
  <c r="G615" i="6"/>
  <c r="F615" i="6"/>
  <c r="G614" i="6"/>
  <c r="F614" i="6"/>
  <c r="G613" i="6"/>
  <c r="F613" i="6"/>
  <c r="G612" i="6"/>
  <c r="F612" i="6"/>
  <c r="G611" i="6"/>
  <c r="F611" i="6"/>
  <c r="G610" i="6"/>
  <c r="F610" i="6"/>
  <c r="G609" i="6"/>
  <c r="F609" i="6"/>
  <c r="G608" i="6"/>
  <c r="F608" i="6"/>
  <c r="G607" i="6"/>
  <c r="F607" i="6"/>
  <c r="H606" i="6"/>
  <c r="G606" i="6"/>
  <c r="F606" i="6"/>
  <c r="E606" i="6"/>
  <c r="H605" i="6"/>
  <c r="G605" i="6"/>
  <c r="F605" i="6"/>
  <c r="E605" i="6"/>
  <c r="G604" i="6"/>
  <c r="F604" i="6"/>
  <c r="G603" i="6"/>
  <c r="F603" i="6"/>
  <c r="G602" i="6"/>
  <c r="F602" i="6"/>
  <c r="G601" i="6"/>
  <c r="F601" i="6"/>
  <c r="G600" i="6"/>
  <c r="F600" i="6"/>
  <c r="G599" i="6"/>
  <c r="F599" i="6"/>
  <c r="G598" i="6"/>
  <c r="F598" i="6"/>
  <c r="H597" i="6"/>
  <c r="G597" i="6"/>
  <c r="F597" i="6"/>
  <c r="E597" i="6"/>
  <c r="G596" i="6"/>
  <c r="F596" i="6"/>
  <c r="G595" i="6"/>
  <c r="F595" i="6"/>
  <c r="G594" i="6"/>
  <c r="F594" i="6"/>
  <c r="G593" i="6"/>
  <c r="F593" i="6"/>
  <c r="G592" i="6"/>
  <c r="F592" i="6"/>
  <c r="F591" i="6"/>
  <c r="D591" i="6"/>
  <c r="C591" i="6"/>
  <c r="E618" i="6" s="1"/>
  <c r="H618" i="6" s="1"/>
  <c r="H585" i="6"/>
  <c r="G585" i="6"/>
  <c r="F585" i="6"/>
  <c r="E585" i="6"/>
  <c r="H584" i="6"/>
  <c r="G584" i="6"/>
  <c r="F584" i="6"/>
  <c r="E584" i="6"/>
  <c r="G583" i="6"/>
  <c r="G582" i="6"/>
  <c r="G581" i="6"/>
  <c r="G580" i="6"/>
  <c r="H579" i="6"/>
  <c r="G579" i="6"/>
  <c r="E579" i="6"/>
  <c r="G578" i="6"/>
  <c r="H577" i="6"/>
  <c r="G577" i="6"/>
  <c r="F577" i="6"/>
  <c r="E577" i="6"/>
  <c r="G576" i="6"/>
  <c r="H575" i="6"/>
  <c r="G575" i="6"/>
  <c r="F575" i="6"/>
  <c r="E575" i="6"/>
  <c r="H574" i="6"/>
  <c r="G574" i="6"/>
  <c r="F574" i="6"/>
  <c r="E574" i="6"/>
  <c r="G573" i="6"/>
  <c r="F573" i="6"/>
  <c r="G572" i="6"/>
  <c r="G571" i="6"/>
  <c r="G570" i="6"/>
  <c r="G569" i="6"/>
  <c r="H568" i="6"/>
  <c r="G568" i="6"/>
  <c r="F568" i="6"/>
  <c r="E568" i="6"/>
  <c r="H567" i="6"/>
  <c r="G567" i="6"/>
  <c r="F567" i="6"/>
  <c r="E567" i="6"/>
  <c r="H566" i="6"/>
  <c r="G566" i="6"/>
  <c r="F566" i="6"/>
  <c r="E566" i="6"/>
  <c r="H565" i="6"/>
  <c r="G565" i="6"/>
  <c r="F565" i="6"/>
  <c r="E565" i="6"/>
  <c r="G564" i="6"/>
  <c r="H563" i="6"/>
  <c r="G563" i="6"/>
  <c r="F563" i="6"/>
  <c r="E563" i="6"/>
  <c r="G562" i="6"/>
  <c r="G561" i="6"/>
  <c r="H560" i="6"/>
  <c r="G560" i="6"/>
  <c r="F560" i="6"/>
  <c r="E560" i="6"/>
  <c r="H559" i="6"/>
  <c r="G559" i="6"/>
  <c r="F559" i="6"/>
  <c r="E559" i="6"/>
  <c r="G558" i="6"/>
  <c r="H557" i="6"/>
  <c r="G557" i="6"/>
  <c r="F557" i="6"/>
  <c r="E557" i="6"/>
  <c r="H556" i="6"/>
  <c r="G556" i="6"/>
  <c r="F556" i="6"/>
  <c r="E556" i="6"/>
  <c r="H555" i="6"/>
  <c r="G555" i="6"/>
  <c r="F555" i="6"/>
  <c r="E555" i="6"/>
  <c r="G554" i="6"/>
  <c r="H553" i="6"/>
  <c r="G553" i="6"/>
  <c r="E553" i="6"/>
  <c r="G552" i="6"/>
  <c r="G551" i="6"/>
  <c r="H550" i="6"/>
  <c r="G550" i="6"/>
  <c r="E550" i="6"/>
  <c r="G549" i="6"/>
  <c r="G548" i="6"/>
  <c r="G547" i="6"/>
  <c r="H546" i="6"/>
  <c r="G546" i="6"/>
  <c r="E546" i="6"/>
  <c r="G545" i="6"/>
  <c r="G544" i="6"/>
  <c r="H543" i="6"/>
  <c r="G543" i="6"/>
  <c r="E543" i="6"/>
  <c r="G542" i="6"/>
  <c r="H541" i="6"/>
  <c r="G541" i="6"/>
  <c r="E541" i="6"/>
  <c r="G540" i="6"/>
  <c r="G539" i="6"/>
  <c r="G538" i="6"/>
  <c r="H537" i="6"/>
  <c r="G537" i="6"/>
  <c r="F537" i="6"/>
  <c r="E537" i="6"/>
  <c r="G536" i="6"/>
  <c r="H535" i="6"/>
  <c r="G535" i="6"/>
  <c r="F535" i="6"/>
  <c r="E535" i="6"/>
  <c r="G534" i="6"/>
  <c r="G533" i="6"/>
  <c r="G532" i="6"/>
  <c r="G531" i="6"/>
  <c r="H530" i="6"/>
  <c r="G530" i="6"/>
  <c r="E530" i="6"/>
  <c r="H529" i="6"/>
  <c r="G529" i="6"/>
  <c r="F529" i="6"/>
  <c r="E529" i="6"/>
  <c r="H528" i="6"/>
  <c r="G528" i="6"/>
  <c r="F528" i="6"/>
  <c r="E528" i="6"/>
  <c r="G527" i="6"/>
  <c r="G526" i="6"/>
  <c r="G525" i="6"/>
  <c r="G524" i="6"/>
  <c r="H523" i="6"/>
  <c r="G523" i="6"/>
  <c r="E523" i="6"/>
  <c r="G522" i="6"/>
  <c r="G521" i="6"/>
  <c r="G520" i="6"/>
  <c r="G519" i="6"/>
  <c r="H518" i="6"/>
  <c r="G518" i="6"/>
  <c r="E518" i="6"/>
  <c r="H517" i="6"/>
  <c r="G517" i="6"/>
  <c r="E517" i="6"/>
  <c r="G516" i="6"/>
  <c r="G515" i="6"/>
  <c r="G514" i="6"/>
  <c r="H513" i="6"/>
  <c r="G513" i="6"/>
  <c r="F513" i="6"/>
  <c r="E513" i="6"/>
  <c r="H512" i="6"/>
  <c r="G512" i="6"/>
  <c r="F512" i="6"/>
  <c r="E512" i="6"/>
  <c r="G511" i="6"/>
  <c r="G510" i="6"/>
  <c r="G509" i="6"/>
  <c r="G508" i="6"/>
  <c r="H507" i="6"/>
  <c r="G507" i="6"/>
  <c r="E507" i="6"/>
  <c r="H506" i="6"/>
  <c r="G506" i="6"/>
  <c r="F506" i="6"/>
  <c r="E506" i="6"/>
  <c r="G505" i="6"/>
  <c r="G504" i="6"/>
  <c r="G503" i="6"/>
  <c r="H502" i="6"/>
  <c r="G502" i="6"/>
  <c r="F502" i="6"/>
  <c r="E502" i="6"/>
  <c r="H501" i="6"/>
  <c r="G501" i="6"/>
  <c r="F501" i="6"/>
  <c r="E501" i="6"/>
  <c r="G500" i="6"/>
  <c r="G499" i="6"/>
  <c r="G498" i="6"/>
  <c r="G497" i="6"/>
  <c r="G496" i="6"/>
  <c r="G495" i="6"/>
  <c r="G494" i="6"/>
  <c r="G493" i="6"/>
  <c r="H492" i="6"/>
  <c r="G492" i="6"/>
  <c r="E492" i="6"/>
  <c r="G491" i="6"/>
  <c r="G490" i="6"/>
  <c r="G489" i="6"/>
  <c r="H488" i="6"/>
  <c r="G488" i="6"/>
  <c r="F488" i="6"/>
  <c r="E488" i="6"/>
  <c r="H487" i="6"/>
  <c r="G487" i="6"/>
  <c r="F487" i="6"/>
  <c r="E487" i="6"/>
  <c r="G486" i="6"/>
  <c r="G485" i="6"/>
  <c r="F485" i="6"/>
  <c r="H484" i="6"/>
  <c r="G484" i="6"/>
  <c r="F484" i="6"/>
  <c r="E484" i="6"/>
  <c r="H483" i="6"/>
  <c r="G483" i="6"/>
  <c r="E483" i="6"/>
  <c r="H482" i="6"/>
  <c r="G482" i="6"/>
  <c r="F482" i="6"/>
  <c r="E482" i="6"/>
  <c r="G481" i="6"/>
  <c r="G480" i="6"/>
  <c r="G479" i="6"/>
  <c r="G478" i="6"/>
  <c r="F478" i="6"/>
  <c r="G477" i="6"/>
  <c r="G476" i="6"/>
  <c r="G475" i="6"/>
  <c r="G474" i="6"/>
  <c r="G473" i="6"/>
  <c r="G472" i="6"/>
  <c r="G471" i="6"/>
  <c r="H470" i="6"/>
  <c r="G470" i="6"/>
  <c r="F470" i="6"/>
  <c r="E470" i="6"/>
  <c r="G469" i="6"/>
  <c r="H468" i="6"/>
  <c r="G468" i="6"/>
  <c r="E468" i="6"/>
  <c r="G467" i="6"/>
  <c r="G466" i="6"/>
  <c r="G465" i="6"/>
  <c r="G464" i="6"/>
  <c r="G463" i="6"/>
  <c r="H462" i="6"/>
  <c r="G462" i="6"/>
  <c r="F462" i="6"/>
  <c r="E462" i="6"/>
  <c r="H461" i="6"/>
  <c r="G461" i="6"/>
  <c r="F461" i="6"/>
  <c r="E461" i="6"/>
  <c r="H460" i="6"/>
  <c r="G460" i="6"/>
  <c r="F460" i="6"/>
  <c r="E460" i="6"/>
  <c r="H459" i="6"/>
  <c r="G459" i="6"/>
  <c r="F459" i="6"/>
  <c r="E459" i="6"/>
  <c r="H458" i="6"/>
  <c r="G458" i="6"/>
  <c r="F458" i="6"/>
  <c r="E458" i="6"/>
  <c r="H457" i="6"/>
  <c r="G457" i="6"/>
  <c r="F457" i="6"/>
  <c r="E457" i="6"/>
  <c r="H456" i="6"/>
  <c r="G456" i="6"/>
  <c r="F456" i="6"/>
  <c r="E456" i="6"/>
  <c r="G455" i="6"/>
  <c r="H454" i="6"/>
  <c r="G454" i="6"/>
  <c r="F454" i="6"/>
  <c r="E454" i="6"/>
  <c r="G453" i="6"/>
  <c r="G452" i="6"/>
  <c r="H451" i="6"/>
  <c r="G451" i="6"/>
  <c r="E451" i="6"/>
  <c r="H450" i="6"/>
  <c r="G450" i="6"/>
  <c r="F450" i="6"/>
  <c r="E450" i="6"/>
  <c r="H449" i="6"/>
  <c r="G449" i="6"/>
  <c r="F449" i="6"/>
  <c r="E449" i="6"/>
  <c r="G448" i="6"/>
  <c r="F448" i="6"/>
  <c r="G447" i="6"/>
  <c r="F447" i="6"/>
  <c r="H446" i="6"/>
  <c r="G446" i="6"/>
  <c r="F446" i="6"/>
  <c r="E446" i="6"/>
  <c r="H445" i="6"/>
  <c r="G445" i="6"/>
  <c r="F445" i="6"/>
  <c r="E445" i="6"/>
  <c r="G444" i="6"/>
  <c r="H443" i="6"/>
  <c r="G443" i="6"/>
  <c r="F443" i="6"/>
  <c r="E443" i="6"/>
  <c r="G442" i="6"/>
  <c r="H441" i="6"/>
  <c r="G441" i="6"/>
  <c r="F441" i="6"/>
  <c r="E441" i="6"/>
  <c r="H440" i="6"/>
  <c r="G440" i="6"/>
  <c r="E440" i="6"/>
  <c r="H439" i="6"/>
  <c r="G439" i="6"/>
  <c r="F439" i="6"/>
  <c r="E439" i="6"/>
  <c r="G438" i="6"/>
  <c r="F438" i="6"/>
  <c r="G437" i="6"/>
  <c r="G436" i="6"/>
  <c r="H435" i="6"/>
  <c r="G435" i="6"/>
  <c r="F435" i="6"/>
  <c r="E435" i="6"/>
  <c r="H434" i="6"/>
  <c r="G434" i="6"/>
  <c r="F434" i="6"/>
  <c r="E434" i="6"/>
  <c r="G433" i="6"/>
  <c r="G432" i="6"/>
  <c r="H431" i="6"/>
  <c r="G431" i="6"/>
  <c r="E431" i="6"/>
  <c r="H430" i="6"/>
  <c r="G430" i="6"/>
  <c r="E430" i="6"/>
  <c r="H429" i="6"/>
  <c r="G429" i="6"/>
  <c r="F429" i="6"/>
  <c r="E429" i="6"/>
  <c r="G428" i="6"/>
  <c r="H427" i="6"/>
  <c r="G427" i="6"/>
  <c r="F427" i="6"/>
  <c r="E427" i="6"/>
  <c r="H426" i="6"/>
  <c r="G426" i="6"/>
  <c r="F426" i="6"/>
  <c r="E426" i="6"/>
  <c r="H425" i="6"/>
  <c r="G425" i="6"/>
  <c r="E425" i="6"/>
  <c r="H424" i="6"/>
  <c r="G424" i="6"/>
  <c r="F424" i="6"/>
  <c r="E424" i="6"/>
  <c r="H423" i="6"/>
  <c r="G423" i="6"/>
  <c r="E423" i="6"/>
  <c r="H422" i="6"/>
  <c r="G422" i="6"/>
  <c r="F422" i="6"/>
  <c r="E422" i="6"/>
  <c r="G421" i="6"/>
  <c r="G420" i="6"/>
  <c r="G419" i="6"/>
  <c r="G418" i="6"/>
  <c r="G417" i="6"/>
  <c r="G416" i="6"/>
  <c r="G415" i="6"/>
  <c r="H414" i="6"/>
  <c r="G414" i="6"/>
  <c r="E414" i="6"/>
  <c r="G413" i="6"/>
  <c r="H412" i="6"/>
  <c r="G412" i="6"/>
  <c r="E412" i="6"/>
  <c r="G411" i="6"/>
  <c r="H410" i="6"/>
  <c r="G410" i="6"/>
  <c r="E410" i="6"/>
  <c r="G409" i="6"/>
  <c r="H408" i="6"/>
  <c r="G408" i="6"/>
  <c r="F408" i="6"/>
  <c r="E408" i="6"/>
  <c r="G407" i="6"/>
  <c r="G406" i="6"/>
  <c r="G405" i="6"/>
  <c r="H404" i="6"/>
  <c r="G404" i="6"/>
  <c r="F404" i="6"/>
  <c r="E404" i="6"/>
  <c r="H403" i="6"/>
  <c r="G403" i="6"/>
  <c r="F403" i="6"/>
  <c r="E403" i="6"/>
  <c r="G402" i="6"/>
  <c r="G401" i="6"/>
  <c r="H400" i="6"/>
  <c r="G400" i="6"/>
  <c r="F400" i="6"/>
  <c r="E400" i="6"/>
  <c r="G399" i="6"/>
  <c r="G398" i="6"/>
  <c r="H397" i="6"/>
  <c r="G397" i="6"/>
  <c r="E397" i="6"/>
  <c r="H396" i="6"/>
  <c r="G396" i="6"/>
  <c r="E396" i="6"/>
  <c r="G395" i="6"/>
  <c r="G394" i="6"/>
  <c r="G393" i="6"/>
  <c r="G392" i="6"/>
  <c r="G391" i="6"/>
  <c r="G390" i="6"/>
  <c r="G389" i="6"/>
  <c r="H388" i="6"/>
  <c r="G388" i="6"/>
  <c r="F388" i="6"/>
  <c r="E388" i="6"/>
  <c r="G387" i="6"/>
  <c r="G386" i="6"/>
  <c r="G385" i="6"/>
  <c r="F385" i="6"/>
  <c r="G384" i="6"/>
  <c r="G383" i="6"/>
  <c r="G382" i="6"/>
  <c r="G381" i="6"/>
  <c r="G380" i="6"/>
  <c r="G379" i="6"/>
  <c r="H378" i="6"/>
  <c r="G378" i="6"/>
  <c r="F378" i="6"/>
  <c r="E378" i="6"/>
  <c r="G377" i="6"/>
  <c r="G376" i="6"/>
  <c r="H375" i="6"/>
  <c r="G375" i="6"/>
  <c r="E375" i="6"/>
  <c r="H374" i="6"/>
  <c r="G374" i="6"/>
  <c r="E374" i="6"/>
  <c r="G373" i="6"/>
  <c r="G372" i="6"/>
  <c r="G371" i="6"/>
  <c r="H370" i="6"/>
  <c r="G370" i="6"/>
  <c r="F370" i="6"/>
  <c r="E370" i="6"/>
  <c r="G369" i="6"/>
  <c r="G368" i="6"/>
  <c r="H367" i="6"/>
  <c r="G367" i="6"/>
  <c r="F367" i="6"/>
  <c r="E367" i="6"/>
  <c r="G366" i="6"/>
  <c r="G365" i="6"/>
  <c r="G364" i="6"/>
  <c r="G363" i="6"/>
  <c r="G362" i="6"/>
  <c r="G361" i="6"/>
  <c r="H360" i="6"/>
  <c r="G360" i="6"/>
  <c r="F360" i="6"/>
  <c r="E360" i="6"/>
  <c r="G359" i="6"/>
  <c r="G358" i="6"/>
  <c r="G357" i="6"/>
  <c r="D356" i="6"/>
  <c r="C356" i="6"/>
  <c r="G350" i="6"/>
  <c r="F350" i="6"/>
  <c r="H349" i="6"/>
  <c r="G349" i="6"/>
  <c r="F349" i="6"/>
  <c r="E349" i="6"/>
  <c r="G348" i="6"/>
  <c r="F348" i="6"/>
  <c r="H347" i="6"/>
  <c r="G347" i="6"/>
  <c r="F347" i="6"/>
  <c r="E347" i="6"/>
  <c r="H346" i="6"/>
  <c r="G346" i="6"/>
  <c r="F346" i="6"/>
  <c r="E346" i="6"/>
  <c r="G345" i="6"/>
  <c r="F345" i="6"/>
  <c r="H344" i="6"/>
  <c r="G344" i="6"/>
  <c r="F344" i="6"/>
  <c r="E344" i="6"/>
  <c r="H343" i="6"/>
  <c r="G343" i="6"/>
  <c r="F343" i="6"/>
  <c r="E343" i="6"/>
  <c r="H342" i="6"/>
  <c r="G342" i="6"/>
  <c r="F342" i="6"/>
  <c r="E342" i="6"/>
  <c r="G341" i="6"/>
  <c r="F341" i="6"/>
  <c r="G340" i="6"/>
  <c r="F340" i="6"/>
  <c r="G339" i="6"/>
  <c r="F339" i="6"/>
  <c r="H338" i="6"/>
  <c r="G338" i="6"/>
  <c r="F338" i="6"/>
  <c r="E338" i="6"/>
  <c r="H337" i="6"/>
  <c r="G337" i="6"/>
  <c r="F337" i="6"/>
  <c r="E337" i="6"/>
  <c r="H336" i="6"/>
  <c r="G336" i="6"/>
  <c r="F336" i="6"/>
  <c r="E336" i="6"/>
  <c r="G335" i="6"/>
  <c r="F335" i="6"/>
  <c r="G334" i="6"/>
  <c r="F334" i="6"/>
  <c r="G333" i="6"/>
  <c r="F333" i="6"/>
  <c r="H332" i="6"/>
  <c r="G332" i="6"/>
  <c r="F332" i="6"/>
  <c r="E332" i="6"/>
  <c r="G331" i="6"/>
  <c r="F331" i="6"/>
  <c r="G330" i="6"/>
  <c r="F330" i="6"/>
  <c r="H329" i="6"/>
  <c r="G329" i="6"/>
  <c r="F329" i="6"/>
  <c r="E329" i="6"/>
  <c r="H328" i="6"/>
  <c r="G328" i="6"/>
  <c r="F328" i="6"/>
  <c r="E328" i="6"/>
  <c r="G327" i="6"/>
  <c r="F327" i="6"/>
  <c r="H326" i="6"/>
  <c r="G326" i="6"/>
  <c r="F326" i="6"/>
  <c r="E326" i="6"/>
  <c r="G325" i="6"/>
  <c r="F325" i="6"/>
  <c r="G324" i="6"/>
  <c r="F324" i="6"/>
  <c r="G323" i="6"/>
  <c r="F323" i="6"/>
  <c r="H322" i="6"/>
  <c r="G322" i="6"/>
  <c r="F322" i="6"/>
  <c r="E322" i="6"/>
  <c r="G321" i="6"/>
  <c r="F321" i="6"/>
  <c r="G320" i="6"/>
  <c r="F320" i="6"/>
  <c r="G319" i="6"/>
  <c r="F319" i="6"/>
  <c r="H318" i="6"/>
  <c r="G318" i="6"/>
  <c r="F318" i="6"/>
  <c r="E318" i="6"/>
  <c r="H317" i="6"/>
  <c r="G317" i="6"/>
  <c r="F317" i="6"/>
  <c r="E317" i="6"/>
  <c r="H316" i="6"/>
  <c r="G316" i="6"/>
  <c r="F316" i="6"/>
  <c r="E316" i="6"/>
  <c r="H315" i="6"/>
  <c r="G315" i="6"/>
  <c r="F315" i="6"/>
  <c r="E315" i="6"/>
  <c r="H314" i="6"/>
  <c r="G314" i="6"/>
  <c r="F314" i="6"/>
  <c r="E314" i="6"/>
  <c r="H313" i="6"/>
  <c r="G313" i="6"/>
  <c r="F313" i="6"/>
  <c r="E313" i="6"/>
  <c r="H312" i="6"/>
  <c r="G312" i="6"/>
  <c r="F312" i="6"/>
  <c r="E312" i="6"/>
  <c r="G311" i="6"/>
  <c r="F311" i="6"/>
  <c r="G310" i="6"/>
  <c r="F310" i="6"/>
  <c r="H309" i="6"/>
  <c r="G309" i="6"/>
  <c r="F309" i="6"/>
  <c r="E309" i="6"/>
  <c r="G308" i="6"/>
  <c r="F308" i="6"/>
  <c r="G307" i="6"/>
  <c r="F307" i="6"/>
  <c r="G306" i="6"/>
  <c r="F306" i="6"/>
  <c r="H305" i="6"/>
  <c r="G305" i="6"/>
  <c r="F305" i="6"/>
  <c r="E305" i="6"/>
  <c r="G304" i="6"/>
  <c r="F304" i="6"/>
  <c r="H303" i="6"/>
  <c r="G303" i="6"/>
  <c r="F303" i="6"/>
  <c r="E303" i="6"/>
  <c r="H302" i="6"/>
  <c r="G302" i="6"/>
  <c r="F302" i="6"/>
  <c r="E302" i="6"/>
  <c r="H301" i="6"/>
  <c r="G301" i="6"/>
  <c r="F301" i="6"/>
  <c r="E301" i="6"/>
  <c r="G300" i="6"/>
  <c r="F300" i="6"/>
  <c r="G299" i="6"/>
  <c r="F299" i="6"/>
  <c r="G298" i="6"/>
  <c r="F298" i="6"/>
  <c r="G297" i="6"/>
  <c r="F297" i="6"/>
  <c r="G296" i="6"/>
  <c r="F296" i="6"/>
  <c r="G295" i="6"/>
  <c r="F295" i="6"/>
  <c r="G294" i="6"/>
  <c r="F294" i="6"/>
  <c r="G293" i="6"/>
  <c r="F293" i="6"/>
  <c r="G292" i="6"/>
  <c r="F292" i="6"/>
  <c r="H291" i="6"/>
  <c r="G291" i="6"/>
  <c r="F291" i="6"/>
  <c r="E291" i="6"/>
  <c r="H290" i="6"/>
  <c r="G290" i="6"/>
  <c r="F290" i="6"/>
  <c r="E290" i="6"/>
  <c r="G289" i="6"/>
  <c r="F289" i="6"/>
  <c r="G288" i="6"/>
  <c r="F288" i="6"/>
  <c r="H287" i="6"/>
  <c r="G287" i="6"/>
  <c r="F287" i="6"/>
  <c r="E287" i="6"/>
  <c r="H286" i="6"/>
  <c r="G286" i="6"/>
  <c r="F286" i="6"/>
  <c r="E286" i="6"/>
  <c r="H285" i="6"/>
  <c r="G285" i="6"/>
  <c r="F285" i="6"/>
  <c r="E285" i="6"/>
  <c r="G284" i="6"/>
  <c r="F284" i="6"/>
  <c r="G283" i="6"/>
  <c r="F283" i="6"/>
  <c r="G282" i="6"/>
  <c r="F282" i="6"/>
  <c r="G281" i="6"/>
  <c r="F281" i="6"/>
  <c r="H280" i="6"/>
  <c r="G280" i="6"/>
  <c r="F280" i="6"/>
  <c r="E280" i="6"/>
  <c r="H279" i="6"/>
  <c r="G279" i="6"/>
  <c r="F279" i="6"/>
  <c r="E279" i="6"/>
  <c r="H278" i="6"/>
  <c r="G278" i="6"/>
  <c r="F278" i="6"/>
  <c r="E278" i="6"/>
  <c r="G277" i="6"/>
  <c r="F277" i="6"/>
  <c r="G276" i="6"/>
  <c r="F276" i="6"/>
  <c r="H275" i="6"/>
  <c r="G275" i="6"/>
  <c r="F275" i="6"/>
  <c r="E275" i="6"/>
  <c r="H274" i="6"/>
  <c r="G274" i="6"/>
  <c r="F274" i="6"/>
  <c r="E274" i="6"/>
  <c r="H273" i="6"/>
  <c r="G273" i="6"/>
  <c r="F273" i="6"/>
  <c r="E273" i="6"/>
  <c r="H272" i="6"/>
  <c r="G272" i="6"/>
  <c r="F272" i="6"/>
  <c r="E272" i="6"/>
  <c r="H271" i="6"/>
  <c r="G271" i="6"/>
  <c r="F271" i="6"/>
  <c r="E271" i="6"/>
  <c r="G270" i="6"/>
  <c r="F270" i="6"/>
  <c r="H269" i="6"/>
  <c r="G269" i="6"/>
  <c r="F269" i="6"/>
  <c r="E269" i="6"/>
  <c r="H268" i="6"/>
  <c r="G268" i="6"/>
  <c r="F268" i="6"/>
  <c r="E268" i="6"/>
  <c r="H267" i="6"/>
  <c r="G267" i="6"/>
  <c r="F267" i="6"/>
  <c r="E267" i="6"/>
  <c r="G266" i="6"/>
  <c r="F266" i="6"/>
  <c r="G265" i="6"/>
  <c r="F265" i="6"/>
  <c r="G264" i="6"/>
  <c r="F264" i="6"/>
  <c r="H263" i="6"/>
  <c r="G263" i="6"/>
  <c r="F263" i="6"/>
  <c r="E263" i="6"/>
  <c r="H262" i="6"/>
  <c r="G262" i="6"/>
  <c r="F262" i="6"/>
  <c r="E262" i="6"/>
  <c r="H261" i="6"/>
  <c r="G261" i="6"/>
  <c r="F261" i="6"/>
  <c r="E261" i="6"/>
  <c r="H260" i="6"/>
  <c r="G260" i="6"/>
  <c r="F260" i="6"/>
  <c r="E260" i="6"/>
  <c r="G259" i="6"/>
  <c r="F259" i="6"/>
  <c r="H258" i="6"/>
  <c r="G258" i="6"/>
  <c r="F258" i="6"/>
  <c r="E258" i="6"/>
  <c r="H257" i="6"/>
  <c r="G257" i="6"/>
  <c r="F257" i="6"/>
  <c r="E257" i="6"/>
  <c r="G256" i="6"/>
  <c r="F256" i="6"/>
  <c r="G255" i="6"/>
  <c r="F255" i="6"/>
  <c r="G254" i="6"/>
  <c r="F254" i="6"/>
  <c r="H253" i="6"/>
  <c r="G253" i="6"/>
  <c r="F253" i="6"/>
  <c r="E253" i="6"/>
  <c r="H252" i="6"/>
  <c r="G252" i="6"/>
  <c r="F252" i="6"/>
  <c r="E252" i="6"/>
  <c r="H251" i="6"/>
  <c r="G251" i="6"/>
  <c r="F251" i="6"/>
  <c r="E251" i="6"/>
  <c r="G250" i="6"/>
  <c r="F250" i="6"/>
  <c r="G249" i="6"/>
  <c r="F249" i="6"/>
  <c r="H248" i="6"/>
  <c r="G248" i="6"/>
  <c r="F248" i="6"/>
  <c r="E248" i="6"/>
  <c r="G247" i="6"/>
  <c r="F247" i="6"/>
  <c r="H246" i="6"/>
  <c r="G246" i="6"/>
  <c r="F246" i="6"/>
  <c r="E246" i="6"/>
  <c r="H245" i="6"/>
  <c r="G245" i="6"/>
  <c r="F245" i="6"/>
  <c r="E245" i="6"/>
  <c r="G244" i="6"/>
  <c r="F244" i="6"/>
  <c r="H243" i="6"/>
  <c r="G243" i="6"/>
  <c r="F243" i="6"/>
  <c r="E243" i="6"/>
  <c r="H242" i="6"/>
  <c r="G242" i="6"/>
  <c r="F242" i="6"/>
  <c r="E242" i="6"/>
  <c r="H241" i="6"/>
  <c r="G241" i="6"/>
  <c r="F241" i="6"/>
  <c r="E241" i="6"/>
  <c r="H240" i="6"/>
  <c r="G240" i="6"/>
  <c r="F240" i="6"/>
  <c r="E240" i="6"/>
  <c r="H239" i="6"/>
  <c r="G239" i="6"/>
  <c r="F239" i="6"/>
  <c r="E239" i="6"/>
  <c r="G238" i="6"/>
  <c r="F238" i="6"/>
  <c r="G237" i="6"/>
  <c r="F237" i="6"/>
  <c r="H236" i="6"/>
  <c r="G236" i="6"/>
  <c r="F236" i="6"/>
  <c r="E236" i="6"/>
  <c r="H235" i="6"/>
  <c r="G235" i="6"/>
  <c r="F235" i="6"/>
  <c r="E235" i="6"/>
  <c r="H234" i="6"/>
  <c r="G234" i="6"/>
  <c r="F234" i="6"/>
  <c r="E234" i="6"/>
  <c r="G233" i="6"/>
  <c r="F233" i="6"/>
  <c r="H232" i="6"/>
  <c r="G232" i="6"/>
  <c r="F232" i="6"/>
  <c r="E232" i="6"/>
  <c r="G231" i="6"/>
  <c r="F231" i="6"/>
  <c r="H230" i="6"/>
  <c r="G230" i="6"/>
  <c r="F230" i="6"/>
  <c r="E230" i="6"/>
  <c r="H229" i="6"/>
  <c r="G229" i="6"/>
  <c r="F229" i="6"/>
  <c r="E229" i="6"/>
  <c r="H228" i="6"/>
  <c r="G228" i="6"/>
  <c r="F228" i="6"/>
  <c r="E228" i="6"/>
  <c r="G227" i="6"/>
  <c r="F227" i="6"/>
  <c r="H226" i="6"/>
  <c r="G226" i="6"/>
  <c r="F226" i="6"/>
  <c r="E226" i="6"/>
  <c r="H225" i="6"/>
  <c r="G225" i="6"/>
  <c r="F225" i="6"/>
  <c r="E225" i="6"/>
  <c r="G224" i="6"/>
  <c r="F224" i="6"/>
  <c r="H223" i="6"/>
  <c r="G223" i="6"/>
  <c r="F223" i="6"/>
  <c r="E223" i="6"/>
  <c r="H222" i="6"/>
  <c r="G222" i="6"/>
  <c r="F222" i="6"/>
  <c r="E222" i="6"/>
  <c r="G221" i="6"/>
  <c r="F221" i="6"/>
  <c r="G220" i="6"/>
  <c r="F220" i="6"/>
  <c r="G219" i="6"/>
  <c r="F219" i="6"/>
  <c r="G218" i="6"/>
  <c r="F218" i="6"/>
  <c r="G217" i="6"/>
  <c r="F217" i="6"/>
  <c r="G216" i="6"/>
  <c r="F216" i="6"/>
  <c r="G215" i="6"/>
  <c r="F215" i="6"/>
  <c r="G214" i="6"/>
  <c r="F214" i="6"/>
  <c r="H213" i="6"/>
  <c r="G213" i="6"/>
  <c r="F213" i="6"/>
  <c r="E213" i="6"/>
  <c r="G212" i="6"/>
  <c r="F212" i="6"/>
  <c r="G211" i="6"/>
  <c r="F211" i="6"/>
  <c r="G210" i="6"/>
  <c r="F210" i="6"/>
  <c r="G209" i="6"/>
  <c r="F209" i="6"/>
  <c r="G208" i="6"/>
  <c r="F208" i="6"/>
  <c r="G207" i="6"/>
  <c r="F207" i="6"/>
  <c r="H206" i="6"/>
  <c r="G206" i="6"/>
  <c r="F206" i="6"/>
  <c r="E206" i="6"/>
  <c r="G205" i="6"/>
  <c r="F205" i="6"/>
  <c r="G204" i="6"/>
  <c r="F204" i="6"/>
  <c r="H203" i="6"/>
  <c r="G203" i="6"/>
  <c r="F203" i="6"/>
  <c r="E203" i="6"/>
  <c r="G202" i="6"/>
  <c r="F202" i="6"/>
  <c r="H201" i="6"/>
  <c r="G201" i="6"/>
  <c r="F201" i="6"/>
  <c r="E201" i="6"/>
  <c r="G200" i="6"/>
  <c r="F200" i="6"/>
  <c r="G199" i="6"/>
  <c r="F199" i="6"/>
  <c r="G198" i="6"/>
  <c r="F198" i="6"/>
  <c r="G197" i="6"/>
  <c r="F197" i="6"/>
  <c r="G196" i="6"/>
  <c r="F196" i="6"/>
  <c r="H195" i="6"/>
  <c r="G195" i="6"/>
  <c r="F195" i="6"/>
  <c r="E195" i="6"/>
  <c r="G194" i="6"/>
  <c r="F194" i="6"/>
  <c r="G193" i="6"/>
  <c r="F193" i="6"/>
  <c r="G192" i="6"/>
  <c r="F192" i="6"/>
  <c r="G191" i="6"/>
  <c r="F191" i="6"/>
  <c r="G190" i="6"/>
  <c r="F190" i="6"/>
  <c r="H189" i="6"/>
  <c r="G189" i="6"/>
  <c r="F189" i="6"/>
  <c r="E189" i="6"/>
  <c r="H188" i="6"/>
  <c r="G188" i="6"/>
  <c r="F188" i="6"/>
  <c r="E188" i="6"/>
  <c r="G187" i="6"/>
  <c r="F187" i="6"/>
  <c r="G186" i="6"/>
  <c r="F186" i="6"/>
  <c r="G185" i="6"/>
  <c r="F185" i="6"/>
  <c r="G184" i="6"/>
  <c r="F184" i="6"/>
  <c r="H183" i="6"/>
  <c r="G183" i="6"/>
  <c r="F183" i="6"/>
  <c r="E183" i="6"/>
  <c r="G182" i="6"/>
  <c r="F182" i="6"/>
  <c r="H181" i="6"/>
  <c r="G181" i="6"/>
  <c r="F181" i="6"/>
  <c r="E181" i="6"/>
  <c r="G180" i="6"/>
  <c r="F180" i="6"/>
  <c r="G179" i="6"/>
  <c r="F179" i="6"/>
  <c r="G178" i="6"/>
  <c r="F178" i="6"/>
  <c r="F177" i="6"/>
  <c r="D177" i="6"/>
  <c r="C177" i="6"/>
  <c r="E350" i="6" s="1"/>
  <c r="H350" i="6" s="1"/>
  <c r="H171" i="6"/>
  <c r="G171" i="6"/>
  <c r="F171" i="6"/>
  <c r="E171" i="6"/>
  <c r="H170" i="6"/>
  <c r="G170" i="6"/>
  <c r="E170" i="6"/>
  <c r="H169" i="6"/>
  <c r="G169" i="6"/>
  <c r="F169" i="6"/>
  <c r="E169" i="6"/>
  <c r="H168" i="6"/>
  <c r="G168" i="6"/>
  <c r="E168" i="6"/>
  <c r="H167" i="6"/>
  <c r="G167" i="6"/>
  <c r="F167" i="6"/>
  <c r="E167" i="6"/>
  <c r="H166" i="6"/>
  <c r="G166" i="6"/>
  <c r="F166" i="6"/>
  <c r="E166" i="6"/>
  <c r="H165" i="6"/>
  <c r="G165" i="6"/>
  <c r="E165" i="6"/>
  <c r="H164" i="6"/>
  <c r="G164" i="6"/>
  <c r="E164" i="6"/>
  <c r="H163" i="6"/>
  <c r="G163" i="6"/>
  <c r="E163" i="6"/>
  <c r="H162" i="6"/>
  <c r="G162" i="6"/>
  <c r="F162" i="6"/>
  <c r="E162" i="6"/>
  <c r="H161" i="6"/>
  <c r="G161" i="6"/>
  <c r="E161" i="6"/>
  <c r="H160" i="6"/>
  <c r="G160" i="6"/>
  <c r="E160" i="6"/>
  <c r="H159" i="6"/>
  <c r="G159" i="6"/>
  <c r="E159" i="6"/>
  <c r="H158" i="6"/>
  <c r="G158" i="6"/>
  <c r="E158" i="6"/>
  <c r="H157" i="6"/>
  <c r="G157" i="6"/>
  <c r="E157" i="6"/>
  <c r="H156" i="6"/>
  <c r="G156" i="6"/>
  <c r="E156" i="6"/>
  <c r="H155" i="6"/>
  <c r="G155" i="6"/>
  <c r="F155" i="6"/>
  <c r="E155" i="6"/>
  <c r="H154" i="6"/>
  <c r="G154" i="6"/>
  <c r="F154" i="6"/>
  <c r="E154" i="6"/>
  <c r="H153" i="6"/>
  <c r="G153" i="6"/>
  <c r="F153" i="6"/>
  <c r="E153" i="6"/>
  <c r="H152" i="6"/>
  <c r="G152" i="6"/>
  <c r="E152" i="6"/>
  <c r="H151" i="6"/>
  <c r="G151" i="6"/>
  <c r="F151" i="6"/>
  <c r="E151" i="6"/>
  <c r="H150" i="6"/>
  <c r="G150" i="6"/>
  <c r="E150" i="6"/>
  <c r="H149" i="6"/>
  <c r="G149" i="6"/>
  <c r="F149" i="6"/>
  <c r="E149" i="6"/>
  <c r="H148" i="6"/>
  <c r="G148" i="6"/>
  <c r="F148" i="6"/>
  <c r="E148" i="6"/>
  <c r="H147" i="6"/>
  <c r="G147" i="6"/>
  <c r="F147" i="6"/>
  <c r="E147" i="6"/>
  <c r="H146" i="6"/>
  <c r="G146" i="6"/>
  <c r="E146" i="6"/>
  <c r="H145" i="6"/>
  <c r="G145" i="6"/>
  <c r="E145" i="6"/>
  <c r="H144" i="6"/>
  <c r="G144" i="6"/>
  <c r="F144" i="6"/>
  <c r="E144" i="6"/>
  <c r="H143" i="6"/>
  <c r="G143" i="6"/>
  <c r="E143" i="6"/>
  <c r="H142" i="6"/>
  <c r="G142" i="6"/>
  <c r="F142" i="6"/>
  <c r="E142" i="6"/>
  <c r="H141" i="6"/>
  <c r="G141" i="6"/>
  <c r="E141" i="6"/>
  <c r="H140" i="6"/>
  <c r="G140" i="6"/>
  <c r="E140" i="6"/>
  <c r="H139" i="6"/>
  <c r="G139" i="6"/>
  <c r="F139" i="6"/>
  <c r="E139" i="6"/>
  <c r="H138" i="6"/>
  <c r="G138" i="6"/>
  <c r="E138" i="6"/>
  <c r="H137" i="6"/>
  <c r="G137" i="6"/>
  <c r="E137" i="6"/>
  <c r="H136" i="6"/>
  <c r="G136" i="6"/>
  <c r="E136" i="6"/>
  <c r="H135" i="6"/>
  <c r="G135" i="6"/>
  <c r="E135" i="6"/>
  <c r="H134" i="6"/>
  <c r="G134" i="6"/>
  <c r="F134" i="6"/>
  <c r="E134" i="6"/>
  <c r="H133" i="6"/>
  <c r="G133" i="6"/>
  <c r="E133" i="6"/>
  <c r="H132" i="6"/>
  <c r="G132" i="6"/>
  <c r="E132" i="6"/>
  <c r="H131" i="6"/>
  <c r="G131" i="6"/>
  <c r="F131" i="6"/>
  <c r="E131" i="6"/>
  <c r="H130" i="6"/>
  <c r="G130" i="6"/>
  <c r="E130" i="6"/>
  <c r="H129" i="6"/>
  <c r="G129" i="6"/>
  <c r="E129" i="6"/>
  <c r="H128" i="6"/>
  <c r="G128" i="6"/>
  <c r="E128" i="6"/>
  <c r="H127" i="6"/>
  <c r="G127" i="6"/>
  <c r="E127" i="6"/>
  <c r="H126" i="6"/>
  <c r="G126" i="6"/>
  <c r="E126" i="6"/>
  <c r="H125" i="6"/>
  <c r="G125" i="6"/>
  <c r="E125" i="6"/>
  <c r="H124" i="6"/>
  <c r="G124" i="6"/>
  <c r="E124" i="6"/>
  <c r="H123" i="6"/>
  <c r="G123" i="6"/>
  <c r="E123" i="6"/>
  <c r="H122" i="6"/>
  <c r="G122" i="6"/>
  <c r="F122" i="6"/>
  <c r="E122" i="6"/>
  <c r="H121" i="6"/>
  <c r="G121" i="6"/>
  <c r="E121" i="6"/>
  <c r="H120" i="6"/>
  <c r="G120" i="6"/>
  <c r="E120" i="6"/>
  <c r="H119" i="6"/>
  <c r="G119" i="6"/>
  <c r="E119" i="6"/>
  <c r="H118" i="6"/>
  <c r="G118" i="6"/>
  <c r="E118" i="6"/>
  <c r="H117" i="6"/>
  <c r="G117" i="6"/>
  <c r="E117" i="6"/>
  <c r="H116" i="6"/>
  <c r="G116" i="6"/>
  <c r="E116" i="6"/>
  <c r="H115" i="6"/>
  <c r="G115" i="6"/>
  <c r="E115" i="6"/>
  <c r="H114" i="6"/>
  <c r="G114" i="6"/>
  <c r="E114" i="6"/>
  <c r="H113" i="6"/>
  <c r="G113" i="6"/>
  <c r="E113" i="6"/>
  <c r="H112" i="6"/>
  <c r="G112" i="6"/>
  <c r="E112" i="6"/>
  <c r="H111" i="6"/>
  <c r="G111" i="6"/>
  <c r="E111" i="6"/>
  <c r="H110" i="6"/>
  <c r="G110" i="6"/>
  <c r="F110" i="6"/>
  <c r="E110" i="6"/>
  <c r="H109" i="6"/>
  <c r="G109" i="6"/>
  <c r="E109" i="6"/>
  <c r="H108" i="6"/>
  <c r="G108" i="6"/>
  <c r="F108" i="6"/>
  <c r="E108" i="6"/>
  <c r="H107" i="6"/>
  <c r="G107" i="6"/>
  <c r="E107" i="6"/>
  <c r="H106" i="6"/>
  <c r="G106" i="6"/>
  <c r="E106" i="6"/>
  <c r="H105" i="6"/>
  <c r="G105" i="6"/>
  <c r="E105" i="6"/>
  <c r="H104" i="6"/>
  <c r="G104" i="6"/>
  <c r="F104" i="6"/>
  <c r="E104" i="6"/>
  <c r="H103" i="6"/>
  <c r="G103" i="6"/>
  <c r="E103" i="6"/>
  <c r="H102" i="6"/>
  <c r="G102" i="6"/>
  <c r="E102" i="6"/>
  <c r="H101" i="6"/>
  <c r="G101" i="6"/>
  <c r="F101" i="6"/>
  <c r="E101" i="6"/>
  <c r="H100" i="6"/>
  <c r="G100" i="6"/>
  <c r="E100" i="6"/>
  <c r="H99" i="6"/>
  <c r="G99" i="6"/>
  <c r="E99" i="6"/>
  <c r="H98" i="6"/>
  <c r="G98" i="6"/>
  <c r="E98" i="6"/>
  <c r="H97" i="6"/>
  <c r="G97" i="6"/>
  <c r="E97" i="6"/>
  <c r="H96" i="6"/>
  <c r="G96" i="6"/>
  <c r="E96" i="6"/>
  <c r="H95" i="6"/>
  <c r="G95" i="6"/>
  <c r="E95" i="6"/>
  <c r="H94" i="6"/>
  <c r="G94" i="6"/>
  <c r="E94" i="6"/>
  <c r="H93" i="6"/>
  <c r="G93" i="6"/>
  <c r="F93" i="6"/>
  <c r="E93" i="6"/>
  <c r="H92" i="6"/>
  <c r="G92" i="6"/>
  <c r="E92" i="6"/>
  <c r="H91" i="6"/>
  <c r="G91" i="6"/>
  <c r="F91" i="6"/>
  <c r="E91" i="6"/>
  <c r="H90" i="6"/>
  <c r="G90" i="6"/>
  <c r="E90" i="6"/>
  <c r="H89" i="6"/>
  <c r="G89" i="6"/>
  <c r="E89" i="6"/>
  <c r="H88" i="6"/>
  <c r="G88" i="6"/>
  <c r="F88" i="6"/>
  <c r="E88" i="6"/>
  <c r="H87" i="6"/>
  <c r="G87" i="6"/>
  <c r="E87" i="6"/>
  <c r="H86" i="6"/>
  <c r="G86" i="6"/>
  <c r="E86" i="6"/>
  <c r="H85" i="6"/>
  <c r="G85" i="6"/>
  <c r="F85" i="6"/>
  <c r="E85" i="6"/>
  <c r="H84" i="6"/>
  <c r="G84" i="6"/>
  <c r="F84" i="6"/>
  <c r="E84" i="6"/>
  <c r="H83" i="6"/>
  <c r="G83" i="6"/>
  <c r="E83" i="6"/>
  <c r="H82" i="6"/>
  <c r="G82" i="6"/>
  <c r="E82" i="6"/>
  <c r="H81" i="6"/>
  <c r="G81" i="6"/>
  <c r="E81" i="6"/>
  <c r="H80" i="6"/>
  <c r="G80" i="6"/>
  <c r="E80" i="6"/>
  <c r="H79" i="6"/>
  <c r="G79" i="6"/>
  <c r="E79" i="6"/>
  <c r="H78" i="6"/>
  <c r="G78" i="6"/>
  <c r="E78" i="6"/>
  <c r="H77" i="6"/>
  <c r="G77" i="6"/>
  <c r="E77" i="6"/>
  <c r="E76" i="6"/>
  <c r="D76" i="6"/>
  <c r="C76" i="6"/>
  <c r="G76" i="6" s="1"/>
  <c r="H76" i="6" s="1"/>
  <c r="H70" i="6"/>
  <c r="G70" i="6"/>
  <c r="F70" i="6"/>
  <c r="E70" i="6"/>
  <c r="G69" i="6"/>
  <c r="F69" i="6"/>
  <c r="G68" i="6"/>
  <c r="F68" i="6"/>
  <c r="H67" i="6"/>
  <c r="G67" i="6"/>
  <c r="F67" i="6"/>
  <c r="E67" i="6"/>
  <c r="H66" i="6"/>
  <c r="G66" i="6"/>
  <c r="F66" i="6"/>
  <c r="E66" i="6"/>
  <c r="H65" i="6"/>
  <c r="G65" i="6"/>
  <c r="F65" i="6"/>
  <c r="E65" i="6"/>
  <c r="G64" i="6"/>
  <c r="F64" i="6"/>
  <c r="H63" i="6"/>
  <c r="G63" i="6"/>
  <c r="F63" i="6"/>
  <c r="E63" i="6"/>
  <c r="H62" i="6"/>
  <c r="G62" i="6"/>
  <c r="F62" i="6"/>
  <c r="E62" i="6"/>
  <c r="H61" i="6"/>
  <c r="G61" i="6"/>
  <c r="F61" i="6"/>
  <c r="E61" i="6"/>
  <c r="H60" i="6"/>
  <c r="G60" i="6"/>
  <c r="F60" i="6"/>
  <c r="E60" i="6"/>
  <c r="G59" i="6"/>
  <c r="F59" i="6"/>
  <c r="H58" i="6"/>
  <c r="G58" i="6"/>
  <c r="F58" i="6"/>
  <c r="E58" i="6"/>
  <c r="H57" i="6"/>
  <c r="G57" i="6"/>
  <c r="F57" i="6"/>
  <c r="E57" i="6"/>
  <c r="H56" i="6"/>
  <c r="G56" i="6"/>
  <c r="F56" i="6"/>
  <c r="E56" i="6"/>
  <c r="G55" i="6"/>
  <c r="F55" i="6"/>
  <c r="G54" i="6"/>
  <c r="F54" i="6"/>
  <c r="G53" i="6"/>
  <c r="F53" i="6"/>
  <c r="H52" i="6"/>
  <c r="G52" i="6"/>
  <c r="F52" i="6"/>
  <c r="E52" i="6"/>
  <c r="G51" i="6"/>
  <c r="F51" i="6"/>
  <c r="G50" i="6"/>
  <c r="F50" i="6"/>
  <c r="H49" i="6"/>
  <c r="G49" i="6"/>
  <c r="F49" i="6"/>
  <c r="E49" i="6"/>
  <c r="G48" i="6"/>
  <c r="F48" i="6"/>
  <c r="H47" i="6"/>
  <c r="G47" i="6"/>
  <c r="F47" i="6"/>
  <c r="E47" i="6"/>
  <c r="H46" i="6"/>
  <c r="G46" i="6"/>
  <c r="F46" i="6"/>
  <c r="E46" i="6"/>
  <c r="G45" i="6"/>
  <c r="F45" i="6"/>
  <c r="G44" i="6"/>
  <c r="F44" i="6"/>
  <c r="H43" i="6"/>
  <c r="G43" i="6"/>
  <c r="F43" i="6"/>
  <c r="E43" i="6"/>
  <c r="H42" i="6"/>
  <c r="G42" i="6"/>
  <c r="F42" i="6"/>
  <c r="E42" i="6"/>
  <c r="H41" i="6"/>
  <c r="G41" i="6"/>
  <c r="F41" i="6"/>
  <c r="E41" i="6"/>
  <c r="H40" i="6"/>
  <c r="G40" i="6"/>
  <c r="F40" i="6"/>
  <c r="E40" i="6"/>
  <c r="G39" i="6"/>
  <c r="F39" i="6"/>
  <c r="G38" i="6"/>
  <c r="F38" i="6"/>
  <c r="H37" i="6"/>
  <c r="G37" i="6"/>
  <c r="F37" i="6"/>
  <c r="E37" i="6"/>
  <c r="G36" i="6"/>
  <c r="F36" i="6"/>
  <c r="H35" i="6"/>
  <c r="G35" i="6"/>
  <c r="F35" i="6"/>
  <c r="E35" i="6"/>
  <c r="H34" i="6"/>
  <c r="G34" i="6"/>
  <c r="F34" i="6"/>
  <c r="E34" i="6"/>
  <c r="H33" i="6"/>
  <c r="G33" i="6"/>
  <c r="F33" i="6"/>
  <c r="E33" i="6"/>
  <c r="G32" i="6"/>
  <c r="F32" i="6"/>
  <c r="H31" i="6"/>
  <c r="G31" i="6"/>
  <c r="F31" i="6"/>
  <c r="E31" i="6"/>
  <c r="G30" i="6"/>
  <c r="F30" i="6"/>
  <c r="G29" i="6"/>
  <c r="F29" i="6"/>
  <c r="G28" i="6"/>
  <c r="F28" i="6"/>
  <c r="G27" i="6"/>
  <c r="F27" i="6"/>
  <c r="G26" i="6"/>
  <c r="F26" i="6"/>
  <c r="G25" i="6"/>
  <c r="F25" i="6"/>
  <c r="H24" i="6"/>
  <c r="G24" i="6"/>
  <c r="F24" i="6"/>
  <c r="E24" i="6"/>
  <c r="G23" i="6"/>
  <c r="F23" i="6"/>
  <c r="H22" i="6"/>
  <c r="G22" i="6"/>
  <c r="F22" i="6"/>
  <c r="E22" i="6"/>
  <c r="H21" i="6"/>
  <c r="G21" i="6"/>
  <c r="F21" i="6"/>
  <c r="E21" i="6"/>
  <c r="H20" i="6"/>
  <c r="G20" i="6"/>
  <c r="F20" i="6"/>
  <c r="E20" i="6"/>
  <c r="F19" i="6"/>
  <c r="D19" i="6"/>
  <c r="C19" i="6"/>
  <c r="E69" i="6" s="1"/>
  <c r="H69" i="6" s="1"/>
  <c r="D13" i="6"/>
  <c r="C13" i="6"/>
  <c r="G13" i="6" s="1"/>
  <c r="C12" i="6"/>
  <c r="E12" i="6" s="1"/>
  <c r="D11" i="6"/>
  <c r="C11" i="6"/>
  <c r="C10" i="6"/>
  <c r="E10" i="6" s="1"/>
  <c r="D9" i="6"/>
  <c r="C8" i="6"/>
  <c r="E13" i="6" s="1"/>
  <c r="H13" i="6" s="1"/>
  <c r="H618" i="5"/>
  <c r="G618" i="5"/>
  <c r="E618" i="5"/>
  <c r="H617" i="5"/>
  <c r="G617" i="5"/>
  <c r="E617" i="5"/>
  <c r="H616" i="5"/>
  <c r="G616" i="5"/>
  <c r="F616" i="5"/>
  <c r="E616" i="5"/>
  <c r="H615" i="5"/>
  <c r="G615" i="5"/>
  <c r="F615" i="5"/>
  <c r="E615" i="5"/>
  <c r="H614" i="5"/>
  <c r="G614" i="5"/>
  <c r="E614" i="5"/>
  <c r="H613" i="5"/>
  <c r="G613" i="5"/>
  <c r="F613" i="5"/>
  <c r="E613" i="5"/>
  <c r="H612" i="5"/>
  <c r="G612" i="5"/>
  <c r="E612" i="5"/>
  <c r="H611" i="5"/>
  <c r="G611" i="5"/>
  <c r="E611" i="5"/>
  <c r="H610" i="5"/>
  <c r="G610" i="5"/>
  <c r="E610" i="5"/>
  <c r="H609" i="5"/>
  <c r="G609" i="5"/>
  <c r="E609" i="5"/>
  <c r="H608" i="5"/>
  <c r="G608" i="5"/>
  <c r="E608" i="5"/>
  <c r="H607" i="5"/>
  <c r="G607" i="5"/>
  <c r="F607" i="5"/>
  <c r="E607" i="5"/>
  <c r="H606" i="5"/>
  <c r="G606" i="5"/>
  <c r="E606" i="5"/>
  <c r="H605" i="5"/>
  <c r="G605" i="5"/>
  <c r="F605" i="5"/>
  <c r="E605" i="5"/>
  <c r="H604" i="5"/>
  <c r="G604" i="5"/>
  <c r="E604" i="5"/>
  <c r="H603" i="5"/>
  <c r="G603" i="5"/>
  <c r="F603" i="5"/>
  <c r="E603" i="5"/>
  <c r="H602" i="5"/>
  <c r="G602" i="5"/>
  <c r="E602" i="5"/>
  <c r="H601" i="5"/>
  <c r="G601" i="5"/>
  <c r="F601" i="5"/>
  <c r="E601" i="5"/>
  <c r="H600" i="5"/>
  <c r="G600" i="5"/>
  <c r="F600" i="5"/>
  <c r="E600" i="5"/>
  <c r="H599" i="5"/>
  <c r="G599" i="5"/>
  <c r="E599" i="5"/>
  <c r="H598" i="5"/>
  <c r="G598" i="5"/>
  <c r="E598" i="5"/>
  <c r="H597" i="5"/>
  <c r="G597" i="5"/>
  <c r="E597" i="5"/>
  <c r="H596" i="5"/>
  <c r="G596" i="5"/>
  <c r="E596" i="5"/>
  <c r="H595" i="5"/>
  <c r="G595" i="5"/>
  <c r="E595" i="5"/>
  <c r="H594" i="5"/>
  <c r="G594" i="5"/>
  <c r="E594" i="5"/>
  <c r="H593" i="5"/>
  <c r="G593" i="5"/>
  <c r="E593" i="5"/>
  <c r="H592" i="5"/>
  <c r="G592" i="5"/>
  <c r="F592" i="5"/>
  <c r="E592" i="5"/>
  <c r="E591" i="5"/>
  <c r="D591" i="5"/>
  <c r="C591" i="5"/>
  <c r="H585" i="5"/>
  <c r="G585" i="5"/>
  <c r="F585" i="5"/>
  <c r="E585" i="5"/>
  <c r="H584" i="5"/>
  <c r="G584" i="5"/>
  <c r="F584" i="5"/>
  <c r="E584" i="5"/>
  <c r="H583" i="5"/>
  <c r="G583" i="5"/>
  <c r="F583" i="5"/>
  <c r="E583" i="5"/>
  <c r="H582" i="5"/>
  <c r="G582" i="5"/>
  <c r="F582" i="5"/>
  <c r="E582" i="5"/>
  <c r="H581" i="5"/>
  <c r="G581" i="5"/>
  <c r="F581" i="5"/>
  <c r="E581" i="5"/>
  <c r="H580" i="5"/>
  <c r="G580" i="5"/>
  <c r="F580" i="5"/>
  <c r="E580" i="5"/>
  <c r="G579" i="5"/>
  <c r="F579" i="5"/>
  <c r="G578" i="5"/>
  <c r="F578" i="5"/>
  <c r="G577" i="5"/>
  <c r="F577" i="5"/>
  <c r="H576" i="5"/>
  <c r="G576" i="5"/>
  <c r="F576" i="5"/>
  <c r="E576" i="5"/>
  <c r="H575" i="5"/>
  <c r="G575" i="5"/>
  <c r="F575" i="5"/>
  <c r="E575" i="5"/>
  <c r="H574" i="5"/>
  <c r="G574" i="5"/>
  <c r="F574" i="5"/>
  <c r="E574" i="5"/>
  <c r="H573" i="5"/>
  <c r="G573" i="5"/>
  <c r="F573" i="5"/>
  <c r="E573" i="5"/>
  <c r="G572" i="5"/>
  <c r="F572" i="5"/>
  <c r="G571" i="5"/>
  <c r="F571" i="5"/>
  <c r="G570" i="5"/>
  <c r="F570" i="5"/>
  <c r="G569" i="5"/>
  <c r="F569" i="5"/>
  <c r="H568" i="5"/>
  <c r="G568" i="5"/>
  <c r="F568" i="5"/>
  <c r="E568" i="5"/>
  <c r="H567" i="5"/>
  <c r="G567" i="5"/>
  <c r="F567" i="5"/>
  <c r="E567" i="5"/>
  <c r="H566" i="5"/>
  <c r="G566" i="5"/>
  <c r="F566" i="5"/>
  <c r="E566" i="5"/>
  <c r="H565" i="5"/>
  <c r="G565" i="5"/>
  <c r="F565" i="5"/>
  <c r="E565" i="5"/>
  <c r="G564" i="5"/>
  <c r="F564" i="5"/>
  <c r="H563" i="5"/>
  <c r="G563" i="5"/>
  <c r="F563" i="5"/>
  <c r="E563" i="5"/>
  <c r="H562" i="5"/>
  <c r="G562" i="5"/>
  <c r="F562" i="5"/>
  <c r="E562" i="5"/>
  <c r="G561" i="5"/>
  <c r="F561" i="5"/>
  <c r="H560" i="5"/>
  <c r="G560" i="5"/>
  <c r="F560" i="5"/>
  <c r="E560" i="5"/>
  <c r="H559" i="5"/>
  <c r="G559" i="5"/>
  <c r="F559" i="5"/>
  <c r="E559" i="5"/>
  <c r="H558" i="5"/>
  <c r="G558" i="5"/>
  <c r="F558" i="5"/>
  <c r="E558" i="5"/>
  <c r="H557" i="5"/>
  <c r="G557" i="5"/>
  <c r="F557" i="5"/>
  <c r="E557" i="5"/>
  <c r="G556" i="5"/>
  <c r="F556" i="5"/>
  <c r="H555" i="5"/>
  <c r="G555" i="5"/>
  <c r="F555" i="5"/>
  <c r="E555" i="5"/>
  <c r="H554" i="5"/>
  <c r="G554" i="5"/>
  <c r="F554" i="5"/>
  <c r="E554" i="5"/>
  <c r="H553" i="5"/>
  <c r="G553" i="5"/>
  <c r="F553" i="5"/>
  <c r="E553" i="5"/>
  <c r="H552" i="5"/>
  <c r="G552" i="5"/>
  <c r="F552" i="5"/>
  <c r="E552" i="5"/>
  <c r="G551" i="5"/>
  <c r="F551" i="5"/>
  <c r="H550" i="5"/>
  <c r="G550" i="5"/>
  <c r="F550" i="5"/>
  <c r="E550" i="5"/>
  <c r="G549" i="5"/>
  <c r="F549" i="5"/>
  <c r="G548" i="5"/>
  <c r="F548" i="5"/>
  <c r="G547" i="5"/>
  <c r="F547" i="5"/>
  <c r="H546" i="5"/>
  <c r="G546" i="5"/>
  <c r="F546" i="5"/>
  <c r="E546" i="5"/>
  <c r="G545" i="5"/>
  <c r="F545" i="5"/>
  <c r="H544" i="5"/>
  <c r="G544" i="5"/>
  <c r="F544" i="5"/>
  <c r="E544" i="5"/>
  <c r="H543" i="5"/>
  <c r="G543" i="5"/>
  <c r="F543" i="5"/>
  <c r="E543" i="5"/>
  <c r="G542" i="5"/>
  <c r="F542" i="5"/>
  <c r="H541" i="5"/>
  <c r="G541" i="5"/>
  <c r="F541" i="5"/>
  <c r="E541" i="5"/>
  <c r="H540" i="5"/>
  <c r="G540" i="5"/>
  <c r="F540" i="5"/>
  <c r="E540" i="5"/>
  <c r="G539" i="5"/>
  <c r="F539" i="5"/>
  <c r="H538" i="5"/>
  <c r="G538" i="5"/>
  <c r="F538" i="5"/>
  <c r="E538" i="5"/>
  <c r="H537" i="5"/>
  <c r="G537" i="5"/>
  <c r="F537" i="5"/>
  <c r="E537" i="5"/>
  <c r="H536" i="5"/>
  <c r="G536" i="5"/>
  <c r="F536" i="5"/>
  <c r="E536" i="5"/>
  <c r="H535" i="5"/>
  <c r="G535" i="5"/>
  <c r="F535" i="5"/>
  <c r="E535" i="5"/>
  <c r="H534" i="5"/>
  <c r="G534" i="5"/>
  <c r="F534" i="5"/>
  <c r="E534" i="5"/>
  <c r="H533" i="5"/>
  <c r="G533" i="5"/>
  <c r="F533" i="5"/>
  <c r="E533" i="5"/>
  <c r="H532" i="5"/>
  <c r="G532" i="5"/>
  <c r="F532" i="5"/>
  <c r="E532" i="5"/>
  <c r="H531" i="5"/>
  <c r="G531" i="5"/>
  <c r="F531" i="5"/>
  <c r="E531" i="5"/>
  <c r="H530" i="5"/>
  <c r="G530" i="5"/>
  <c r="F530" i="5"/>
  <c r="E530" i="5"/>
  <c r="H529" i="5"/>
  <c r="G529" i="5"/>
  <c r="F529" i="5"/>
  <c r="E529" i="5"/>
  <c r="H528" i="5"/>
  <c r="G528" i="5"/>
  <c r="F528" i="5"/>
  <c r="E528" i="5"/>
  <c r="G527" i="5"/>
  <c r="F527" i="5"/>
  <c r="H526" i="5"/>
  <c r="G526" i="5"/>
  <c r="F526" i="5"/>
  <c r="E526" i="5"/>
  <c r="H525" i="5"/>
  <c r="G525" i="5"/>
  <c r="F525" i="5"/>
  <c r="E525" i="5"/>
  <c r="H524" i="5"/>
  <c r="G524" i="5"/>
  <c r="F524" i="5"/>
  <c r="E524" i="5"/>
  <c r="H523" i="5"/>
  <c r="G523" i="5"/>
  <c r="F523" i="5"/>
  <c r="E523" i="5"/>
  <c r="H522" i="5"/>
  <c r="G522" i="5"/>
  <c r="F522" i="5"/>
  <c r="E522" i="5"/>
  <c r="H521" i="5"/>
  <c r="G521" i="5"/>
  <c r="F521" i="5"/>
  <c r="E521" i="5"/>
  <c r="G520" i="5"/>
  <c r="F520" i="5"/>
  <c r="H519" i="5"/>
  <c r="G519" i="5"/>
  <c r="F519" i="5"/>
  <c r="E519" i="5"/>
  <c r="H518" i="5"/>
  <c r="G518" i="5"/>
  <c r="F518" i="5"/>
  <c r="E518" i="5"/>
  <c r="H517" i="5"/>
  <c r="G517" i="5"/>
  <c r="F517" i="5"/>
  <c r="E517" i="5"/>
  <c r="H516" i="5"/>
  <c r="G516" i="5"/>
  <c r="F516" i="5"/>
  <c r="E516" i="5"/>
  <c r="H515" i="5"/>
  <c r="G515" i="5"/>
  <c r="F515" i="5"/>
  <c r="E515" i="5"/>
  <c r="H514" i="5"/>
  <c r="G514" i="5"/>
  <c r="F514" i="5"/>
  <c r="E514" i="5"/>
  <c r="H513" i="5"/>
  <c r="G513" i="5"/>
  <c r="F513" i="5"/>
  <c r="E513" i="5"/>
  <c r="H512" i="5"/>
  <c r="G512" i="5"/>
  <c r="F512" i="5"/>
  <c r="E512" i="5"/>
  <c r="H511" i="5"/>
  <c r="G511" i="5"/>
  <c r="F511" i="5"/>
  <c r="E511" i="5"/>
  <c r="G510" i="5"/>
  <c r="F510" i="5"/>
  <c r="H509" i="5"/>
  <c r="G509" i="5"/>
  <c r="F509" i="5"/>
  <c r="E509" i="5"/>
  <c r="H508" i="5"/>
  <c r="G508" i="5"/>
  <c r="F508" i="5"/>
  <c r="E508" i="5"/>
  <c r="H507" i="5"/>
  <c r="G507" i="5"/>
  <c r="F507" i="5"/>
  <c r="E507" i="5"/>
  <c r="H506" i="5"/>
  <c r="G506" i="5"/>
  <c r="F506" i="5"/>
  <c r="E506" i="5"/>
  <c r="G505" i="5"/>
  <c r="F505" i="5"/>
  <c r="H504" i="5"/>
  <c r="G504" i="5"/>
  <c r="F504" i="5"/>
  <c r="E504" i="5"/>
  <c r="H503" i="5"/>
  <c r="G503" i="5"/>
  <c r="F503" i="5"/>
  <c r="E503" i="5"/>
  <c r="G502" i="5"/>
  <c r="F502" i="5"/>
  <c r="H501" i="5"/>
  <c r="G501" i="5"/>
  <c r="F501" i="5"/>
  <c r="E501" i="5"/>
  <c r="G500" i="5"/>
  <c r="F500" i="5"/>
  <c r="G499" i="5"/>
  <c r="F499" i="5"/>
  <c r="H498" i="5"/>
  <c r="G498" i="5"/>
  <c r="F498" i="5"/>
  <c r="E498" i="5"/>
  <c r="H497" i="5"/>
  <c r="G497" i="5"/>
  <c r="F497" i="5"/>
  <c r="E497" i="5"/>
  <c r="H496" i="5"/>
  <c r="G496" i="5"/>
  <c r="F496" i="5"/>
  <c r="E496" i="5"/>
  <c r="G495" i="5"/>
  <c r="F495" i="5"/>
  <c r="G494" i="5"/>
  <c r="F494" i="5"/>
  <c r="G493" i="5"/>
  <c r="F493" i="5"/>
  <c r="H492" i="5"/>
  <c r="G492" i="5"/>
  <c r="F492" i="5"/>
  <c r="E492" i="5"/>
  <c r="H491" i="5"/>
  <c r="G491" i="5"/>
  <c r="F491" i="5"/>
  <c r="E491" i="5"/>
  <c r="H490" i="5"/>
  <c r="G490" i="5"/>
  <c r="F490" i="5"/>
  <c r="E490" i="5"/>
  <c r="G489" i="5"/>
  <c r="F489" i="5"/>
  <c r="H488" i="5"/>
  <c r="G488" i="5"/>
  <c r="F488" i="5"/>
  <c r="E488" i="5"/>
  <c r="H487" i="5"/>
  <c r="G487" i="5"/>
  <c r="F487" i="5"/>
  <c r="E487" i="5"/>
  <c r="H486" i="5"/>
  <c r="G486" i="5"/>
  <c r="F486" i="5"/>
  <c r="E486" i="5"/>
  <c r="H485" i="5"/>
  <c r="G485" i="5"/>
  <c r="F485" i="5"/>
  <c r="E485" i="5"/>
  <c r="H484" i="5"/>
  <c r="G484" i="5"/>
  <c r="F484" i="5"/>
  <c r="E484" i="5"/>
  <c r="H483" i="5"/>
  <c r="G483" i="5"/>
  <c r="F483" i="5"/>
  <c r="E483" i="5"/>
  <c r="H482" i="5"/>
  <c r="G482" i="5"/>
  <c r="F482" i="5"/>
  <c r="E482" i="5"/>
  <c r="G481" i="5"/>
  <c r="F481" i="5"/>
  <c r="G480" i="5"/>
  <c r="F480" i="5"/>
  <c r="H479" i="5"/>
  <c r="G479" i="5"/>
  <c r="F479" i="5"/>
  <c r="E479" i="5"/>
  <c r="G478" i="5"/>
  <c r="F478" i="5"/>
  <c r="H477" i="5"/>
  <c r="G477" i="5"/>
  <c r="F477" i="5"/>
  <c r="E477" i="5"/>
  <c r="H476" i="5"/>
  <c r="G476" i="5"/>
  <c r="F476" i="5"/>
  <c r="E476" i="5"/>
  <c r="G475" i="5"/>
  <c r="F475" i="5"/>
  <c r="G474" i="5"/>
  <c r="F474" i="5"/>
  <c r="G473" i="5"/>
  <c r="F473" i="5"/>
  <c r="H472" i="5"/>
  <c r="G472" i="5"/>
  <c r="F472" i="5"/>
  <c r="E472" i="5"/>
  <c r="G471" i="5"/>
  <c r="F471" i="5"/>
  <c r="H470" i="5"/>
  <c r="G470" i="5"/>
  <c r="F470" i="5"/>
  <c r="E470" i="5"/>
  <c r="H469" i="5"/>
  <c r="G469" i="5"/>
  <c r="F469" i="5"/>
  <c r="E469" i="5"/>
  <c r="G468" i="5"/>
  <c r="F468" i="5"/>
  <c r="G467" i="5"/>
  <c r="F467" i="5"/>
  <c r="G466" i="5"/>
  <c r="F466" i="5"/>
  <c r="G465" i="5"/>
  <c r="F465" i="5"/>
  <c r="H464" i="5"/>
  <c r="G464" i="5"/>
  <c r="F464" i="5"/>
  <c r="E464" i="5"/>
  <c r="G463" i="5"/>
  <c r="F463" i="5"/>
  <c r="H462" i="5"/>
  <c r="G462" i="5"/>
  <c r="F462" i="5"/>
  <c r="E462" i="5"/>
  <c r="H461" i="5"/>
  <c r="G461" i="5"/>
  <c r="F461" i="5"/>
  <c r="E461" i="5"/>
  <c r="H460" i="5"/>
  <c r="G460" i="5"/>
  <c r="F460" i="5"/>
  <c r="E460" i="5"/>
  <c r="H459" i="5"/>
  <c r="G459" i="5"/>
  <c r="F459" i="5"/>
  <c r="E459" i="5"/>
  <c r="H458" i="5"/>
  <c r="G458" i="5"/>
  <c r="F458" i="5"/>
  <c r="E458" i="5"/>
  <c r="H457" i="5"/>
  <c r="G457" i="5"/>
  <c r="F457" i="5"/>
  <c r="E457" i="5"/>
  <c r="H456" i="5"/>
  <c r="G456" i="5"/>
  <c r="F456" i="5"/>
  <c r="E456" i="5"/>
  <c r="H455" i="5"/>
  <c r="G455" i="5"/>
  <c r="F455" i="5"/>
  <c r="E455" i="5"/>
  <c r="H454" i="5"/>
  <c r="G454" i="5"/>
  <c r="F454" i="5"/>
  <c r="E454" i="5"/>
  <c r="H453" i="5"/>
  <c r="G453" i="5"/>
  <c r="F453" i="5"/>
  <c r="E453" i="5"/>
  <c r="H452" i="5"/>
  <c r="G452" i="5"/>
  <c r="F452" i="5"/>
  <c r="E452" i="5"/>
  <c r="H451" i="5"/>
  <c r="G451" i="5"/>
  <c r="F451" i="5"/>
  <c r="E451" i="5"/>
  <c r="H450" i="5"/>
  <c r="G450" i="5"/>
  <c r="F450" i="5"/>
  <c r="E450" i="5"/>
  <c r="H449" i="5"/>
  <c r="G449" i="5"/>
  <c r="F449" i="5"/>
  <c r="E449" i="5"/>
  <c r="H448" i="5"/>
  <c r="G448" i="5"/>
  <c r="F448" i="5"/>
  <c r="E448" i="5"/>
  <c r="G447" i="5"/>
  <c r="F447" i="5"/>
  <c r="H446" i="5"/>
  <c r="G446" i="5"/>
  <c r="F446" i="5"/>
  <c r="E446" i="5"/>
  <c r="H445" i="5"/>
  <c r="G445" i="5"/>
  <c r="F445" i="5"/>
  <c r="E445" i="5"/>
  <c r="H444" i="5"/>
  <c r="G444" i="5"/>
  <c r="F444" i="5"/>
  <c r="E444" i="5"/>
  <c r="H443" i="5"/>
  <c r="G443" i="5"/>
  <c r="F443" i="5"/>
  <c r="E443" i="5"/>
  <c r="G442" i="5"/>
  <c r="F442" i="5"/>
  <c r="H441" i="5"/>
  <c r="G441" i="5"/>
  <c r="F441" i="5"/>
  <c r="E441" i="5"/>
  <c r="H440" i="5"/>
  <c r="G440" i="5"/>
  <c r="F440" i="5"/>
  <c r="E440" i="5"/>
  <c r="H439" i="5"/>
  <c r="G439" i="5"/>
  <c r="F439" i="5"/>
  <c r="E439" i="5"/>
  <c r="H438" i="5"/>
  <c r="G438" i="5"/>
  <c r="F438" i="5"/>
  <c r="E438" i="5"/>
  <c r="G437" i="5"/>
  <c r="F437" i="5"/>
  <c r="G436" i="5"/>
  <c r="F436" i="5"/>
  <c r="H435" i="5"/>
  <c r="G435" i="5"/>
  <c r="F435" i="5"/>
  <c r="E435" i="5"/>
  <c r="H434" i="5"/>
  <c r="G434" i="5"/>
  <c r="F434" i="5"/>
  <c r="E434" i="5"/>
  <c r="H433" i="5"/>
  <c r="G433" i="5"/>
  <c r="F433" i="5"/>
  <c r="E433" i="5"/>
  <c r="H432" i="5"/>
  <c r="G432" i="5"/>
  <c r="F432" i="5"/>
  <c r="E432" i="5"/>
  <c r="H431" i="5"/>
  <c r="G431" i="5"/>
  <c r="F431" i="5"/>
  <c r="E431" i="5"/>
  <c r="H430" i="5"/>
  <c r="G430" i="5"/>
  <c r="F430" i="5"/>
  <c r="E430" i="5"/>
  <c r="G429" i="5"/>
  <c r="F429" i="5"/>
  <c r="G428" i="5"/>
  <c r="F428" i="5"/>
  <c r="H427" i="5"/>
  <c r="G427" i="5"/>
  <c r="F427" i="5"/>
  <c r="E427" i="5"/>
  <c r="H426" i="5"/>
  <c r="G426" i="5"/>
  <c r="F426" i="5"/>
  <c r="E426" i="5"/>
  <c r="H425" i="5"/>
  <c r="G425" i="5"/>
  <c r="F425" i="5"/>
  <c r="E425" i="5"/>
  <c r="H424" i="5"/>
  <c r="G424" i="5"/>
  <c r="F424" i="5"/>
  <c r="E424" i="5"/>
  <c r="H423" i="5"/>
  <c r="G423" i="5"/>
  <c r="F423" i="5"/>
  <c r="E423" i="5"/>
  <c r="H422" i="5"/>
  <c r="G422" i="5"/>
  <c r="F422" i="5"/>
  <c r="E422" i="5"/>
  <c r="G421" i="5"/>
  <c r="F421" i="5"/>
  <c r="G420" i="5"/>
  <c r="F420" i="5"/>
  <c r="G419" i="5"/>
  <c r="F419" i="5"/>
  <c r="H418" i="5"/>
  <c r="G418" i="5"/>
  <c r="F418" i="5"/>
  <c r="E418" i="5"/>
  <c r="G417" i="5"/>
  <c r="F417" i="5"/>
  <c r="G416" i="5"/>
  <c r="F416" i="5"/>
  <c r="H415" i="5"/>
  <c r="G415" i="5"/>
  <c r="F415" i="5"/>
  <c r="E415" i="5"/>
  <c r="H414" i="5"/>
  <c r="G414" i="5"/>
  <c r="F414" i="5"/>
  <c r="E414" i="5"/>
  <c r="H413" i="5"/>
  <c r="G413" i="5"/>
  <c r="F413" i="5"/>
  <c r="E413" i="5"/>
  <c r="H412" i="5"/>
  <c r="G412" i="5"/>
  <c r="F412" i="5"/>
  <c r="E412" i="5"/>
  <c r="G411" i="5"/>
  <c r="F411" i="5"/>
  <c r="H410" i="5"/>
  <c r="G410" i="5"/>
  <c r="F410" i="5"/>
  <c r="E410" i="5"/>
  <c r="H409" i="5"/>
  <c r="G409" i="5"/>
  <c r="F409" i="5"/>
  <c r="E409" i="5"/>
  <c r="H408" i="5"/>
  <c r="G408" i="5"/>
  <c r="F408" i="5"/>
  <c r="E408" i="5"/>
  <c r="G407" i="5"/>
  <c r="F407" i="5"/>
  <c r="G406" i="5"/>
  <c r="F406" i="5"/>
  <c r="G405" i="5"/>
  <c r="F405" i="5"/>
  <c r="H404" i="5"/>
  <c r="G404" i="5"/>
  <c r="F404" i="5"/>
  <c r="E404" i="5"/>
  <c r="H403" i="5"/>
  <c r="G403" i="5"/>
  <c r="F403" i="5"/>
  <c r="E403" i="5"/>
  <c r="G402" i="5"/>
  <c r="F402" i="5"/>
  <c r="H401" i="5"/>
  <c r="G401" i="5"/>
  <c r="F401" i="5"/>
  <c r="E401" i="5"/>
  <c r="H400" i="5"/>
  <c r="G400" i="5"/>
  <c r="F400" i="5"/>
  <c r="E400" i="5"/>
  <c r="H399" i="5"/>
  <c r="G399" i="5"/>
  <c r="F399" i="5"/>
  <c r="E399" i="5"/>
  <c r="G398" i="5"/>
  <c r="F398" i="5"/>
  <c r="H397" i="5"/>
  <c r="G397" i="5"/>
  <c r="F397" i="5"/>
  <c r="E397" i="5"/>
  <c r="H396" i="5"/>
  <c r="G396" i="5"/>
  <c r="F396" i="5"/>
  <c r="E396" i="5"/>
  <c r="H395" i="5"/>
  <c r="G395" i="5"/>
  <c r="F395" i="5"/>
  <c r="E395" i="5"/>
  <c r="G394" i="5"/>
  <c r="F394" i="5"/>
  <c r="H393" i="5"/>
  <c r="G393" i="5"/>
  <c r="F393" i="5"/>
  <c r="E393" i="5"/>
  <c r="G392" i="5"/>
  <c r="F392" i="5"/>
  <c r="G391" i="5"/>
  <c r="F391" i="5"/>
  <c r="G390" i="5"/>
  <c r="F390" i="5"/>
  <c r="G389" i="5"/>
  <c r="F389" i="5"/>
  <c r="H388" i="5"/>
  <c r="G388" i="5"/>
  <c r="F388" i="5"/>
  <c r="E388" i="5"/>
  <c r="G387" i="5"/>
  <c r="F387" i="5"/>
  <c r="H386" i="5"/>
  <c r="G386" i="5"/>
  <c r="F386" i="5"/>
  <c r="E386" i="5"/>
  <c r="H385" i="5"/>
  <c r="G385" i="5"/>
  <c r="F385" i="5"/>
  <c r="E385" i="5"/>
  <c r="H384" i="5"/>
  <c r="G384" i="5"/>
  <c r="F384" i="5"/>
  <c r="E384" i="5"/>
  <c r="H383" i="5"/>
  <c r="G383" i="5"/>
  <c r="F383" i="5"/>
  <c r="E383" i="5"/>
  <c r="G382" i="5"/>
  <c r="F382" i="5"/>
  <c r="G381" i="5"/>
  <c r="F381" i="5"/>
  <c r="G380" i="5"/>
  <c r="F380" i="5"/>
  <c r="G379" i="5"/>
  <c r="F379" i="5"/>
  <c r="H378" i="5"/>
  <c r="G378" i="5"/>
  <c r="F378" i="5"/>
  <c r="E378" i="5"/>
  <c r="H377" i="5"/>
  <c r="G377" i="5"/>
  <c r="F377" i="5"/>
  <c r="E377" i="5"/>
  <c r="G376" i="5"/>
  <c r="F376" i="5"/>
  <c r="H375" i="5"/>
  <c r="G375" i="5"/>
  <c r="F375" i="5"/>
  <c r="E375" i="5"/>
  <c r="H374" i="5"/>
  <c r="G374" i="5"/>
  <c r="F374" i="5"/>
  <c r="E374" i="5"/>
  <c r="H373" i="5"/>
  <c r="G373" i="5"/>
  <c r="F373" i="5"/>
  <c r="E373" i="5"/>
  <c r="G372" i="5"/>
  <c r="F372" i="5"/>
  <c r="G371" i="5"/>
  <c r="F371" i="5"/>
  <c r="H370" i="5"/>
  <c r="G370" i="5"/>
  <c r="F370" i="5"/>
  <c r="E370" i="5"/>
  <c r="G369" i="5"/>
  <c r="F369" i="5"/>
  <c r="G368" i="5"/>
  <c r="F368" i="5"/>
  <c r="H367" i="5"/>
  <c r="G367" i="5"/>
  <c r="F367" i="5"/>
  <c r="E367" i="5"/>
  <c r="G366" i="5"/>
  <c r="F366" i="5"/>
  <c r="H365" i="5"/>
  <c r="G365" i="5"/>
  <c r="F365" i="5"/>
  <c r="E365" i="5"/>
  <c r="H364" i="5"/>
  <c r="G364" i="5"/>
  <c r="F364" i="5"/>
  <c r="E364" i="5"/>
  <c r="H363" i="5"/>
  <c r="G363" i="5"/>
  <c r="F363" i="5"/>
  <c r="E363" i="5"/>
  <c r="G362" i="5"/>
  <c r="F362" i="5"/>
  <c r="H361" i="5"/>
  <c r="G361" i="5"/>
  <c r="F361" i="5"/>
  <c r="E361" i="5"/>
  <c r="H360" i="5"/>
  <c r="G360" i="5"/>
  <c r="F360" i="5"/>
  <c r="E360" i="5"/>
  <c r="G359" i="5"/>
  <c r="F359" i="5"/>
  <c r="G358" i="5"/>
  <c r="F358" i="5"/>
  <c r="G357" i="5"/>
  <c r="F357" i="5"/>
  <c r="F356" i="5"/>
  <c r="D356" i="5"/>
  <c r="C356" i="5"/>
  <c r="E579" i="5" s="1"/>
  <c r="H579" i="5" s="1"/>
  <c r="H350" i="5"/>
  <c r="G350" i="5"/>
  <c r="F350" i="5"/>
  <c r="E350" i="5"/>
  <c r="H349" i="5"/>
  <c r="G349" i="5"/>
  <c r="F349" i="5"/>
  <c r="E349" i="5"/>
  <c r="H348" i="5"/>
  <c r="G348" i="5"/>
  <c r="E348" i="5"/>
  <c r="H347" i="5"/>
  <c r="G347" i="5"/>
  <c r="F347" i="5"/>
  <c r="E347" i="5"/>
  <c r="H346" i="5"/>
  <c r="G346" i="5"/>
  <c r="F346" i="5"/>
  <c r="E346" i="5"/>
  <c r="H345" i="5"/>
  <c r="G345" i="5"/>
  <c r="F345" i="5"/>
  <c r="E345" i="5"/>
  <c r="H344" i="5"/>
  <c r="G344" i="5"/>
  <c r="F344" i="5"/>
  <c r="E344" i="5"/>
  <c r="H343" i="5"/>
  <c r="G343" i="5"/>
  <c r="F343" i="5"/>
  <c r="E343" i="5"/>
  <c r="H342" i="5"/>
  <c r="G342" i="5"/>
  <c r="F342" i="5"/>
  <c r="E342" i="5"/>
  <c r="H341" i="5"/>
  <c r="G341" i="5"/>
  <c r="E341" i="5"/>
  <c r="H340" i="5"/>
  <c r="G340" i="5"/>
  <c r="E340" i="5"/>
  <c r="H339" i="5"/>
  <c r="G339" i="5"/>
  <c r="F339" i="5"/>
  <c r="E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H335" i="5"/>
  <c r="G335" i="5"/>
  <c r="E335" i="5"/>
  <c r="H334" i="5"/>
  <c r="G334" i="5"/>
  <c r="E334" i="5"/>
  <c r="H333" i="5"/>
  <c r="G333" i="5"/>
  <c r="F333" i="5"/>
  <c r="E333" i="5"/>
  <c r="H332" i="5"/>
  <c r="G332" i="5"/>
  <c r="F332" i="5"/>
  <c r="E332" i="5"/>
  <c r="H331" i="5"/>
  <c r="G331" i="5"/>
  <c r="F331" i="5"/>
  <c r="E331" i="5"/>
  <c r="H330" i="5"/>
  <c r="G330" i="5"/>
  <c r="F330" i="5"/>
  <c r="E330" i="5"/>
  <c r="H329" i="5"/>
  <c r="G329" i="5"/>
  <c r="E329" i="5"/>
  <c r="H328" i="5"/>
  <c r="G328" i="5"/>
  <c r="F328" i="5"/>
  <c r="E328" i="5"/>
  <c r="H327" i="5"/>
  <c r="G327" i="5"/>
  <c r="E327" i="5"/>
  <c r="H326" i="5"/>
  <c r="G326" i="5"/>
  <c r="F326" i="5"/>
  <c r="E326" i="5"/>
  <c r="H325" i="5"/>
  <c r="G325" i="5"/>
  <c r="E325" i="5"/>
  <c r="H324" i="5"/>
  <c r="G324" i="5"/>
  <c r="F324" i="5"/>
  <c r="E324" i="5"/>
  <c r="H323" i="5"/>
  <c r="G323" i="5"/>
  <c r="E323" i="5"/>
  <c r="H322" i="5"/>
  <c r="G322" i="5"/>
  <c r="F322" i="5"/>
  <c r="E322" i="5"/>
  <c r="H321" i="5"/>
  <c r="G321" i="5"/>
  <c r="F321" i="5"/>
  <c r="E321" i="5"/>
  <c r="H320" i="5"/>
  <c r="G320" i="5"/>
  <c r="F320" i="5"/>
  <c r="E320" i="5"/>
  <c r="H319" i="5"/>
  <c r="G319" i="5"/>
  <c r="E319" i="5"/>
  <c r="H318" i="5"/>
  <c r="G318" i="5"/>
  <c r="F318" i="5"/>
  <c r="E318" i="5"/>
  <c r="H317" i="5"/>
  <c r="G317" i="5"/>
  <c r="F317" i="5"/>
  <c r="E317" i="5"/>
  <c r="H316" i="5"/>
  <c r="G316" i="5"/>
  <c r="F316" i="5"/>
  <c r="E316" i="5"/>
  <c r="H315" i="5"/>
  <c r="G315" i="5"/>
  <c r="F315" i="5"/>
  <c r="E315" i="5"/>
  <c r="H314" i="5"/>
  <c r="G314" i="5"/>
  <c r="E314" i="5"/>
  <c r="H313" i="5"/>
  <c r="G313" i="5"/>
  <c r="F313" i="5"/>
  <c r="E313" i="5"/>
  <c r="H312" i="5"/>
  <c r="G312" i="5"/>
  <c r="E312" i="5"/>
  <c r="H311" i="5"/>
  <c r="G311" i="5"/>
  <c r="E311" i="5"/>
  <c r="H310" i="5"/>
  <c r="G310" i="5"/>
  <c r="F310" i="5"/>
  <c r="E310" i="5"/>
  <c r="H309" i="5"/>
  <c r="G309" i="5"/>
  <c r="F309" i="5"/>
  <c r="E309" i="5"/>
  <c r="H308" i="5"/>
  <c r="G308" i="5"/>
  <c r="F308" i="5"/>
  <c r="E308" i="5"/>
  <c r="H307" i="5"/>
  <c r="G307" i="5"/>
  <c r="F307" i="5"/>
  <c r="E307" i="5"/>
  <c r="H306" i="5"/>
  <c r="G306" i="5"/>
  <c r="F306" i="5"/>
  <c r="E306" i="5"/>
  <c r="H305" i="5"/>
  <c r="G305" i="5"/>
  <c r="F305" i="5"/>
  <c r="E305" i="5"/>
  <c r="H304" i="5"/>
  <c r="G304" i="5"/>
  <c r="F304" i="5"/>
  <c r="E304" i="5"/>
  <c r="H303" i="5"/>
  <c r="G303" i="5"/>
  <c r="F303" i="5"/>
  <c r="E303" i="5"/>
  <c r="H302" i="5"/>
  <c r="G302" i="5"/>
  <c r="F302" i="5"/>
  <c r="E302" i="5"/>
  <c r="H301" i="5"/>
  <c r="G301" i="5"/>
  <c r="F301" i="5"/>
  <c r="E301" i="5"/>
  <c r="H300" i="5"/>
  <c r="G300" i="5"/>
  <c r="E300" i="5"/>
  <c r="H299" i="5"/>
  <c r="G299" i="5"/>
  <c r="F299" i="5"/>
  <c r="E299" i="5"/>
  <c r="H298" i="5"/>
  <c r="G298" i="5"/>
  <c r="F298" i="5"/>
  <c r="E298" i="5"/>
  <c r="H297" i="5"/>
  <c r="G297" i="5"/>
  <c r="E297" i="5"/>
  <c r="H296" i="5"/>
  <c r="G296" i="5"/>
  <c r="E296" i="5"/>
  <c r="H295" i="5"/>
  <c r="G295" i="5"/>
  <c r="E295" i="5"/>
  <c r="H294" i="5"/>
  <c r="G294" i="5"/>
  <c r="E294" i="5"/>
  <c r="H293" i="5"/>
  <c r="G293" i="5"/>
  <c r="F293" i="5"/>
  <c r="E293" i="5"/>
  <c r="H292" i="5"/>
  <c r="G292" i="5"/>
  <c r="F292" i="5"/>
  <c r="E292" i="5"/>
  <c r="H291" i="5"/>
  <c r="G291" i="5"/>
  <c r="F291" i="5"/>
  <c r="E291" i="5"/>
  <c r="H290" i="5"/>
  <c r="G290" i="5"/>
  <c r="F290" i="5"/>
  <c r="E290" i="5"/>
  <c r="H289" i="5"/>
  <c r="G289" i="5"/>
  <c r="F289" i="5"/>
  <c r="E289" i="5"/>
  <c r="H288" i="5"/>
  <c r="G288" i="5"/>
  <c r="F288" i="5"/>
  <c r="E288" i="5"/>
  <c r="H287" i="5"/>
  <c r="G287" i="5"/>
  <c r="F287" i="5"/>
  <c r="E287" i="5"/>
  <c r="H286" i="5"/>
  <c r="G286" i="5"/>
  <c r="F286" i="5"/>
  <c r="E286" i="5"/>
  <c r="H285" i="5"/>
  <c r="G285" i="5"/>
  <c r="F285" i="5"/>
  <c r="E285" i="5"/>
  <c r="H284" i="5"/>
  <c r="G284" i="5"/>
  <c r="F284" i="5"/>
  <c r="E284" i="5"/>
  <c r="H283" i="5"/>
  <c r="G283" i="5"/>
  <c r="E283" i="5"/>
  <c r="H282" i="5"/>
  <c r="G282" i="5"/>
  <c r="E282" i="5"/>
  <c r="H281" i="5"/>
  <c r="G281" i="5"/>
  <c r="E281" i="5"/>
  <c r="H280" i="5"/>
  <c r="G280" i="5"/>
  <c r="F280" i="5"/>
  <c r="E280" i="5"/>
  <c r="H279" i="5"/>
  <c r="G279" i="5"/>
  <c r="F279" i="5"/>
  <c r="E279" i="5"/>
  <c r="H278" i="5"/>
  <c r="G278" i="5"/>
  <c r="F278" i="5"/>
  <c r="E278" i="5"/>
  <c r="H277" i="5"/>
  <c r="G277" i="5"/>
  <c r="F277" i="5"/>
  <c r="E277" i="5"/>
  <c r="H276" i="5"/>
  <c r="G276" i="5"/>
  <c r="E276" i="5"/>
  <c r="H275" i="5"/>
  <c r="G275" i="5"/>
  <c r="F275" i="5"/>
  <c r="E275" i="5"/>
  <c r="H274" i="5"/>
  <c r="G274" i="5"/>
  <c r="F274" i="5"/>
  <c r="E274" i="5"/>
  <c r="H273" i="5"/>
  <c r="G273" i="5"/>
  <c r="F273" i="5"/>
  <c r="E273" i="5"/>
  <c r="H272" i="5"/>
  <c r="G272" i="5"/>
  <c r="F272" i="5"/>
  <c r="E272" i="5"/>
  <c r="H271" i="5"/>
  <c r="G271" i="5"/>
  <c r="F271" i="5"/>
  <c r="E271" i="5"/>
  <c r="H270" i="5"/>
  <c r="G270" i="5"/>
  <c r="F270" i="5"/>
  <c r="E270" i="5"/>
  <c r="H269" i="5"/>
  <c r="G269" i="5"/>
  <c r="F269" i="5"/>
  <c r="E269" i="5"/>
  <c r="H268" i="5"/>
  <c r="G268" i="5"/>
  <c r="E268" i="5"/>
  <c r="H267" i="5"/>
  <c r="G267" i="5"/>
  <c r="F267" i="5"/>
  <c r="E267" i="5"/>
  <c r="H266" i="5"/>
  <c r="G266" i="5"/>
  <c r="E266" i="5"/>
  <c r="H265" i="5"/>
  <c r="G265" i="5"/>
  <c r="F265" i="5"/>
  <c r="E265" i="5"/>
  <c r="H264" i="5"/>
  <c r="G264" i="5"/>
  <c r="E264" i="5"/>
  <c r="H263" i="5"/>
  <c r="G263" i="5"/>
  <c r="F263" i="5"/>
  <c r="E263" i="5"/>
  <c r="H262" i="5"/>
  <c r="G262" i="5"/>
  <c r="F262" i="5"/>
  <c r="E262" i="5"/>
  <c r="H261" i="5"/>
  <c r="G261" i="5"/>
  <c r="F261" i="5"/>
  <c r="E261" i="5"/>
  <c r="H260" i="5"/>
  <c r="G260" i="5"/>
  <c r="E260" i="5"/>
  <c r="H259" i="5"/>
  <c r="G259" i="5"/>
  <c r="F259" i="5"/>
  <c r="E259" i="5"/>
  <c r="H258" i="5"/>
  <c r="G258" i="5"/>
  <c r="F258" i="5"/>
  <c r="E258" i="5"/>
  <c r="H257" i="5"/>
  <c r="G257" i="5"/>
  <c r="E257" i="5"/>
  <c r="H256" i="5"/>
  <c r="G256" i="5"/>
  <c r="F256" i="5"/>
  <c r="E256" i="5"/>
  <c r="H255" i="5"/>
  <c r="G255" i="5"/>
  <c r="F255" i="5"/>
  <c r="E255" i="5"/>
  <c r="H254" i="5"/>
  <c r="G254" i="5"/>
  <c r="E254" i="5"/>
  <c r="H253" i="5"/>
  <c r="G253" i="5"/>
  <c r="F253" i="5"/>
  <c r="E253" i="5"/>
  <c r="H252" i="5"/>
  <c r="G252" i="5"/>
  <c r="F252" i="5"/>
  <c r="E252" i="5"/>
  <c r="H251" i="5"/>
  <c r="G251" i="5"/>
  <c r="F251" i="5"/>
  <c r="E251" i="5"/>
  <c r="H250" i="5"/>
  <c r="G250" i="5"/>
  <c r="E250" i="5"/>
  <c r="H249" i="5"/>
  <c r="G249" i="5"/>
  <c r="F249" i="5"/>
  <c r="E249" i="5"/>
  <c r="H248" i="5"/>
  <c r="G248" i="5"/>
  <c r="F248" i="5"/>
  <c r="E248" i="5"/>
  <c r="H247" i="5"/>
  <c r="G247" i="5"/>
  <c r="E247" i="5"/>
  <c r="H246" i="5"/>
  <c r="G246" i="5"/>
  <c r="F246" i="5"/>
  <c r="E246" i="5"/>
  <c r="H245" i="5"/>
  <c r="G245" i="5"/>
  <c r="F245" i="5"/>
  <c r="E245" i="5"/>
  <c r="H244" i="5"/>
  <c r="G244" i="5"/>
  <c r="E244" i="5"/>
  <c r="H243" i="5"/>
  <c r="G243" i="5"/>
  <c r="F243" i="5"/>
  <c r="E243" i="5"/>
  <c r="H242" i="5"/>
  <c r="G242" i="5"/>
  <c r="E242" i="5"/>
  <c r="H241" i="5"/>
  <c r="G241" i="5"/>
  <c r="E241" i="5"/>
  <c r="H240" i="5"/>
  <c r="G240" i="5"/>
  <c r="F240" i="5"/>
  <c r="E240" i="5"/>
  <c r="H239" i="5"/>
  <c r="G239" i="5"/>
  <c r="F239" i="5"/>
  <c r="E239" i="5"/>
  <c r="H238" i="5"/>
  <c r="G238" i="5"/>
  <c r="F238" i="5"/>
  <c r="E238" i="5"/>
  <c r="H237" i="5"/>
  <c r="G237" i="5"/>
  <c r="E237" i="5"/>
  <c r="H236" i="5"/>
  <c r="G236" i="5"/>
  <c r="F236" i="5"/>
  <c r="E236" i="5"/>
  <c r="H235" i="5"/>
  <c r="G235" i="5"/>
  <c r="F235" i="5"/>
  <c r="E235" i="5"/>
  <c r="H234" i="5"/>
  <c r="G234" i="5"/>
  <c r="E234" i="5"/>
  <c r="H233" i="5"/>
  <c r="G233" i="5"/>
  <c r="F233" i="5"/>
  <c r="E233" i="5"/>
  <c r="H232" i="5"/>
  <c r="G232" i="5"/>
  <c r="F232" i="5"/>
  <c r="E232" i="5"/>
  <c r="H231" i="5"/>
  <c r="G231" i="5"/>
  <c r="E231" i="5"/>
  <c r="H230" i="5"/>
  <c r="G230" i="5"/>
  <c r="F230" i="5"/>
  <c r="E230" i="5"/>
  <c r="H229" i="5"/>
  <c r="G229" i="5"/>
  <c r="F229" i="5"/>
  <c r="E229" i="5"/>
  <c r="H228" i="5"/>
  <c r="G228" i="5"/>
  <c r="F228" i="5"/>
  <c r="E228" i="5"/>
  <c r="H227" i="5"/>
  <c r="G227" i="5"/>
  <c r="F227" i="5"/>
  <c r="E227" i="5"/>
  <c r="H226" i="5"/>
  <c r="G226" i="5"/>
  <c r="F226" i="5"/>
  <c r="E226" i="5"/>
  <c r="H225" i="5"/>
  <c r="G225" i="5"/>
  <c r="F225" i="5"/>
  <c r="E225" i="5"/>
  <c r="H224" i="5"/>
  <c r="G224" i="5"/>
  <c r="E224" i="5"/>
  <c r="H223" i="5"/>
  <c r="G223" i="5"/>
  <c r="F223" i="5"/>
  <c r="E223" i="5"/>
  <c r="H222" i="5"/>
  <c r="G222" i="5"/>
  <c r="F222" i="5"/>
  <c r="E222" i="5"/>
  <c r="H221" i="5"/>
  <c r="G221" i="5"/>
  <c r="F221" i="5"/>
  <c r="E221" i="5"/>
  <c r="H220" i="5"/>
  <c r="G220" i="5"/>
  <c r="F220" i="5"/>
  <c r="E220" i="5"/>
  <c r="H219" i="5"/>
  <c r="G219" i="5"/>
  <c r="E219" i="5"/>
  <c r="H218" i="5"/>
  <c r="G218" i="5"/>
  <c r="E218" i="5"/>
  <c r="H217" i="5"/>
  <c r="G217" i="5"/>
  <c r="F217" i="5"/>
  <c r="E217" i="5"/>
  <c r="H216" i="5"/>
  <c r="G216" i="5"/>
  <c r="E216" i="5"/>
  <c r="H215" i="5"/>
  <c r="G215" i="5"/>
  <c r="E215" i="5"/>
  <c r="H214" i="5"/>
  <c r="G214" i="5"/>
  <c r="E214" i="5"/>
  <c r="H213" i="5"/>
  <c r="G213" i="5"/>
  <c r="F213" i="5"/>
  <c r="E213" i="5"/>
  <c r="H212" i="5"/>
  <c r="G212" i="5"/>
  <c r="E212" i="5"/>
  <c r="H211" i="5"/>
  <c r="G211" i="5"/>
  <c r="E211" i="5"/>
  <c r="H210" i="5"/>
  <c r="G210" i="5"/>
  <c r="E210" i="5"/>
  <c r="H209" i="5"/>
  <c r="G209" i="5"/>
  <c r="E209" i="5"/>
  <c r="H208" i="5"/>
  <c r="G208" i="5"/>
  <c r="E208" i="5"/>
  <c r="H207" i="5"/>
  <c r="G207" i="5"/>
  <c r="E207" i="5"/>
  <c r="H206" i="5"/>
  <c r="G206" i="5"/>
  <c r="F206" i="5"/>
  <c r="E206" i="5"/>
  <c r="H205" i="5"/>
  <c r="G205" i="5"/>
  <c r="E205" i="5"/>
  <c r="H204" i="5"/>
  <c r="G204" i="5"/>
  <c r="E204" i="5"/>
  <c r="H203" i="5"/>
  <c r="G203" i="5"/>
  <c r="F203" i="5"/>
  <c r="E203" i="5"/>
  <c r="H202" i="5"/>
  <c r="G202" i="5"/>
  <c r="E202" i="5"/>
  <c r="H201" i="5"/>
  <c r="G201" i="5"/>
  <c r="F201" i="5"/>
  <c r="E201" i="5"/>
  <c r="H200" i="5"/>
  <c r="G200" i="5"/>
  <c r="F200" i="5"/>
  <c r="E200" i="5"/>
  <c r="H199" i="5"/>
  <c r="G199" i="5"/>
  <c r="E199" i="5"/>
  <c r="H198" i="5"/>
  <c r="G198" i="5"/>
  <c r="E198" i="5"/>
  <c r="H197" i="5"/>
  <c r="G197" i="5"/>
  <c r="E197" i="5"/>
  <c r="H196" i="5"/>
  <c r="G196" i="5"/>
  <c r="F196" i="5"/>
  <c r="E196" i="5"/>
  <c r="H195" i="5"/>
  <c r="G195" i="5"/>
  <c r="E195" i="5"/>
  <c r="H194" i="5"/>
  <c r="G194" i="5"/>
  <c r="E194" i="5"/>
  <c r="H193" i="5"/>
  <c r="G193" i="5"/>
  <c r="E193" i="5"/>
  <c r="H192" i="5"/>
  <c r="G192" i="5"/>
  <c r="E192" i="5"/>
  <c r="H191" i="5"/>
  <c r="G191" i="5"/>
  <c r="E191" i="5"/>
  <c r="H190" i="5"/>
  <c r="G190" i="5"/>
  <c r="E190" i="5"/>
  <c r="H189" i="5"/>
  <c r="G189" i="5"/>
  <c r="F189" i="5"/>
  <c r="E189" i="5"/>
  <c r="H188" i="5"/>
  <c r="G188" i="5"/>
  <c r="F188" i="5"/>
  <c r="E188" i="5"/>
  <c r="H187" i="5"/>
  <c r="G187" i="5"/>
  <c r="E187" i="5"/>
  <c r="H186" i="5"/>
  <c r="G186" i="5"/>
  <c r="E186" i="5"/>
  <c r="H185" i="5"/>
  <c r="G185" i="5"/>
  <c r="F185" i="5"/>
  <c r="E185" i="5"/>
  <c r="H184" i="5"/>
  <c r="G184" i="5"/>
  <c r="E184" i="5"/>
  <c r="H183" i="5"/>
  <c r="G183" i="5"/>
  <c r="F183" i="5"/>
  <c r="E183" i="5"/>
  <c r="H182" i="5"/>
  <c r="G182" i="5"/>
  <c r="E182" i="5"/>
  <c r="H181" i="5"/>
  <c r="G181" i="5"/>
  <c r="F181" i="5"/>
  <c r="E181" i="5"/>
  <c r="H180" i="5"/>
  <c r="G180" i="5"/>
  <c r="E180" i="5"/>
  <c r="H179" i="5"/>
  <c r="G179" i="5"/>
  <c r="F179" i="5"/>
  <c r="E179" i="5"/>
  <c r="H178" i="5"/>
  <c r="G178" i="5"/>
  <c r="E178" i="5"/>
  <c r="E177" i="5"/>
  <c r="D177" i="5"/>
  <c r="C177" i="5"/>
  <c r="G177" i="5" s="1"/>
  <c r="H177" i="5" s="1"/>
  <c r="H171" i="5"/>
  <c r="G171" i="5"/>
  <c r="F171" i="5"/>
  <c r="E171" i="5"/>
  <c r="H170" i="5"/>
  <c r="G170" i="5"/>
  <c r="F170" i="5"/>
  <c r="E170" i="5"/>
  <c r="H169" i="5"/>
  <c r="G169" i="5"/>
  <c r="F169" i="5"/>
  <c r="E169" i="5"/>
  <c r="G168" i="5"/>
  <c r="F168" i="5"/>
  <c r="H167" i="5"/>
  <c r="G167" i="5"/>
  <c r="F167" i="5"/>
  <c r="E167" i="5"/>
  <c r="H166" i="5"/>
  <c r="G166" i="5"/>
  <c r="F166" i="5"/>
  <c r="E166" i="5"/>
  <c r="H165" i="5"/>
  <c r="G165" i="5"/>
  <c r="F165" i="5"/>
  <c r="E165" i="5"/>
  <c r="H164" i="5"/>
  <c r="G164" i="5"/>
  <c r="F164" i="5"/>
  <c r="E164" i="5"/>
  <c r="H163" i="5"/>
  <c r="G163" i="5"/>
  <c r="F163" i="5"/>
  <c r="E163" i="5"/>
  <c r="H162" i="5"/>
  <c r="G162" i="5"/>
  <c r="F162" i="5"/>
  <c r="E162" i="5"/>
  <c r="H161" i="5"/>
  <c r="G161" i="5"/>
  <c r="F161" i="5"/>
  <c r="E161" i="5"/>
  <c r="H160" i="5"/>
  <c r="G160" i="5"/>
  <c r="F160" i="5"/>
  <c r="E160" i="5"/>
  <c r="H159" i="5"/>
  <c r="G159" i="5"/>
  <c r="F159" i="5"/>
  <c r="E159" i="5"/>
  <c r="H158" i="5"/>
  <c r="G158" i="5"/>
  <c r="F158" i="5"/>
  <c r="E158" i="5"/>
  <c r="G157" i="5"/>
  <c r="F157" i="5"/>
  <c r="H156" i="5"/>
  <c r="G156" i="5"/>
  <c r="F156" i="5"/>
  <c r="E156" i="5"/>
  <c r="H155" i="5"/>
  <c r="G155" i="5"/>
  <c r="F155" i="5"/>
  <c r="E155" i="5"/>
  <c r="H154" i="5"/>
  <c r="G154" i="5"/>
  <c r="F154" i="5"/>
  <c r="E154" i="5"/>
  <c r="H153" i="5"/>
  <c r="G153" i="5"/>
  <c r="F153" i="5"/>
  <c r="E153" i="5"/>
  <c r="H152" i="5"/>
  <c r="G152" i="5"/>
  <c r="F152" i="5"/>
  <c r="E152" i="5"/>
  <c r="H151" i="5"/>
  <c r="G151" i="5"/>
  <c r="F151" i="5"/>
  <c r="E151" i="5"/>
  <c r="H150" i="5"/>
  <c r="G150" i="5"/>
  <c r="F150" i="5"/>
  <c r="E150" i="5"/>
  <c r="H149" i="5"/>
  <c r="G149" i="5"/>
  <c r="F149" i="5"/>
  <c r="E149" i="5"/>
  <c r="H148" i="5"/>
  <c r="G148" i="5"/>
  <c r="F148" i="5"/>
  <c r="E148" i="5"/>
  <c r="G147" i="5"/>
  <c r="F147" i="5"/>
  <c r="H146" i="5"/>
  <c r="G146" i="5"/>
  <c r="F146" i="5"/>
  <c r="E146" i="5"/>
  <c r="H145" i="5"/>
  <c r="G145" i="5"/>
  <c r="F145" i="5"/>
  <c r="E145" i="5"/>
  <c r="H144" i="5"/>
  <c r="G144" i="5"/>
  <c r="F144" i="5"/>
  <c r="E144" i="5"/>
  <c r="H143" i="5"/>
  <c r="G143" i="5"/>
  <c r="F143" i="5"/>
  <c r="E143" i="5"/>
  <c r="H142" i="5"/>
  <c r="G142" i="5"/>
  <c r="F142" i="5"/>
  <c r="E142" i="5"/>
  <c r="H141" i="5"/>
  <c r="G141" i="5"/>
  <c r="F141" i="5"/>
  <c r="E141" i="5"/>
  <c r="G140" i="5"/>
  <c r="F140" i="5"/>
  <c r="H139" i="5"/>
  <c r="G139" i="5"/>
  <c r="F139" i="5"/>
  <c r="E139" i="5"/>
  <c r="G138" i="5"/>
  <c r="F138" i="5"/>
  <c r="H137" i="5"/>
  <c r="G137" i="5"/>
  <c r="F137" i="5"/>
  <c r="E137" i="5"/>
  <c r="H136" i="5"/>
  <c r="G136" i="5"/>
  <c r="F136" i="5"/>
  <c r="E136" i="5"/>
  <c r="G135" i="5"/>
  <c r="F135" i="5"/>
  <c r="H134" i="5"/>
  <c r="G134" i="5"/>
  <c r="F134" i="5"/>
  <c r="E134" i="5"/>
  <c r="G133" i="5"/>
  <c r="F133" i="5"/>
  <c r="G132" i="5"/>
  <c r="F132" i="5"/>
  <c r="H131" i="5"/>
  <c r="G131" i="5"/>
  <c r="F131" i="5"/>
  <c r="E131" i="5"/>
  <c r="G130" i="5"/>
  <c r="F130" i="5"/>
  <c r="H129" i="5"/>
  <c r="G129" i="5"/>
  <c r="F129" i="5"/>
  <c r="E129" i="5"/>
  <c r="G128" i="5"/>
  <c r="F128" i="5"/>
  <c r="H127" i="5"/>
  <c r="G127" i="5"/>
  <c r="F127" i="5"/>
  <c r="E127" i="5"/>
  <c r="G126" i="5"/>
  <c r="F126" i="5"/>
  <c r="G125" i="5"/>
  <c r="F125" i="5"/>
  <c r="G124" i="5"/>
  <c r="F124" i="5"/>
  <c r="G123" i="5"/>
  <c r="F123" i="5"/>
  <c r="H122" i="5"/>
  <c r="G122" i="5"/>
  <c r="F122" i="5"/>
  <c r="E122" i="5"/>
  <c r="H121" i="5"/>
  <c r="G121" i="5"/>
  <c r="F121" i="5"/>
  <c r="E121" i="5"/>
  <c r="H120" i="5"/>
  <c r="G120" i="5"/>
  <c r="F120" i="5"/>
  <c r="E120" i="5"/>
  <c r="H119" i="5"/>
  <c r="G119" i="5"/>
  <c r="F119" i="5"/>
  <c r="E119" i="5"/>
  <c r="G118" i="5"/>
  <c r="F118" i="5"/>
  <c r="G117" i="5"/>
  <c r="F117" i="5"/>
  <c r="G116" i="5"/>
  <c r="F116" i="5"/>
  <c r="H115" i="5"/>
  <c r="G115" i="5"/>
  <c r="F115" i="5"/>
  <c r="E115" i="5"/>
  <c r="G114" i="5"/>
  <c r="F114" i="5"/>
  <c r="H113" i="5"/>
  <c r="G113" i="5"/>
  <c r="F113" i="5"/>
  <c r="E113" i="5"/>
  <c r="G112" i="5"/>
  <c r="F112" i="5"/>
  <c r="G111" i="5"/>
  <c r="F111" i="5"/>
  <c r="H110" i="5"/>
  <c r="G110" i="5"/>
  <c r="F110" i="5"/>
  <c r="E110" i="5"/>
  <c r="G109" i="5"/>
  <c r="F109" i="5"/>
  <c r="H108" i="5"/>
  <c r="G108" i="5"/>
  <c r="F108" i="5"/>
  <c r="E108" i="5"/>
  <c r="G107" i="5"/>
  <c r="F107" i="5"/>
  <c r="G106" i="5"/>
  <c r="F106" i="5"/>
  <c r="H105" i="5"/>
  <c r="G105" i="5"/>
  <c r="F105" i="5"/>
  <c r="E105" i="5"/>
  <c r="H104" i="5"/>
  <c r="G104" i="5"/>
  <c r="F104" i="5"/>
  <c r="E104" i="5"/>
  <c r="H103" i="5"/>
  <c r="G103" i="5"/>
  <c r="F103" i="5"/>
  <c r="E103" i="5"/>
  <c r="G102" i="5"/>
  <c r="F102" i="5"/>
  <c r="H101" i="5"/>
  <c r="G101" i="5"/>
  <c r="F101" i="5"/>
  <c r="E101" i="5"/>
  <c r="H100" i="5"/>
  <c r="G100" i="5"/>
  <c r="F100" i="5"/>
  <c r="E100" i="5"/>
  <c r="G99" i="5"/>
  <c r="F99" i="5"/>
  <c r="G98" i="5"/>
  <c r="F98" i="5"/>
  <c r="G97" i="5"/>
  <c r="F97" i="5"/>
  <c r="G96" i="5"/>
  <c r="F96" i="5"/>
  <c r="G95" i="5"/>
  <c r="F95" i="5"/>
  <c r="G94" i="5"/>
  <c r="F94" i="5"/>
  <c r="H93" i="5"/>
  <c r="G93" i="5"/>
  <c r="F93" i="5"/>
  <c r="E93" i="5"/>
  <c r="H92" i="5"/>
  <c r="G92" i="5"/>
  <c r="F92" i="5"/>
  <c r="E92" i="5"/>
  <c r="G91" i="5"/>
  <c r="F91" i="5"/>
  <c r="H90" i="5"/>
  <c r="G90" i="5"/>
  <c r="F90" i="5"/>
  <c r="E90" i="5"/>
  <c r="H89" i="5"/>
  <c r="G89" i="5"/>
  <c r="F89" i="5"/>
  <c r="E89" i="5"/>
  <c r="H88" i="5"/>
  <c r="G88" i="5"/>
  <c r="F88" i="5"/>
  <c r="E88" i="5"/>
  <c r="H87" i="5"/>
  <c r="G87" i="5"/>
  <c r="F87" i="5"/>
  <c r="E87" i="5"/>
  <c r="H86" i="5"/>
  <c r="G86" i="5"/>
  <c r="F86" i="5"/>
  <c r="E86" i="5"/>
  <c r="H85" i="5"/>
  <c r="G85" i="5"/>
  <c r="F85" i="5"/>
  <c r="E85" i="5"/>
  <c r="H84" i="5"/>
  <c r="G84" i="5"/>
  <c r="F84" i="5"/>
  <c r="E84" i="5"/>
  <c r="H83" i="5"/>
  <c r="G83" i="5"/>
  <c r="F83" i="5"/>
  <c r="E83" i="5"/>
  <c r="H82" i="5"/>
  <c r="G82" i="5"/>
  <c r="F82" i="5"/>
  <c r="E82" i="5"/>
  <c r="G81" i="5"/>
  <c r="F81" i="5"/>
  <c r="G80" i="5"/>
  <c r="F80" i="5"/>
  <c r="H79" i="5"/>
  <c r="G79" i="5"/>
  <c r="F79" i="5"/>
  <c r="E79" i="5"/>
  <c r="G78" i="5"/>
  <c r="F78" i="5"/>
  <c r="G77" i="5"/>
  <c r="F77" i="5"/>
  <c r="F76" i="5"/>
  <c r="D76" i="5"/>
  <c r="C76" i="5"/>
  <c r="E168" i="5" s="1"/>
  <c r="H168" i="5" s="1"/>
  <c r="H70" i="5"/>
  <c r="G70" i="5"/>
  <c r="F70" i="5"/>
  <c r="E70" i="5"/>
  <c r="H69" i="5"/>
  <c r="G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E64" i="5"/>
  <c r="H63" i="5"/>
  <c r="G63" i="5"/>
  <c r="F63" i="5"/>
  <c r="E63" i="5"/>
  <c r="H62" i="5"/>
  <c r="G62" i="5"/>
  <c r="F62" i="5"/>
  <c r="E62" i="5"/>
  <c r="H61" i="5"/>
  <c r="G61" i="5"/>
  <c r="F61" i="5"/>
  <c r="E61" i="5"/>
  <c r="H60" i="5"/>
  <c r="G60" i="5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E38" i="5"/>
  <c r="H37" i="5"/>
  <c r="G37" i="5"/>
  <c r="F37" i="5"/>
  <c r="E37" i="5"/>
  <c r="H36" i="5"/>
  <c r="G36" i="5"/>
  <c r="E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H30" i="5"/>
  <c r="G30" i="5"/>
  <c r="F30" i="5"/>
  <c r="E30" i="5"/>
  <c r="H29" i="5"/>
  <c r="G29" i="5"/>
  <c r="E29" i="5"/>
  <c r="H28" i="5"/>
  <c r="G28" i="5"/>
  <c r="F28" i="5"/>
  <c r="E28" i="5"/>
  <c r="H27" i="5"/>
  <c r="G27" i="5"/>
  <c r="E27" i="5"/>
  <c r="H26" i="5"/>
  <c r="G26" i="5"/>
  <c r="F26" i="5"/>
  <c r="E26" i="5"/>
  <c r="H25" i="5"/>
  <c r="G25" i="5"/>
  <c r="F25" i="5"/>
  <c r="E25" i="5"/>
  <c r="H24" i="5"/>
  <c r="G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E19" i="5"/>
  <c r="D19" i="5"/>
  <c r="C19" i="5"/>
  <c r="G19" i="5" s="1"/>
  <c r="H19" i="5" s="1"/>
  <c r="C13" i="5"/>
  <c r="D12" i="5"/>
  <c r="F12" i="5" s="1"/>
  <c r="C12" i="5"/>
  <c r="C11" i="5"/>
  <c r="D10" i="5"/>
  <c r="C9" i="5"/>
  <c r="D8" i="5"/>
  <c r="G618" i="4"/>
  <c r="F618" i="4"/>
  <c r="G617" i="4"/>
  <c r="F617" i="4"/>
  <c r="H616" i="4"/>
  <c r="G616" i="4"/>
  <c r="F616" i="4"/>
  <c r="E616" i="4"/>
  <c r="H615" i="4"/>
  <c r="G615" i="4"/>
  <c r="F615" i="4"/>
  <c r="E615" i="4"/>
  <c r="G614" i="4"/>
  <c r="F614" i="4"/>
  <c r="H613" i="4"/>
  <c r="G613" i="4"/>
  <c r="F613" i="4"/>
  <c r="E613" i="4"/>
  <c r="G612" i="4"/>
  <c r="F612" i="4"/>
  <c r="H611" i="4"/>
  <c r="G611" i="4"/>
  <c r="F611" i="4"/>
  <c r="E611" i="4"/>
  <c r="H610" i="4"/>
  <c r="G610" i="4"/>
  <c r="F610" i="4"/>
  <c r="E610" i="4"/>
  <c r="G609" i="4"/>
  <c r="F609" i="4"/>
  <c r="H608" i="4"/>
  <c r="G608" i="4"/>
  <c r="F608" i="4"/>
  <c r="E608" i="4"/>
  <c r="G607" i="4"/>
  <c r="F607" i="4"/>
  <c r="G606" i="4"/>
  <c r="F606" i="4"/>
  <c r="H605" i="4"/>
  <c r="G605" i="4"/>
  <c r="F605" i="4"/>
  <c r="E605" i="4"/>
  <c r="H604" i="4"/>
  <c r="G604" i="4"/>
  <c r="F604" i="4"/>
  <c r="E604" i="4"/>
  <c r="H603" i="4"/>
  <c r="G603" i="4"/>
  <c r="F603" i="4"/>
  <c r="E603" i="4"/>
  <c r="H602" i="4"/>
  <c r="G602" i="4"/>
  <c r="F602" i="4"/>
  <c r="E602" i="4"/>
  <c r="H601" i="4"/>
  <c r="G601" i="4"/>
  <c r="F601" i="4"/>
  <c r="E601" i="4"/>
  <c r="G600" i="4"/>
  <c r="F600" i="4"/>
  <c r="H599" i="4"/>
  <c r="G599" i="4"/>
  <c r="F599" i="4"/>
  <c r="E599" i="4"/>
  <c r="H598" i="4"/>
  <c r="G598" i="4"/>
  <c r="F598" i="4"/>
  <c r="E598" i="4"/>
  <c r="H597" i="4"/>
  <c r="G597" i="4"/>
  <c r="F597" i="4"/>
  <c r="E597" i="4"/>
  <c r="H596" i="4"/>
  <c r="G596" i="4"/>
  <c r="F596" i="4"/>
  <c r="E596" i="4"/>
  <c r="G595" i="4"/>
  <c r="F595" i="4"/>
  <c r="G594" i="4"/>
  <c r="F594" i="4"/>
  <c r="G593" i="4"/>
  <c r="F593" i="4"/>
  <c r="H592" i="4"/>
  <c r="G592" i="4"/>
  <c r="F592" i="4"/>
  <c r="E592" i="4"/>
  <c r="F591" i="4"/>
  <c r="D591" i="4"/>
  <c r="C591" i="4"/>
  <c r="E618" i="4" s="1"/>
  <c r="H618" i="4" s="1"/>
  <c r="H585" i="4"/>
  <c r="G585" i="4"/>
  <c r="F585" i="4"/>
  <c r="E585" i="4"/>
  <c r="H584" i="4"/>
  <c r="G584" i="4"/>
  <c r="F584" i="4"/>
  <c r="E584" i="4"/>
  <c r="H583" i="4"/>
  <c r="G583" i="4"/>
  <c r="F583" i="4"/>
  <c r="E583" i="4"/>
  <c r="H582" i="4"/>
  <c r="G582" i="4"/>
  <c r="F582" i="4"/>
  <c r="E582" i="4"/>
  <c r="H581" i="4"/>
  <c r="G581" i="4"/>
  <c r="F581" i="4"/>
  <c r="E581" i="4"/>
  <c r="H580" i="4"/>
  <c r="G580" i="4"/>
  <c r="F580" i="4"/>
  <c r="E580" i="4"/>
  <c r="H579" i="4"/>
  <c r="G579" i="4"/>
  <c r="E579" i="4"/>
  <c r="H578" i="4"/>
  <c r="G578" i="4"/>
  <c r="E578" i="4"/>
  <c r="H577" i="4"/>
  <c r="G577" i="4"/>
  <c r="F577" i="4"/>
  <c r="E577" i="4"/>
  <c r="H576" i="4"/>
  <c r="G576" i="4"/>
  <c r="F576" i="4"/>
  <c r="E576" i="4"/>
  <c r="H575" i="4"/>
  <c r="G575" i="4"/>
  <c r="F575" i="4"/>
  <c r="E575" i="4"/>
  <c r="H574" i="4"/>
  <c r="G574" i="4"/>
  <c r="F574" i="4"/>
  <c r="E574" i="4"/>
  <c r="H573" i="4"/>
  <c r="G573" i="4"/>
  <c r="F573" i="4"/>
  <c r="E573" i="4"/>
  <c r="H572" i="4"/>
  <c r="G572" i="4"/>
  <c r="F572" i="4"/>
  <c r="E572" i="4"/>
  <c r="H571" i="4"/>
  <c r="G571" i="4"/>
  <c r="E571" i="4"/>
  <c r="H570" i="4"/>
  <c r="G570" i="4"/>
  <c r="E570" i="4"/>
  <c r="H569" i="4"/>
  <c r="G569" i="4"/>
  <c r="E569" i="4"/>
  <c r="H568" i="4"/>
  <c r="G568" i="4"/>
  <c r="F568" i="4"/>
  <c r="E568" i="4"/>
  <c r="H567" i="4"/>
  <c r="G567" i="4"/>
  <c r="F567" i="4"/>
  <c r="E567" i="4"/>
  <c r="H566" i="4"/>
  <c r="G566" i="4"/>
  <c r="E566" i="4"/>
  <c r="H565" i="4"/>
  <c r="G565" i="4"/>
  <c r="F565" i="4"/>
  <c r="E565" i="4"/>
  <c r="H564" i="4"/>
  <c r="G564" i="4"/>
  <c r="E564" i="4"/>
  <c r="H563" i="4"/>
  <c r="G563" i="4"/>
  <c r="F563" i="4"/>
  <c r="E563" i="4"/>
  <c r="H562" i="4"/>
  <c r="G562" i="4"/>
  <c r="F562" i="4"/>
  <c r="E562" i="4"/>
  <c r="H561" i="4"/>
  <c r="G561" i="4"/>
  <c r="E561" i="4"/>
  <c r="H560" i="4"/>
  <c r="G560" i="4"/>
  <c r="F560" i="4"/>
  <c r="E560" i="4"/>
  <c r="H559" i="4"/>
  <c r="G559" i="4"/>
  <c r="E559" i="4"/>
  <c r="H558" i="4"/>
  <c r="G558" i="4"/>
  <c r="E558" i="4"/>
  <c r="H557" i="4"/>
  <c r="G557" i="4"/>
  <c r="F557" i="4"/>
  <c r="E557" i="4"/>
  <c r="H556" i="4"/>
  <c r="G556" i="4"/>
  <c r="F556" i="4"/>
  <c r="E556" i="4"/>
  <c r="H555" i="4"/>
  <c r="G555" i="4"/>
  <c r="F555" i="4"/>
  <c r="E555" i="4"/>
  <c r="H554" i="4"/>
  <c r="G554" i="4"/>
  <c r="F554" i="4"/>
  <c r="E554" i="4"/>
  <c r="H553" i="4"/>
  <c r="G553" i="4"/>
  <c r="F553" i="4"/>
  <c r="E553" i="4"/>
  <c r="H552" i="4"/>
  <c r="G552" i="4"/>
  <c r="F552" i="4"/>
  <c r="E552" i="4"/>
  <c r="H551" i="4"/>
  <c r="G551" i="4"/>
  <c r="F551" i="4"/>
  <c r="E551" i="4"/>
  <c r="H550" i="4"/>
  <c r="G550" i="4"/>
  <c r="F550" i="4"/>
  <c r="E550" i="4"/>
  <c r="H549" i="4"/>
  <c r="G549" i="4"/>
  <c r="E549" i="4"/>
  <c r="H548" i="4"/>
  <c r="G548" i="4"/>
  <c r="E548" i="4"/>
  <c r="H547" i="4"/>
  <c r="G547" i="4"/>
  <c r="F547" i="4"/>
  <c r="E547" i="4"/>
  <c r="H546" i="4"/>
  <c r="G546" i="4"/>
  <c r="F546" i="4"/>
  <c r="E546" i="4"/>
  <c r="H545" i="4"/>
  <c r="G545" i="4"/>
  <c r="E545" i="4"/>
  <c r="H544" i="4"/>
  <c r="G544" i="4"/>
  <c r="F544" i="4"/>
  <c r="E544" i="4"/>
  <c r="H543" i="4"/>
  <c r="G543" i="4"/>
  <c r="F543" i="4"/>
  <c r="E543" i="4"/>
  <c r="H542" i="4"/>
  <c r="G542" i="4"/>
  <c r="F542" i="4"/>
  <c r="E542" i="4"/>
  <c r="H541" i="4"/>
  <c r="G541" i="4"/>
  <c r="F541" i="4"/>
  <c r="E541" i="4"/>
  <c r="H540" i="4"/>
  <c r="G540" i="4"/>
  <c r="F540" i="4"/>
  <c r="E540" i="4"/>
  <c r="H539" i="4"/>
  <c r="G539" i="4"/>
  <c r="F539" i="4"/>
  <c r="E539" i="4"/>
  <c r="H538" i="4"/>
  <c r="G538" i="4"/>
  <c r="F538" i="4"/>
  <c r="E538" i="4"/>
  <c r="H537" i="4"/>
  <c r="G537" i="4"/>
  <c r="F537" i="4"/>
  <c r="E537" i="4"/>
  <c r="H536" i="4"/>
  <c r="G536" i="4"/>
  <c r="F536" i="4"/>
  <c r="E536" i="4"/>
  <c r="H535" i="4"/>
  <c r="G535" i="4"/>
  <c r="F535" i="4"/>
  <c r="E535" i="4"/>
  <c r="H534" i="4"/>
  <c r="G534" i="4"/>
  <c r="F534" i="4"/>
  <c r="E534" i="4"/>
  <c r="H533" i="4"/>
  <c r="G533" i="4"/>
  <c r="F533" i="4"/>
  <c r="E533" i="4"/>
  <c r="H532" i="4"/>
  <c r="G532" i="4"/>
  <c r="F532" i="4"/>
  <c r="E532" i="4"/>
  <c r="H531" i="4"/>
  <c r="G531" i="4"/>
  <c r="F531" i="4"/>
  <c r="E531" i="4"/>
  <c r="H530" i="4"/>
  <c r="G530" i="4"/>
  <c r="F530" i="4"/>
  <c r="E530" i="4"/>
  <c r="H529" i="4"/>
  <c r="G529" i="4"/>
  <c r="F529" i="4"/>
  <c r="E529" i="4"/>
  <c r="H528" i="4"/>
  <c r="G528" i="4"/>
  <c r="F528" i="4"/>
  <c r="E528" i="4"/>
  <c r="H527" i="4"/>
  <c r="G527" i="4"/>
  <c r="F527" i="4"/>
  <c r="E527" i="4"/>
  <c r="H526" i="4"/>
  <c r="G526" i="4"/>
  <c r="F526" i="4"/>
  <c r="E526" i="4"/>
  <c r="H525" i="4"/>
  <c r="G525" i="4"/>
  <c r="E525" i="4"/>
  <c r="H524" i="4"/>
  <c r="G524" i="4"/>
  <c r="F524" i="4"/>
  <c r="E524" i="4"/>
  <c r="H523" i="4"/>
  <c r="G523" i="4"/>
  <c r="F523" i="4"/>
  <c r="E523" i="4"/>
  <c r="H522" i="4"/>
  <c r="G522" i="4"/>
  <c r="F522" i="4"/>
  <c r="E522" i="4"/>
  <c r="H521" i="4"/>
  <c r="G521" i="4"/>
  <c r="E521" i="4"/>
  <c r="H520" i="4"/>
  <c r="G520" i="4"/>
  <c r="F520" i="4"/>
  <c r="E520" i="4"/>
  <c r="H519" i="4"/>
  <c r="G519" i="4"/>
  <c r="F519" i="4"/>
  <c r="E519" i="4"/>
  <c r="H518" i="4"/>
  <c r="G518" i="4"/>
  <c r="F518" i="4"/>
  <c r="E518" i="4"/>
  <c r="H517" i="4"/>
  <c r="G517" i="4"/>
  <c r="F517" i="4"/>
  <c r="E517" i="4"/>
  <c r="H516" i="4"/>
  <c r="G516" i="4"/>
  <c r="F516" i="4"/>
  <c r="E516" i="4"/>
  <c r="H515" i="4"/>
  <c r="G515" i="4"/>
  <c r="F515" i="4"/>
  <c r="E515" i="4"/>
  <c r="H514" i="4"/>
  <c r="G514" i="4"/>
  <c r="F514" i="4"/>
  <c r="E514" i="4"/>
  <c r="H513" i="4"/>
  <c r="G513" i="4"/>
  <c r="F513" i="4"/>
  <c r="E513" i="4"/>
  <c r="H512" i="4"/>
  <c r="G512" i="4"/>
  <c r="F512" i="4"/>
  <c r="E512" i="4"/>
  <c r="H511" i="4"/>
  <c r="G511" i="4"/>
  <c r="F511" i="4"/>
  <c r="E511" i="4"/>
  <c r="H510" i="4"/>
  <c r="G510" i="4"/>
  <c r="E510" i="4"/>
  <c r="H509" i="4"/>
  <c r="G509" i="4"/>
  <c r="F509" i="4"/>
  <c r="E509" i="4"/>
  <c r="H508" i="4"/>
  <c r="G508" i="4"/>
  <c r="F508" i="4"/>
  <c r="E508" i="4"/>
  <c r="H507" i="4"/>
  <c r="G507" i="4"/>
  <c r="F507" i="4"/>
  <c r="E507" i="4"/>
  <c r="H506" i="4"/>
  <c r="G506" i="4"/>
  <c r="F506" i="4"/>
  <c r="E506" i="4"/>
  <c r="H505" i="4"/>
  <c r="G505" i="4"/>
  <c r="F505" i="4"/>
  <c r="E505" i="4"/>
  <c r="H504" i="4"/>
  <c r="G504" i="4"/>
  <c r="F504" i="4"/>
  <c r="E504" i="4"/>
  <c r="H503" i="4"/>
  <c r="G503" i="4"/>
  <c r="F503" i="4"/>
  <c r="E503" i="4"/>
  <c r="H502" i="4"/>
  <c r="G502" i="4"/>
  <c r="F502" i="4"/>
  <c r="E502" i="4"/>
  <c r="H501" i="4"/>
  <c r="G501" i="4"/>
  <c r="F501" i="4"/>
  <c r="E501" i="4"/>
  <c r="H500" i="4"/>
  <c r="G500" i="4"/>
  <c r="E500" i="4"/>
  <c r="H499" i="4"/>
  <c r="G499" i="4"/>
  <c r="E499" i="4"/>
  <c r="H498" i="4"/>
  <c r="G498" i="4"/>
  <c r="F498" i="4"/>
  <c r="E498" i="4"/>
  <c r="H497" i="4"/>
  <c r="G497" i="4"/>
  <c r="F497" i="4"/>
  <c r="E497" i="4"/>
  <c r="H496" i="4"/>
  <c r="G496" i="4"/>
  <c r="F496" i="4"/>
  <c r="E496" i="4"/>
  <c r="H495" i="4"/>
  <c r="G495" i="4"/>
  <c r="F495" i="4"/>
  <c r="E495" i="4"/>
  <c r="H494" i="4"/>
  <c r="G494" i="4"/>
  <c r="F494" i="4"/>
  <c r="E494" i="4"/>
  <c r="H493" i="4"/>
  <c r="G493" i="4"/>
  <c r="F493" i="4"/>
  <c r="E493" i="4"/>
  <c r="H492" i="4"/>
  <c r="G492" i="4"/>
  <c r="F492" i="4"/>
  <c r="E492" i="4"/>
  <c r="H491" i="4"/>
  <c r="G491" i="4"/>
  <c r="F491" i="4"/>
  <c r="E491" i="4"/>
  <c r="H490" i="4"/>
  <c r="G490" i="4"/>
  <c r="F490" i="4"/>
  <c r="E490" i="4"/>
  <c r="H489" i="4"/>
  <c r="G489" i="4"/>
  <c r="E489" i="4"/>
  <c r="H488" i="4"/>
  <c r="G488" i="4"/>
  <c r="F488" i="4"/>
  <c r="E488" i="4"/>
  <c r="H487" i="4"/>
  <c r="G487" i="4"/>
  <c r="F487" i="4"/>
  <c r="E487" i="4"/>
  <c r="H486" i="4"/>
  <c r="G486" i="4"/>
  <c r="F486" i="4"/>
  <c r="E486" i="4"/>
  <c r="H485" i="4"/>
  <c r="G485" i="4"/>
  <c r="F485" i="4"/>
  <c r="E485" i="4"/>
  <c r="H484" i="4"/>
  <c r="G484" i="4"/>
  <c r="F484" i="4"/>
  <c r="E484" i="4"/>
  <c r="H483" i="4"/>
  <c r="G483" i="4"/>
  <c r="F483" i="4"/>
  <c r="E483" i="4"/>
  <c r="H482" i="4"/>
  <c r="G482" i="4"/>
  <c r="F482" i="4"/>
  <c r="E482" i="4"/>
  <c r="H481" i="4"/>
  <c r="G481" i="4"/>
  <c r="E481" i="4"/>
  <c r="H480" i="4"/>
  <c r="G480" i="4"/>
  <c r="F480" i="4"/>
  <c r="E480" i="4"/>
  <c r="H479" i="4"/>
  <c r="G479" i="4"/>
  <c r="F479" i="4"/>
  <c r="E479" i="4"/>
  <c r="H478" i="4"/>
  <c r="G478" i="4"/>
  <c r="F478" i="4"/>
  <c r="E478" i="4"/>
  <c r="H477" i="4"/>
  <c r="G477" i="4"/>
  <c r="F477" i="4"/>
  <c r="E477" i="4"/>
  <c r="H476" i="4"/>
  <c r="G476" i="4"/>
  <c r="F476" i="4"/>
  <c r="E476" i="4"/>
  <c r="H475" i="4"/>
  <c r="G475" i="4"/>
  <c r="E475" i="4"/>
  <c r="H474" i="4"/>
  <c r="G474" i="4"/>
  <c r="F474" i="4"/>
  <c r="E474" i="4"/>
  <c r="H473" i="4"/>
  <c r="G473" i="4"/>
  <c r="F473" i="4"/>
  <c r="E473" i="4"/>
  <c r="H472" i="4"/>
  <c r="G472" i="4"/>
  <c r="F472" i="4"/>
  <c r="E472" i="4"/>
  <c r="H471" i="4"/>
  <c r="G471" i="4"/>
  <c r="F471" i="4"/>
  <c r="E471" i="4"/>
  <c r="H470" i="4"/>
  <c r="G470" i="4"/>
  <c r="F470" i="4"/>
  <c r="E470" i="4"/>
  <c r="H469" i="4"/>
  <c r="G469" i="4"/>
  <c r="F469" i="4"/>
  <c r="E469" i="4"/>
  <c r="H468" i="4"/>
  <c r="G468" i="4"/>
  <c r="E468" i="4"/>
  <c r="H467" i="4"/>
  <c r="G467" i="4"/>
  <c r="F467" i="4"/>
  <c r="E467" i="4"/>
  <c r="H466" i="4"/>
  <c r="G466" i="4"/>
  <c r="E466" i="4"/>
  <c r="H465" i="4"/>
  <c r="G465" i="4"/>
  <c r="F465" i="4"/>
  <c r="E465" i="4"/>
  <c r="H464" i="4"/>
  <c r="G464" i="4"/>
  <c r="F464" i="4"/>
  <c r="E464" i="4"/>
  <c r="H463" i="4"/>
  <c r="G463" i="4"/>
  <c r="F463" i="4"/>
  <c r="E463" i="4"/>
  <c r="H462" i="4"/>
  <c r="G462" i="4"/>
  <c r="F462" i="4"/>
  <c r="E462" i="4"/>
  <c r="H461" i="4"/>
  <c r="G461" i="4"/>
  <c r="F461" i="4"/>
  <c r="E461" i="4"/>
  <c r="H460" i="4"/>
  <c r="G460" i="4"/>
  <c r="E460" i="4"/>
  <c r="H459" i="4"/>
  <c r="G459" i="4"/>
  <c r="F459" i="4"/>
  <c r="E459" i="4"/>
  <c r="H458" i="4"/>
  <c r="G458" i="4"/>
  <c r="F458" i="4"/>
  <c r="E458" i="4"/>
  <c r="H457" i="4"/>
  <c r="G457" i="4"/>
  <c r="F457" i="4"/>
  <c r="E457" i="4"/>
  <c r="H456" i="4"/>
  <c r="G456" i="4"/>
  <c r="F456" i="4"/>
  <c r="E456" i="4"/>
  <c r="H455" i="4"/>
  <c r="G455" i="4"/>
  <c r="F455" i="4"/>
  <c r="E455" i="4"/>
  <c r="H454" i="4"/>
  <c r="G454" i="4"/>
  <c r="F454" i="4"/>
  <c r="E454" i="4"/>
  <c r="H453" i="4"/>
  <c r="G453" i="4"/>
  <c r="E453" i="4"/>
  <c r="H452" i="4"/>
  <c r="G452" i="4"/>
  <c r="E452" i="4"/>
  <c r="H451" i="4"/>
  <c r="G451" i="4"/>
  <c r="E451" i="4"/>
  <c r="H450" i="4"/>
  <c r="G450" i="4"/>
  <c r="F450" i="4"/>
  <c r="E450" i="4"/>
  <c r="H449" i="4"/>
  <c r="G449" i="4"/>
  <c r="E449" i="4"/>
  <c r="H448" i="4"/>
  <c r="G448" i="4"/>
  <c r="F448" i="4"/>
  <c r="E448" i="4"/>
  <c r="H447" i="4"/>
  <c r="G447" i="4"/>
  <c r="F447" i="4"/>
  <c r="E447" i="4"/>
  <c r="H446" i="4"/>
  <c r="G446" i="4"/>
  <c r="F446" i="4"/>
  <c r="E446" i="4"/>
  <c r="H445" i="4"/>
  <c r="G445" i="4"/>
  <c r="F445" i="4"/>
  <c r="E445" i="4"/>
  <c r="H444" i="4"/>
  <c r="G444" i="4"/>
  <c r="E444" i="4"/>
  <c r="H443" i="4"/>
  <c r="G443" i="4"/>
  <c r="F443" i="4"/>
  <c r="E443" i="4"/>
  <c r="H442" i="4"/>
  <c r="G442" i="4"/>
  <c r="E442" i="4"/>
  <c r="H441" i="4"/>
  <c r="G441" i="4"/>
  <c r="F441" i="4"/>
  <c r="E441" i="4"/>
  <c r="H440" i="4"/>
  <c r="G440" i="4"/>
  <c r="F440" i="4"/>
  <c r="E440" i="4"/>
  <c r="H439" i="4"/>
  <c r="G439" i="4"/>
  <c r="F439" i="4"/>
  <c r="E439" i="4"/>
  <c r="H438" i="4"/>
  <c r="G438" i="4"/>
  <c r="F438" i="4"/>
  <c r="E438" i="4"/>
  <c r="H437" i="4"/>
  <c r="G437" i="4"/>
  <c r="F437" i="4"/>
  <c r="E437" i="4"/>
  <c r="H436" i="4"/>
  <c r="G436" i="4"/>
  <c r="F436" i="4"/>
  <c r="E436" i="4"/>
  <c r="H435" i="4"/>
  <c r="G435" i="4"/>
  <c r="F435" i="4"/>
  <c r="E435" i="4"/>
  <c r="H434" i="4"/>
  <c r="G434" i="4"/>
  <c r="F434" i="4"/>
  <c r="E434" i="4"/>
  <c r="H433" i="4"/>
  <c r="G433" i="4"/>
  <c r="E433" i="4"/>
  <c r="H432" i="4"/>
  <c r="G432" i="4"/>
  <c r="F432" i="4"/>
  <c r="E432" i="4"/>
  <c r="H431" i="4"/>
  <c r="G431" i="4"/>
  <c r="F431" i="4"/>
  <c r="E431" i="4"/>
  <c r="H430" i="4"/>
  <c r="G430" i="4"/>
  <c r="F430" i="4"/>
  <c r="E430" i="4"/>
  <c r="H429" i="4"/>
  <c r="G429" i="4"/>
  <c r="F429" i="4"/>
  <c r="E429" i="4"/>
  <c r="H428" i="4"/>
  <c r="G428" i="4"/>
  <c r="E428" i="4"/>
  <c r="H427" i="4"/>
  <c r="G427" i="4"/>
  <c r="F427" i="4"/>
  <c r="E427" i="4"/>
  <c r="H426" i="4"/>
  <c r="G426" i="4"/>
  <c r="F426" i="4"/>
  <c r="E426" i="4"/>
  <c r="H425" i="4"/>
  <c r="G425" i="4"/>
  <c r="F425" i="4"/>
  <c r="E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H421" i="4"/>
  <c r="G421" i="4"/>
  <c r="F421" i="4"/>
  <c r="E421" i="4"/>
  <c r="H420" i="4"/>
  <c r="G420" i="4"/>
  <c r="E420" i="4"/>
  <c r="H419" i="4"/>
  <c r="G419" i="4"/>
  <c r="F419" i="4"/>
  <c r="E419" i="4"/>
  <c r="H418" i="4"/>
  <c r="G418" i="4"/>
  <c r="E418" i="4"/>
  <c r="H417" i="4"/>
  <c r="G417" i="4"/>
  <c r="E417" i="4"/>
  <c r="H416" i="4"/>
  <c r="G416" i="4"/>
  <c r="F416" i="4"/>
  <c r="E416" i="4"/>
  <c r="H415" i="4"/>
  <c r="G415" i="4"/>
  <c r="F415" i="4"/>
  <c r="E415" i="4"/>
  <c r="H414" i="4"/>
  <c r="G414" i="4"/>
  <c r="F414" i="4"/>
  <c r="E414" i="4"/>
  <c r="H413" i="4"/>
  <c r="G413" i="4"/>
  <c r="F413" i="4"/>
  <c r="E413" i="4"/>
  <c r="H412" i="4"/>
  <c r="G412" i="4"/>
  <c r="F412" i="4"/>
  <c r="E412" i="4"/>
  <c r="H411" i="4"/>
  <c r="G411" i="4"/>
  <c r="F411" i="4"/>
  <c r="E411" i="4"/>
  <c r="H410" i="4"/>
  <c r="G410" i="4"/>
  <c r="F410" i="4"/>
  <c r="E410" i="4"/>
  <c r="H409" i="4"/>
  <c r="G409" i="4"/>
  <c r="F409" i="4"/>
  <c r="E409" i="4"/>
  <c r="H408" i="4"/>
  <c r="G408" i="4"/>
  <c r="F408" i="4"/>
  <c r="E408" i="4"/>
  <c r="H407" i="4"/>
  <c r="G407" i="4"/>
  <c r="E407" i="4"/>
  <c r="H406" i="4"/>
  <c r="G406" i="4"/>
  <c r="E406" i="4"/>
  <c r="H405" i="4"/>
  <c r="G405" i="4"/>
  <c r="F405" i="4"/>
  <c r="E405" i="4"/>
  <c r="H404" i="4"/>
  <c r="G404" i="4"/>
  <c r="F404" i="4"/>
  <c r="E404" i="4"/>
  <c r="H403" i="4"/>
  <c r="G403" i="4"/>
  <c r="F403" i="4"/>
  <c r="E403" i="4"/>
  <c r="H402" i="4"/>
  <c r="G402" i="4"/>
  <c r="E402" i="4"/>
  <c r="H401" i="4"/>
  <c r="G401" i="4"/>
  <c r="F401" i="4"/>
  <c r="E401" i="4"/>
  <c r="H400" i="4"/>
  <c r="G400" i="4"/>
  <c r="F400" i="4"/>
  <c r="E400" i="4"/>
  <c r="H399" i="4"/>
  <c r="G399" i="4"/>
  <c r="F399" i="4"/>
  <c r="E399" i="4"/>
  <c r="H398" i="4"/>
  <c r="G398" i="4"/>
  <c r="E398" i="4"/>
  <c r="H397" i="4"/>
  <c r="G397" i="4"/>
  <c r="F397" i="4"/>
  <c r="E397" i="4"/>
  <c r="H396" i="4"/>
  <c r="G396" i="4"/>
  <c r="F396" i="4"/>
  <c r="E396" i="4"/>
  <c r="H395" i="4"/>
  <c r="G395" i="4"/>
  <c r="E395" i="4"/>
  <c r="H394" i="4"/>
  <c r="G394" i="4"/>
  <c r="F394" i="4"/>
  <c r="E394" i="4"/>
  <c r="H393" i="4"/>
  <c r="G393" i="4"/>
  <c r="E393" i="4"/>
  <c r="H392" i="4"/>
  <c r="G392" i="4"/>
  <c r="E392" i="4"/>
  <c r="H391" i="4"/>
  <c r="G391" i="4"/>
  <c r="E391" i="4"/>
  <c r="H390" i="4"/>
  <c r="G390" i="4"/>
  <c r="E390" i="4"/>
  <c r="H389" i="4"/>
  <c r="G389" i="4"/>
  <c r="F389" i="4"/>
  <c r="E389" i="4"/>
  <c r="H388" i="4"/>
  <c r="G388" i="4"/>
  <c r="F388" i="4"/>
  <c r="E388" i="4"/>
  <c r="H387" i="4"/>
  <c r="G387" i="4"/>
  <c r="E387" i="4"/>
  <c r="H386" i="4"/>
  <c r="G386" i="4"/>
  <c r="F386" i="4"/>
  <c r="E386" i="4"/>
  <c r="H385" i="4"/>
  <c r="G385" i="4"/>
  <c r="F385" i="4"/>
  <c r="E385" i="4"/>
  <c r="H384" i="4"/>
  <c r="G384" i="4"/>
  <c r="F384" i="4"/>
  <c r="E384" i="4"/>
  <c r="H383" i="4"/>
  <c r="G383" i="4"/>
  <c r="F383" i="4"/>
  <c r="E383" i="4"/>
  <c r="H382" i="4"/>
  <c r="G382" i="4"/>
  <c r="E382" i="4"/>
  <c r="H381" i="4"/>
  <c r="G381" i="4"/>
  <c r="F381" i="4"/>
  <c r="E381" i="4"/>
  <c r="H380" i="4"/>
  <c r="G380" i="4"/>
  <c r="E380" i="4"/>
  <c r="H379" i="4"/>
  <c r="G379" i="4"/>
  <c r="E379" i="4"/>
  <c r="H378" i="4"/>
  <c r="G378" i="4"/>
  <c r="F378" i="4"/>
  <c r="E378" i="4"/>
  <c r="H377" i="4"/>
  <c r="G377" i="4"/>
  <c r="F377" i="4"/>
  <c r="E377" i="4"/>
  <c r="H376" i="4"/>
  <c r="G376" i="4"/>
  <c r="E376" i="4"/>
  <c r="H375" i="4"/>
  <c r="G375" i="4"/>
  <c r="F375" i="4"/>
  <c r="E375" i="4"/>
  <c r="H374" i="4"/>
  <c r="G374" i="4"/>
  <c r="F374" i="4"/>
  <c r="E374" i="4"/>
  <c r="H373" i="4"/>
  <c r="G373" i="4"/>
  <c r="F373" i="4"/>
  <c r="E373" i="4"/>
  <c r="H372" i="4"/>
  <c r="G372" i="4"/>
  <c r="E372" i="4"/>
  <c r="H371" i="4"/>
  <c r="G371" i="4"/>
  <c r="E371" i="4"/>
  <c r="H370" i="4"/>
  <c r="G370" i="4"/>
  <c r="F370" i="4"/>
  <c r="E370" i="4"/>
  <c r="H369" i="4"/>
  <c r="G369" i="4"/>
  <c r="F369" i="4"/>
  <c r="E369" i="4"/>
  <c r="H368" i="4"/>
  <c r="G368" i="4"/>
  <c r="E368" i="4"/>
  <c r="H367" i="4"/>
  <c r="G367" i="4"/>
  <c r="F367" i="4"/>
  <c r="E367" i="4"/>
  <c r="H366" i="4"/>
  <c r="G366" i="4"/>
  <c r="F366" i="4"/>
  <c r="E366" i="4"/>
  <c r="H365" i="4"/>
  <c r="G365" i="4"/>
  <c r="E365" i="4"/>
  <c r="H364" i="4"/>
  <c r="G364" i="4"/>
  <c r="F364" i="4"/>
  <c r="E364" i="4"/>
  <c r="H363" i="4"/>
  <c r="G363" i="4"/>
  <c r="F363" i="4"/>
  <c r="E363" i="4"/>
  <c r="H362" i="4"/>
  <c r="G362" i="4"/>
  <c r="E362" i="4"/>
  <c r="H361" i="4"/>
  <c r="G361" i="4"/>
  <c r="E361" i="4"/>
  <c r="H360" i="4"/>
  <c r="G360" i="4"/>
  <c r="F360" i="4"/>
  <c r="E360" i="4"/>
  <c r="H359" i="4"/>
  <c r="G359" i="4"/>
  <c r="F359" i="4"/>
  <c r="E359" i="4"/>
  <c r="H358" i="4"/>
  <c r="G358" i="4"/>
  <c r="F358" i="4"/>
  <c r="E358" i="4"/>
  <c r="H357" i="4"/>
  <c r="G357" i="4"/>
  <c r="E357" i="4"/>
  <c r="E356" i="4"/>
  <c r="D356" i="4"/>
  <c r="C356" i="4"/>
  <c r="G356" i="4" s="1"/>
  <c r="H356" i="4" s="1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H330" i="4"/>
  <c r="G330" i="4"/>
  <c r="F330" i="4"/>
  <c r="E330" i="4"/>
  <c r="H329" i="4"/>
  <c r="G329" i="4"/>
  <c r="F329" i="4"/>
  <c r="E329" i="4"/>
  <c r="H328" i="4"/>
  <c r="G328" i="4"/>
  <c r="F328" i="4"/>
  <c r="E328" i="4"/>
  <c r="G327" i="4"/>
  <c r="F327" i="4"/>
  <c r="H326" i="4"/>
  <c r="G326" i="4"/>
  <c r="F326" i="4"/>
  <c r="E326" i="4"/>
  <c r="G325" i="4"/>
  <c r="F325" i="4"/>
  <c r="H324" i="4"/>
  <c r="G324" i="4"/>
  <c r="F324" i="4"/>
  <c r="E324" i="4"/>
  <c r="G323" i="4"/>
  <c r="F323" i="4"/>
  <c r="H322" i="4"/>
  <c r="G322" i="4"/>
  <c r="F322" i="4"/>
  <c r="E322" i="4"/>
  <c r="H321" i="4"/>
  <c r="G321" i="4"/>
  <c r="F321" i="4"/>
  <c r="E321" i="4"/>
  <c r="H320" i="4"/>
  <c r="G320" i="4"/>
  <c r="F320" i="4"/>
  <c r="E320" i="4"/>
  <c r="H319" i="4"/>
  <c r="G319" i="4"/>
  <c r="F319" i="4"/>
  <c r="E319" i="4"/>
  <c r="H318" i="4"/>
  <c r="G318" i="4"/>
  <c r="F318" i="4"/>
  <c r="E318" i="4"/>
  <c r="H317" i="4"/>
  <c r="G317" i="4"/>
  <c r="F317" i="4"/>
  <c r="E317" i="4"/>
  <c r="H316" i="4"/>
  <c r="G316" i="4"/>
  <c r="F316" i="4"/>
  <c r="E316" i="4"/>
  <c r="H315" i="4"/>
  <c r="G315" i="4"/>
  <c r="F315" i="4"/>
  <c r="E315" i="4"/>
  <c r="H314" i="4"/>
  <c r="G314" i="4"/>
  <c r="F314" i="4"/>
  <c r="E314" i="4"/>
  <c r="H313" i="4"/>
  <c r="G313" i="4"/>
  <c r="F313" i="4"/>
  <c r="E313" i="4"/>
  <c r="H312" i="4"/>
  <c r="G312" i="4"/>
  <c r="F312" i="4"/>
  <c r="E312" i="4"/>
  <c r="H311" i="4"/>
  <c r="G311" i="4"/>
  <c r="F311" i="4"/>
  <c r="E311" i="4"/>
  <c r="G310" i="4"/>
  <c r="F310" i="4"/>
  <c r="H309" i="4"/>
  <c r="G309" i="4"/>
  <c r="F309" i="4"/>
  <c r="E309" i="4"/>
  <c r="G308" i="4"/>
  <c r="F308" i="4"/>
  <c r="H307" i="4"/>
  <c r="G307" i="4"/>
  <c r="F307" i="4"/>
  <c r="E307" i="4"/>
  <c r="H306" i="4"/>
  <c r="G306" i="4"/>
  <c r="F306" i="4"/>
  <c r="E306" i="4"/>
  <c r="H305" i="4"/>
  <c r="G305" i="4"/>
  <c r="F305" i="4"/>
  <c r="E305" i="4"/>
  <c r="H304" i="4"/>
  <c r="G304" i="4"/>
  <c r="F304" i="4"/>
  <c r="E304" i="4"/>
  <c r="H303" i="4"/>
  <c r="G303" i="4"/>
  <c r="F303" i="4"/>
  <c r="E303" i="4"/>
  <c r="H302" i="4"/>
  <c r="G302" i="4"/>
  <c r="F302" i="4"/>
  <c r="E302" i="4"/>
  <c r="H301" i="4"/>
  <c r="G301" i="4"/>
  <c r="F301" i="4"/>
  <c r="E301" i="4"/>
  <c r="G300" i="4"/>
  <c r="F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G295" i="4"/>
  <c r="F295" i="4"/>
  <c r="H294" i="4"/>
  <c r="G294" i="4"/>
  <c r="F294" i="4"/>
  <c r="E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H290" i="4"/>
  <c r="G290" i="4"/>
  <c r="F290" i="4"/>
  <c r="E290" i="4"/>
  <c r="H289" i="4"/>
  <c r="G289" i="4"/>
  <c r="F289" i="4"/>
  <c r="E289" i="4"/>
  <c r="H288" i="4"/>
  <c r="G288" i="4"/>
  <c r="F288" i="4"/>
  <c r="E288" i="4"/>
  <c r="H287" i="4"/>
  <c r="G287" i="4"/>
  <c r="F287" i="4"/>
  <c r="E287" i="4"/>
  <c r="H286" i="4"/>
  <c r="G286" i="4"/>
  <c r="F286" i="4"/>
  <c r="E286" i="4"/>
  <c r="H285" i="4"/>
  <c r="G285" i="4"/>
  <c r="F285" i="4"/>
  <c r="E285" i="4"/>
  <c r="G284" i="4"/>
  <c r="F284" i="4"/>
  <c r="G283" i="4"/>
  <c r="F283" i="4"/>
  <c r="H282" i="4"/>
  <c r="G282" i="4"/>
  <c r="F282" i="4"/>
  <c r="E282" i="4"/>
  <c r="G281" i="4"/>
  <c r="F281" i="4"/>
  <c r="H280" i="4"/>
  <c r="G280" i="4"/>
  <c r="F280" i="4"/>
  <c r="E280" i="4"/>
  <c r="H279" i="4"/>
  <c r="G279" i="4"/>
  <c r="F279" i="4"/>
  <c r="E279" i="4"/>
  <c r="H278" i="4"/>
  <c r="G278" i="4"/>
  <c r="F278" i="4"/>
  <c r="E278" i="4"/>
  <c r="H277" i="4"/>
  <c r="G277" i="4"/>
  <c r="F277" i="4"/>
  <c r="E277" i="4"/>
  <c r="H276" i="4"/>
  <c r="G276" i="4"/>
  <c r="F276" i="4"/>
  <c r="E276" i="4"/>
  <c r="H275" i="4"/>
  <c r="G275" i="4"/>
  <c r="F275" i="4"/>
  <c r="E275" i="4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H270" i="4"/>
  <c r="G270" i="4"/>
  <c r="F270" i="4"/>
  <c r="E270" i="4"/>
  <c r="H269" i="4"/>
  <c r="G269" i="4"/>
  <c r="F269" i="4"/>
  <c r="E269" i="4"/>
  <c r="G268" i="4"/>
  <c r="F268" i="4"/>
  <c r="H267" i="4"/>
  <c r="G267" i="4"/>
  <c r="F267" i="4"/>
  <c r="E267" i="4"/>
  <c r="H266" i="4"/>
  <c r="G266" i="4"/>
  <c r="F266" i="4"/>
  <c r="E266" i="4"/>
  <c r="H265" i="4"/>
  <c r="G265" i="4"/>
  <c r="F265" i="4"/>
  <c r="E265" i="4"/>
  <c r="H264" i="4"/>
  <c r="G264" i="4"/>
  <c r="F264" i="4"/>
  <c r="E264" i="4"/>
  <c r="H263" i="4"/>
  <c r="G263" i="4"/>
  <c r="F263" i="4"/>
  <c r="E263" i="4"/>
  <c r="H262" i="4"/>
  <c r="G262" i="4"/>
  <c r="F262" i="4"/>
  <c r="E262" i="4"/>
  <c r="H261" i="4"/>
  <c r="G261" i="4"/>
  <c r="F261" i="4"/>
  <c r="E261" i="4"/>
  <c r="H260" i="4"/>
  <c r="G260" i="4"/>
  <c r="F260" i="4"/>
  <c r="E260" i="4"/>
  <c r="H259" i="4"/>
  <c r="G259" i="4"/>
  <c r="F259" i="4"/>
  <c r="E259" i="4"/>
  <c r="H258" i="4"/>
  <c r="G258" i="4"/>
  <c r="F258" i="4"/>
  <c r="E258" i="4"/>
  <c r="H257" i="4"/>
  <c r="G257" i="4"/>
  <c r="F257" i="4"/>
  <c r="E257" i="4"/>
  <c r="H256" i="4"/>
  <c r="G256" i="4"/>
  <c r="F256" i="4"/>
  <c r="E256" i="4"/>
  <c r="H255" i="4"/>
  <c r="G255" i="4"/>
  <c r="F255" i="4"/>
  <c r="E255" i="4"/>
  <c r="H254" i="4"/>
  <c r="G254" i="4"/>
  <c r="F254" i="4"/>
  <c r="E254" i="4"/>
  <c r="G253" i="4"/>
  <c r="F253" i="4"/>
  <c r="H252" i="4"/>
  <c r="G252" i="4"/>
  <c r="F252" i="4"/>
  <c r="E252" i="4"/>
  <c r="H251" i="4"/>
  <c r="G251" i="4"/>
  <c r="F251" i="4"/>
  <c r="E251" i="4"/>
  <c r="H250" i="4"/>
  <c r="G250" i="4"/>
  <c r="F250" i="4"/>
  <c r="E250" i="4"/>
  <c r="H249" i="4"/>
  <c r="G249" i="4"/>
  <c r="F249" i="4"/>
  <c r="E249" i="4"/>
  <c r="H248" i="4"/>
  <c r="G248" i="4"/>
  <c r="F248" i="4"/>
  <c r="E248" i="4"/>
  <c r="H247" i="4"/>
  <c r="G247" i="4"/>
  <c r="F247" i="4"/>
  <c r="E247" i="4"/>
  <c r="H246" i="4"/>
  <c r="G246" i="4"/>
  <c r="F246" i="4"/>
  <c r="E246" i="4"/>
  <c r="H245" i="4"/>
  <c r="G245" i="4"/>
  <c r="F245" i="4"/>
  <c r="E245" i="4"/>
  <c r="G244" i="4"/>
  <c r="F244" i="4"/>
  <c r="H243" i="4"/>
  <c r="G243" i="4"/>
  <c r="F243" i="4"/>
  <c r="E243" i="4"/>
  <c r="H242" i="4"/>
  <c r="G242" i="4"/>
  <c r="F242" i="4"/>
  <c r="E242" i="4"/>
  <c r="H241" i="4"/>
  <c r="G241" i="4"/>
  <c r="F241" i="4"/>
  <c r="E241" i="4"/>
  <c r="H240" i="4"/>
  <c r="G240" i="4"/>
  <c r="F240" i="4"/>
  <c r="E240" i="4"/>
  <c r="H239" i="4"/>
  <c r="G239" i="4"/>
  <c r="F239" i="4"/>
  <c r="E239" i="4"/>
  <c r="H238" i="4"/>
  <c r="G238" i="4"/>
  <c r="F238" i="4"/>
  <c r="E238" i="4"/>
  <c r="H237" i="4"/>
  <c r="G237" i="4"/>
  <c r="F237" i="4"/>
  <c r="E237" i="4"/>
  <c r="H236" i="4"/>
  <c r="G236" i="4"/>
  <c r="F236" i="4"/>
  <c r="E236" i="4"/>
  <c r="H235" i="4"/>
  <c r="G235" i="4"/>
  <c r="F235" i="4"/>
  <c r="E235" i="4"/>
  <c r="G234" i="4"/>
  <c r="F234" i="4"/>
  <c r="H233" i="4"/>
  <c r="G233" i="4"/>
  <c r="F233" i="4"/>
  <c r="E233" i="4"/>
  <c r="H232" i="4"/>
  <c r="G232" i="4"/>
  <c r="F232" i="4"/>
  <c r="E232" i="4"/>
  <c r="H231" i="4"/>
  <c r="G231" i="4"/>
  <c r="F231" i="4"/>
  <c r="E231" i="4"/>
  <c r="G230" i="4"/>
  <c r="F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H224" i="4"/>
  <c r="G224" i="4"/>
  <c r="F224" i="4"/>
  <c r="E224" i="4"/>
  <c r="H223" i="4"/>
  <c r="G223" i="4"/>
  <c r="F223" i="4"/>
  <c r="E223" i="4"/>
  <c r="H222" i="4"/>
  <c r="G222" i="4"/>
  <c r="F222" i="4"/>
  <c r="E222" i="4"/>
  <c r="H221" i="4"/>
  <c r="G221" i="4"/>
  <c r="F221" i="4"/>
  <c r="E221" i="4"/>
  <c r="H220" i="4"/>
  <c r="G220" i="4"/>
  <c r="F220" i="4"/>
  <c r="E220" i="4"/>
  <c r="G219" i="4"/>
  <c r="F219" i="4"/>
  <c r="H218" i="4"/>
  <c r="G218" i="4"/>
  <c r="F218" i="4"/>
  <c r="E218" i="4"/>
  <c r="H217" i="4"/>
  <c r="G217" i="4"/>
  <c r="F217" i="4"/>
  <c r="E217" i="4"/>
  <c r="H216" i="4"/>
  <c r="G216" i="4"/>
  <c r="F216" i="4"/>
  <c r="E216" i="4"/>
  <c r="H215" i="4"/>
  <c r="G215" i="4"/>
  <c r="F215" i="4"/>
  <c r="E215" i="4"/>
  <c r="G214" i="4"/>
  <c r="F214" i="4"/>
  <c r="H213" i="4"/>
  <c r="G213" i="4"/>
  <c r="F213" i="4"/>
  <c r="E213" i="4"/>
  <c r="G212" i="4"/>
  <c r="F212" i="4"/>
  <c r="H211" i="4"/>
  <c r="G211" i="4"/>
  <c r="F211" i="4"/>
  <c r="E211" i="4"/>
  <c r="G210" i="4"/>
  <c r="F210" i="4"/>
  <c r="H209" i="4"/>
  <c r="G209" i="4"/>
  <c r="F209" i="4"/>
  <c r="E209" i="4"/>
  <c r="G208" i="4"/>
  <c r="F208" i="4"/>
  <c r="G207" i="4"/>
  <c r="F207" i="4"/>
  <c r="H206" i="4"/>
  <c r="G206" i="4"/>
  <c r="F206" i="4"/>
  <c r="E206" i="4"/>
  <c r="G205" i="4"/>
  <c r="F205" i="4"/>
  <c r="H204" i="4"/>
  <c r="G204" i="4"/>
  <c r="F204" i="4"/>
  <c r="E204" i="4"/>
  <c r="H203" i="4"/>
  <c r="G203" i="4"/>
  <c r="F203" i="4"/>
  <c r="E203" i="4"/>
  <c r="H202" i="4"/>
  <c r="G202" i="4"/>
  <c r="F202" i="4"/>
  <c r="E202" i="4"/>
  <c r="H201" i="4"/>
  <c r="G201" i="4"/>
  <c r="F201" i="4"/>
  <c r="E201" i="4"/>
  <c r="H200" i="4"/>
  <c r="G200" i="4"/>
  <c r="F200" i="4"/>
  <c r="E200" i="4"/>
  <c r="H199" i="4"/>
  <c r="G199" i="4"/>
  <c r="F199" i="4"/>
  <c r="E199" i="4"/>
  <c r="H198" i="4"/>
  <c r="G198" i="4"/>
  <c r="F198" i="4"/>
  <c r="E198" i="4"/>
  <c r="H197" i="4"/>
  <c r="G197" i="4"/>
  <c r="F197" i="4"/>
  <c r="E197" i="4"/>
  <c r="H196" i="4"/>
  <c r="G196" i="4"/>
  <c r="F196" i="4"/>
  <c r="E196" i="4"/>
  <c r="H195" i="4"/>
  <c r="G195" i="4"/>
  <c r="F195" i="4"/>
  <c r="E195" i="4"/>
  <c r="H194" i="4"/>
  <c r="G194" i="4"/>
  <c r="F194" i="4"/>
  <c r="E194" i="4"/>
  <c r="G193" i="4"/>
  <c r="F193" i="4"/>
  <c r="G192" i="4"/>
  <c r="F192" i="4"/>
  <c r="H191" i="4"/>
  <c r="G191" i="4"/>
  <c r="F191" i="4"/>
  <c r="E191" i="4"/>
  <c r="H190" i="4"/>
  <c r="G190" i="4"/>
  <c r="F190" i="4"/>
  <c r="E190" i="4"/>
  <c r="H189" i="4"/>
  <c r="G189" i="4"/>
  <c r="F189" i="4"/>
  <c r="E189" i="4"/>
  <c r="H188" i="4"/>
  <c r="G188" i="4"/>
  <c r="F188" i="4"/>
  <c r="E188" i="4"/>
  <c r="H187" i="4"/>
  <c r="G187" i="4"/>
  <c r="F187" i="4"/>
  <c r="E187" i="4"/>
  <c r="H186" i="4"/>
  <c r="G186" i="4"/>
  <c r="F186" i="4"/>
  <c r="E186" i="4"/>
  <c r="H185" i="4"/>
  <c r="G185" i="4"/>
  <c r="F185" i="4"/>
  <c r="E185" i="4"/>
  <c r="G184" i="4"/>
  <c r="F184" i="4"/>
  <c r="H183" i="4"/>
  <c r="G183" i="4"/>
  <c r="F183" i="4"/>
  <c r="E183" i="4"/>
  <c r="H182" i="4"/>
  <c r="G182" i="4"/>
  <c r="F182" i="4"/>
  <c r="E182" i="4"/>
  <c r="H181" i="4"/>
  <c r="G181" i="4"/>
  <c r="F181" i="4"/>
  <c r="E181" i="4"/>
  <c r="H180" i="4"/>
  <c r="G180" i="4"/>
  <c r="F180" i="4"/>
  <c r="E180" i="4"/>
  <c r="H179" i="4"/>
  <c r="G179" i="4"/>
  <c r="F179" i="4"/>
  <c r="E179" i="4"/>
  <c r="G178" i="4"/>
  <c r="F178" i="4"/>
  <c r="F177" i="4"/>
  <c r="D177" i="4"/>
  <c r="C177" i="4"/>
  <c r="E327" i="4" s="1"/>
  <c r="H327" i="4" s="1"/>
  <c r="H171" i="4"/>
  <c r="G171" i="4"/>
  <c r="F171" i="4"/>
  <c r="E171" i="4"/>
  <c r="H170" i="4"/>
  <c r="G170" i="4"/>
  <c r="F170" i="4"/>
  <c r="E170" i="4"/>
  <c r="H169" i="4"/>
  <c r="G169" i="4"/>
  <c r="F169" i="4"/>
  <c r="E169" i="4"/>
  <c r="H168" i="4"/>
  <c r="G168" i="4"/>
  <c r="F168" i="4"/>
  <c r="E168" i="4"/>
  <c r="H167" i="4"/>
  <c r="G167" i="4"/>
  <c r="F167" i="4"/>
  <c r="E167" i="4"/>
  <c r="H166" i="4"/>
  <c r="G166" i="4"/>
  <c r="F166" i="4"/>
  <c r="E166" i="4"/>
  <c r="H165" i="4"/>
  <c r="G165" i="4"/>
  <c r="F165" i="4"/>
  <c r="E165" i="4"/>
  <c r="H164" i="4"/>
  <c r="G164" i="4"/>
  <c r="F164" i="4"/>
  <c r="E164" i="4"/>
  <c r="H163" i="4"/>
  <c r="G163" i="4"/>
  <c r="F163" i="4"/>
  <c r="E163" i="4"/>
  <c r="H162" i="4"/>
  <c r="G162" i="4"/>
  <c r="F162" i="4"/>
  <c r="E162" i="4"/>
  <c r="H161" i="4"/>
  <c r="G161" i="4"/>
  <c r="F161" i="4"/>
  <c r="E161" i="4"/>
  <c r="H160" i="4"/>
  <c r="G160" i="4"/>
  <c r="F160" i="4"/>
  <c r="E160" i="4"/>
  <c r="H159" i="4"/>
  <c r="G159" i="4"/>
  <c r="F159" i="4"/>
  <c r="E159" i="4"/>
  <c r="H158" i="4"/>
  <c r="G158" i="4"/>
  <c r="F158" i="4"/>
  <c r="E158" i="4"/>
  <c r="H157" i="4"/>
  <c r="G157" i="4"/>
  <c r="E157" i="4"/>
  <c r="H156" i="4"/>
  <c r="G156" i="4"/>
  <c r="F156" i="4"/>
  <c r="E156" i="4"/>
  <c r="H155" i="4"/>
  <c r="G155" i="4"/>
  <c r="F155" i="4"/>
  <c r="E155" i="4"/>
  <c r="H154" i="4"/>
  <c r="G154" i="4"/>
  <c r="F154" i="4"/>
  <c r="E154" i="4"/>
  <c r="H153" i="4"/>
  <c r="G153" i="4"/>
  <c r="F153" i="4"/>
  <c r="E153" i="4"/>
  <c r="H152" i="4"/>
  <c r="G152" i="4"/>
  <c r="F152" i="4"/>
  <c r="E152" i="4"/>
  <c r="H151" i="4"/>
  <c r="G151" i="4"/>
  <c r="F151" i="4"/>
  <c r="E151" i="4"/>
  <c r="H150" i="4"/>
  <c r="G150" i="4"/>
  <c r="F150" i="4"/>
  <c r="E150" i="4"/>
  <c r="H149" i="4"/>
  <c r="G149" i="4"/>
  <c r="F149" i="4"/>
  <c r="E149" i="4"/>
  <c r="H148" i="4"/>
  <c r="G148" i="4"/>
  <c r="F148" i="4"/>
  <c r="E148" i="4"/>
  <c r="H147" i="4"/>
  <c r="G147" i="4"/>
  <c r="E147" i="4"/>
  <c r="H146" i="4"/>
  <c r="G146" i="4"/>
  <c r="F146" i="4"/>
  <c r="E146" i="4"/>
  <c r="H145" i="4"/>
  <c r="G145" i="4"/>
  <c r="F145" i="4"/>
  <c r="E145" i="4"/>
  <c r="H144" i="4"/>
  <c r="G144" i="4"/>
  <c r="F144" i="4"/>
  <c r="E144" i="4"/>
  <c r="H143" i="4"/>
  <c r="G143" i="4"/>
  <c r="F143" i="4"/>
  <c r="E143" i="4"/>
  <c r="H142" i="4"/>
  <c r="G142" i="4"/>
  <c r="F142" i="4"/>
  <c r="E142" i="4"/>
  <c r="H141" i="4"/>
  <c r="G141" i="4"/>
  <c r="E141" i="4"/>
  <c r="H140" i="4"/>
  <c r="G140" i="4"/>
  <c r="E140" i="4"/>
  <c r="H139" i="4"/>
  <c r="G139" i="4"/>
  <c r="F139" i="4"/>
  <c r="E139" i="4"/>
  <c r="H138" i="4"/>
  <c r="G138" i="4"/>
  <c r="E138" i="4"/>
  <c r="H137" i="4"/>
  <c r="G137" i="4"/>
  <c r="F137" i="4"/>
  <c r="E137" i="4"/>
  <c r="H136" i="4"/>
  <c r="G136" i="4"/>
  <c r="F136" i="4"/>
  <c r="E136" i="4"/>
  <c r="H135" i="4"/>
  <c r="G135" i="4"/>
  <c r="E135" i="4"/>
  <c r="H134" i="4"/>
  <c r="G134" i="4"/>
  <c r="E134" i="4"/>
  <c r="H133" i="4"/>
  <c r="G133" i="4"/>
  <c r="F133" i="4"/>
  <c r="E133" i="4"/>
  <c r="H132" i="4"/>
  <c r="G132" i="4"/>
  <c r="E132" i="4"/>
  <c r="H131" i="4"/>
  <c r="G131" i="4"/>
  <c r="F131" i="4"/>
  <c r="E131" i="4"/>
  <c r="H130" i="4"/>
  <c r="G130" i="4"/>
  <c r="E130" i="4"/>
  <c r="H129" i="4"/>
  <c r="G129" i="4"/>
  <c r="F129" i="4"/>
  <c r="E129" i="4"/>
  <c r="H128" i="4"/>
  <c r="G128" i="4"/>
  <c r="E128" i="4"/>
  <c r="H127" i="4"/>
  <c r="G127" i="4"/>
  <c r="F127" i="4"/>
  <c r="E127" i="4"/>
  <c r="H126" i="4"/>
  <c r="G126" i="4"/>
  <c r="E126" i="4"/>
  <c r="H125" i="4"/>
  <c r="G125" i="4"/>
  <c r="F125" i="4"/>
  <c r="E125" i="4"/>
  <c r="H124" i="4"/>
  <c r="G124" i="4"/>
  <c r="E124" i="4"/>
  <c r="H123" i="4"/>
  <c r="G123" i="4"/>
  <c r="F123" i="4"/>
  <c r="E123" i="4"/>
  <c r="H122" i="4"/>
  <c r="G122" i="4"/>
  <c r="F122" i="4"/>
  <c r="E122" i="4"/>
  <c r="H121" i="4"/>
  <c r="G121" i="4"/>
  <c r="F121" i="4"/>
  <c r="E121" i="4"/>
  <c r="H120" i="4"/>
  <c r="G120" i="4"/>
  <c r="E120" i="4"/>
  <c r="H119" i="4"/>
  <c r="G119" i="4"/>
  <c r="F119" i="4"/>
  <c r="E119" i="4"/>
  <c r="H118" i="4"/>
  <c r="G118" i="4"/>
  <c r="E118" i="4"/>
  <c r="H117" i="4"/>
  <c r="G117" i="4"/>
  <c r="F117" i="4"/>
  <c r="E117" i="4"/>
  <c r="H116" i="4"/>
  <c r="G116" i="4"/>
  <c r="F116" i="4"/>
  <c r="E116" i="4"/>
  <c r="H115" i="4"/>
  <c r="G115" i="4"/>
  <c r="F115" i="4"/>
  <c r="E115" i="4"/>
  <c r="H114" i="4"/>
  <c r="G114" i="4"/>
  <c r="E114" i="4"/>
  <c r="H113" i="4"/>
  <c r="G113" i="4"/>
  <c r="F113" i="4"/>
  <c r="E113" i="4"/>
  <c r="H112" i="4"/>
  <c r="G112" i="4"/>
  <c r="F112" i="4"/>
  <c r="E112" i="4"/>
  <c r="H111" i="4"/>
  <c r="G111" i="4"/>
  <c r="E111" i="4"/>
  <c r="H110" i="4"/>
  <c r="G110" i="4"/>
  <c r="F110" i="4"/>
  <c r="E110" i="4"/>
  <c r="H109" i="4"/>
  <c r="G109" i="4"/>
  <c r="E109" i="4"/>
  <c r="H108" i="4"/>
  <c r="G108" i="4"/>
  <c r="F108" i="4"/>
  <c r="E108" i="4"/>
  <c r="H107" i="4"/>
  <c r="G107" i="4"/>
  <c r="E107" i="4"/>
  <c r="H106" i="4"/>
  <c r="G106" i="4"/>
  <c r="E106" i="4"/>
  <c r="H105" i="4"/>
  <c r="G105" i="4"/>
  <c r="F105" i="4"/>
  <c r="E105" i="4"/>
  <c r="H104" i="4"/>
  <c r="G104" i="4"/>
  <c r="F104" i="4"/>
  <c r="E104" i="4"/>
  <c r="H103" i="4"/>
  <c r="G103" i="4"/>
  <c r="F103" i="4"/>
  <c r="E103" i="4"/>
  <c r="H102" i="4"/>
  <c r="G102" i="4"/>
  <c r="E102" i="4"/>
  <c r="H101" i="4"/>
  <c r="G101" i="4"/>
  <c r="F101" i="4"/>
  <c r="E101" i="4"/>
  <c r="H100" i="4"/>
  <c r="G100" i="4"/>
  <c r="F100" i="4"/>
  <c r="E100" i="4"/>
  <c r="H99" i="4"/>
  <c r="G99" i="4"/>
  <c r="F99" i="4"/>
  <c r="E99" i="4"/>
  <c r="H98" i="4"/>
  <c r="G98" i="4"/>
  <c r="F98" i="4"/>
  <c r="E98" i="4"/>
  <c r="H97" i="4"/>
  <c r="G97" i="4"/>
  <c r="F97" i="4"/>
  <c r="E97" i="4"/>
  <c r="H96" i="4"/>
  <c r="G96" i="4"/>
  <c r="E96" i="4"/>
  <c r="H95" i="4"/>
  <c r="G95" i="4"/>
  <c r="F95" i="4"/>
  <c r="E95" i="4"/>
  <c r="H94" i="4"/>
  <c r="G94" i="4"/>
  <c r="E94" i="4"/>
  <c r="H93" i="4"/>
  <c r="G93" i="4"/>
  <c r="F93" i="4"/>
  <c r="E93" i="4"/>
  <c r="H92" i="4"/>
  <c r="G92" i="4"/>
  <c r="E92" i="4"/>
  <c r="H91" i="4"/>
  <c r="G91" i="4"/>
  <c r="E91" i="4"/>
  <c r="H90" i="4"/>
  <c r="G90" i="4"/>
  <c r="E90" i="4"/>
  <c r="H89" i="4"/>
  <c r="G89" i="4"/>
  <c r="E89" i="4"/>
  <c r="H88" i="4"/>
  <c r="G88" i="4"/>
  <c r="F88" i="4"/>
  <c r="E88" i="4"/>
  <c r="H87" i="4"/>
  <c r="G87" i="4"/>
  <c r="F87" i="4"/>
  <c r="E87" i="4"/>
  <c r="H86" i="4"/>
  <c r="G86" i="4"/>
  <c r="F86" i="4"/>
  <c r="E86" i="4"/>
  <c r="H85" i="4"/>
  <c r="G85" i="4"/>
  <c r="F85" i="4"/>
  <c r="E85" i="4"/>
  <c r="H84" i="4"/>
  <c r="G84" i="4"/>
  <c r="F84" i="4"/>
  <c r="E84" i="4"/>
  <c r="H83" i="4"/>
  <c r="G83" i="4"/>
  <c r="F83" i="4"/>
  <c r="E83" i="4"/>
  <c r="H82" i="4"/>
  <c r="G82" i="4"/>
  <c r="E82" i="4"/>
  <c r="H81" i="4"/>
  <c r="G81" i="4"/>
  <c r="E81" i="4"/>
  <c r="H80" i="4"/>
  <c r="G80" i="4"/>
  <c r="E80" i="4"/>
  <c r="H79" i="4"/>
  <c r="G79" i="4"/>
  <c r="F79" i="4"/>
  <c r="E79" i="4"/>
  <c r="H78" i="4"/>
  <c r="G78" i="4"/>
  <c r="F78" i="4"/>
  <c r="E78" i="4"/>
  <c r="H77" i="4"/>
  <c r="G77" i="4"/>
  <c r="E77" i="4"/>
  <c r="E76" i="4"/>
  <c r="D76" i="4"/>
  <c r="C76" i="4"/>
  <c r="H70" i="4"/>
  <c r="G70" i="4"/>
  <c r="F70" i="4"/>
  <c r="E70" i="4"/>
  <c r="H69" i="4"/>
  <c r="G69" i="4"/>
  <c r="F69" i="4"/>
  <c r="E69" i="4"/>
  <c r="H68" i="4"/>
  <c r="G68" i="4"/>
  <c r="F68" i="4"/>
  <c r="E68" i="4"/>
  <c r="H67" i="4"/>
  <c r="G67" i="4"/>
  <c r="F67" i="4"/>
  <c r="E67" i="4"/>
  <c r="H66" i="4"/>
  <c r="G66" i="4"/>
  <c r="F66" i="4"/>
  <c r="E66" i="4"/>
  <c r="H65" i="4"/>
  <c r="G65" i="4"/>
  <c r="F65" i="4"/>
  <c r="E65" i="4"/>
  <c r="H64" i="4"/>
  <c r="G64" i="4"/>
  <c r="F64" i="4"/>
  <c r="E64" i="4"/>
  <c r="H63" i="4"/>
  <c r="G63" i="4"/>
  <c r="F63" i="4"/>
  <c r="E63" i="4"/>
  <c r="H62" i="4"/>
  <c r="G62" i="4"/>
  <c r="F62" i="4"/>
  <c r="E62" i="4"/>
  <c r="H61" i="4"/>
  <c r="G61" i="4"/>
  <c r="F61" i="4"/>
  <c r="E61" i="4"/>
  <c r="G60" i="4"/>
  <c r="F60" i="4"/>
  <c r="H59" i="4"/>
  <c r="G59" i="4"/>
  <c r="F59" i="4"/>
  <c r="E59" i="4"/>
  <c r="H58" i="4"/>
  <c r="G58" i="4"/>
  <c r="F58" i="4"/>
  <c r="E58" i="4"/>
  <c r="H57" i="4"/>
  <c r="G57" i="4"/>
  <c r="F57" i="4"/>
  <c r="E57" i="4"/>
  <c r="H56" i="4"/>
  <c r="G56" i="4"/>
  <c r="F56" i="4"/>
  <c r="E56" i="4"/>
  <c r="H55" i="4"/>
  <c r="G55" i="4"/>
  <c r="F55" i="4"/>
  <c r="E55" i="4"/>
  <c r="H54" i="4"/>
  <c r="G54" i="4"/>
  <c r="F54" i="4"/>
  <c r="E54" i="4"/>
  <c r="H53" i="4"/>
  <c r="G53" i="4"/>
  <c r="F53" i="4"/>
  <c r="E53" i="4"/>
  <c r="H52" i="4"/>
  <c r="G52" i="4"/>
  <c r="F52" i="4"/>
  <c r="E52" i="4"/>
  <c r="H51" i="4"/>
  <c r="G51" i="4"/>
  <c r="F51" i="4"/>
  <c r="E51" i="4"/>
  <c r="G50" i="4"/>
  <c r="F50" i="4"/>
  <c r="H49" i="4"/>
  <c r="G49" i="4"/>
  <c r="F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H45" i="4"/>
  <c r="G45" i="4"/>
  <c r="F45" i="4"/>
  <c r="E45" i="4"/>
  <c r="H44" i="4"/>
  <c r="G44" i="4"/>
  <c r="F44" i="4"/>
  <c r="E44" i="4"/>
  <c r="H43" i="4"/>
  <c r="G43" i="4"/>
  <c r="F43" i="4"/>
  <c r="E43" i="4"/>
  <c r="H42" i="4"/>
  <c r="G42" i="4"/>
  <c r="F42" i="4"/>
  <c r="E42" i="4"/>
  <c r="H41" i="4"/>
  <c r="G41" i="4"/>
  <c r="F41" i="4"/>
  <c r="E41" i="4"/>
  <c r="H40" i="4"/>
  <c r="G40" i="4"/>
  <c r="F40" i="4"/>
  <c r="E40" i="4"/>
  <c r="H39" i="4"/>
  <c r="G39" i="4"/>
  <c r="F39" i="4"/>
  <c r="E39" i="4"/>
  <c r="H38" i="4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G30" i="4"/>
  <c r="F30" i="4"/>
  <c r="G29" i="4"/>
  <c r="F29" i="4"/>
  <c r="G28" i="4"/>
  <c r="F28" i="4"/>
  <c r="G27" i="4"/>
  <c r="F27" i="4"/>
  <c r="G26" i="4"/>
  <c r="F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F19" i="4"/>
  <c r="D19" i="4"/>
  <c r="C19" i="4"/>
  <c r="E60" i="4" s="1"/>
  <c r="H60" i="4" s="1"/>
  <c r="D13" i="4"/>
  <c r="C13" i="4"/>
  <c r="C12" i="4"/>
  <c r="E12" i="4" s="1"/>
  <c r="D11" i="4"/>
  <c r="C10" i="4"/>
  <c r="E10" i="4" s="1"/>
  <c r="D9" i="4"/>
  <c r="C8" i="4"/>
  <c r="E13" i="4" s="1"/>
  <c r="H618" i="3"/>
  <c r="G618" i="3"/>
  <c r="E618" i="3"/>
  <c r="H617" i="3"/>
  <c r="G617" i="3"/>
  <c r="E617" i="3"/>
  <c r="H616" i="3"/>
  <c r="G616" i="3"/>
  <c r="E616" i="3"/>
  <c r="H615" i="3"/>
  <c r="G615" i="3"/>
  <c r="E615" i="3"/>
  <c r="H614" i="3"/>
  <c r="G614" i="3"/>
  <c r="E614" i="3"/>
  <c r="H613" i="3"/>
  <c r="G613" i="3"/>
  <c r="E613" i="3"/>
  <c r="H612" i="3"/>
  <c r="G612" i="3"/>
  <c r="E612" i="3"/>
  <c r="H611" i="3"/>
  <c r="G611" i="3"/>
  <c r="E611" i="3"/>
  <c r="H610" i="3"/>
  <c r="G610" i="3"/>
  <c r="E610" i="3"/>
  <c r="H609" i="3"/>
  <c r="G609" i="3"/>
  <c r="E609" i="3"/>
  <c r="H608" i="3"/>
  <c r="G608" i="3"/>
  <c r="E608" i="3"/>
  <c r="H607" i="3"/>
  <c r="G607" i="3"/>
  <c r="E607" i="3"/>
  <c r="H606" i="3"/>
  <c r="G606" i="3"/>
  <c r="E606" i="3"/>
  <c r="H605" i="3"/>
  <c r="G605" i="3"/>
  <c r="E605" i="3"/>
  <c r="H604" i="3"/>
  <c r="G604" i="3"/>
  <c r="F604" i="3"/>
  <c r="E604" i="3"/>
  <c r="H603" i="3"/>
  <c r="G603" i="3"/>
  <c r="F603" i="3"/>
  <c r="E603" i="3"/>
  <c r="H602" i="3"/>
  <c r="G602" i="3"/>
  <c r="E602" i="3"/>
  <c r="H601" i="3"/>
  <c r="G601" i="3"/>
  <c r="E601" i="3"/>
  <c r="H600" i="3"/>
  <c r="G600" i="3"/>
  <c r="E600" i="3"/>
  <c r="H599" i="3"/>
  <c r="G599" i="3"/>
  <c r="E599" i="3"/>
  <c r="H598" i="3"/>
  <c r="G598" i="3"/>
  <c r="E598" i="3"/>
  <c r="H597" i="3"/>
  <c r="G597" i="3"/>
  <c r="F597" i="3"/>
  <c r="E597" i="3"/>
  <c r="H596" i="3"/>
  <c r="G596" i="3"/>
  <c r="E596" i="3"/>
  <c r="H595" i="3"/>
  <c r="G595" i="3"/>
  <c r="E595" i="3"/>
  <c r="H594" i="3"/>
  <c r="G594" i="3"/>
  <c r="E594" i="3"/>
  <c r="H593" i="3"/>
  <c r="G593" i="3"/>
  <c r="E593" i="3"/>
  <c r="H592" i="3"/>
  <c r="G592" i="3"/>
  <c r="E592" i="3"/>
  <c r="E591" i="3"/>
  <c r="D591" i="3"/>
  <c r="C591" i="3"/>
  <c r="H585" i="3"/>
  <c r="G585" i="3"/>
  <c r="F585" i="3"/>
  <c r="E585" i="3"/>
  <c r="H584" i="3"/>
  <c r="G584" i="3"/>
  <c r="F584" i="3"/>
  <c r="E584" i="3"/>
  <c r="G583" i="3"/>
  <c r="F583" i="3"/>
  <c r="H582" i="3"/>
  <c r="G582" i="3"/>
  <c r="F582" i="3"/>
  <c r="E582" i="3"/>
  <c r="G581" i="3"/>
  <c r="F581" i="3"/>
  <c r="G580" i="3"/>
  <c r="F580" i="3"/>
  <c r="G579" i="3"/>
  <c r="F579" i="3"/>
  <c r="G578" i="3"/>
  <c r="F578" i="3"/>
  <c r="H577" i="3"/>
  <c r="G577" i="3"/>
  <c r="F577" i="3"/>
  <c r="E577" i="3"/>
  <c r="G576" i="3"/>
  <c r="F576" i="3"/>
  <c r="G575" i="3"/>
  <c r="F575" i="3"/>
  <c r="H574" i="3"/>
  <c r="G574" i="3"/>
  <c r="F574" i="3"/>
  <c r="E574" i="3"/>
  <c r="G573" i="3"/>
  <c r="F573" i="3"/>
  <c r="G572" i="3"/>
  <c r="F572" i="3"/>
  <c r="G571" i="3"/>
  <c r="F571" i="3"/>
  <c r="G570" i="3"/>
  <c r="F570" i="3"/>
  <c r="G569" i="3"/>
  <c r="F569" i="3"/>
  <c r="H568" i="3"/>
  <c r="G568" i="3"/>
  <c r="F568" i="3"/>
  <c r="E568" i="3"/>
  <c r="H567" i="3"/>
  <c r="G567" i="3"/>
  <c r="F567" i="3"/>
  <c r="E567" i="3"/>
  <c r="G566" i="3"/>
  <c r="F566" i="3"/>
  <c r="H565" i="3"/>
  <c r="G565" i="3"/>
  <c r="F565" i="3"/>
  <c r="E565" i="3"/>
  <c r="G564" i="3"/>
  <c r="F564" i="3"/>
  <c r="H563" i="3"/>
  <c r="G563" i="3"/>
  <c r="F563" i="3"/>
  <c r="E563" i="3"/>
  <c r="G562" i="3"/>
  <c r="F562" i="3"/>
  <c r="G561" i="3"/>
  <c r="F561" i="3"/>
  <c r="H560" i="3"/>
  <c r="G560" i="3"/>
  <c r="F560" i="3"/>
  <c r="E560" i="3"/>
  <c r="G559" i="3"/>
  <c r="F559" i="3"/>
  <c r="G558" i="3"/>
  <c r="F558" i="3"/>
  <c r="H557" i="3"/>
  <c r="G557" i="3"/>
  <c r="F557" i="3"/>
  <c r="E557" i="3"/>
  <c r="G556" i="3"/>
  <c r="F556" i="3"/>
  <c r="H555" i="3"/>
  <c r="G555" i="3"/>
  <c r="F555" i="3"/>
  <c r="E555" i="3"/>
  <c r="G554" i="3"/>
  <c r="F554" i="3"/>
  <c r="G553" i="3"/>
  <c r="F553" i="3"/>
  <c r="G552" i="3"/>
  <c r="F552" i="3"/>
  <c r="G551" i="3"/>
  <c r="F551" i="3"/>
  <c r="H550" i="3"/>
  <c r="G550" i="3"/>
  <c r="F550" i="3"/>
  <c r="E550" i="3"/>
  <c r="G549" i="3"/>
  <c r="F549" i="3"/>
  <c r="G548" i="3"/>
  <c r="F548" i="3"/>
  <c r="G547" i="3"/>
  <c r="F547" i="3"/>
  <c r="G546" i="3"/>
  <c r="F546" i="3"/>
  <c r="G545" i="3"/>
  <c r="F545" i="3"/>
  <c r="G544" i="3"/>
  <c r="F544" i="3"/>
  <c r="H543" i="3"/>
  <c r="G543" i="3"/>
  <c r="F543" i="3"/>
  <c r="E543" i="3"/>
  <c r="G542" i="3"/>
  <c r="F542" i="3"/>
  <c r="G541" i="3"/>
  <c r="F541" i="3"/>
  <c r="G540" i="3"/>
  <c r="F540" i="3"/>
  <c r="G539" i="3"/>
  <c r="F539" i="3"/>
  <c r="G538" i="3"/>
  <c r="F538" i="3"/>
  <c r="G537" i="3"/>
  <c r="F537" i="3"/>
  <c r="G536" i="3"/>
  <c r="F536" i="3"/>
  <c r="H535" i="3"/>
  <c r="G535" i="3"/>
  <c r="F535" i="3"/>
  <c r="E535" i="3"/>
  <c r="G534" i="3"/>
  <c r="F534" i="3"/>
  <c r="H533" i="3"/>
  <c r="G533" i="3"/>
  <c r="F533" i="3"/>
  <c r="E533" i="3"/>
  <c r="G532" i="3"/>
  <c r="F532" i="3"/>
  <c r="G531" i="3"/>
  <c r="F531" i="3"/>
  <c r="G530" i="3"/>
  <c r="F530" i="3"/>
  <c r="H529" i="3"/>
  <c r="G529" i="3"/>
  <c r="F529" i="3"/>
  <c r="E529" i="3"/>
  <c r="H528" i="3"/>
  <c r="G528" i="3"/>
  <c r="F528" i="3"/>
  <c r="E528" i="3"/>
  <c r="G527" i="3"/>
  <c r="F527" i="3"/>
  <c r="G526" i="3"/>
  <c r="F526" i="3"/>
  <c r="G525" i="3"/>
  <c r="F525" i="3"/>
  <c r="G524" i="3"/>
  <c r="F524" i="3"/>
  <c r="H523" i="3"/>
  <c r="G523" i="3"/>
  <c r="F523" i="3"/>
  <c r="E523" i="3"/>
  <c r="G522" i="3"/>
  <c r="F522" i="3"/>
  <c r="G521" i="3"/>
  <c r="F521" i="3"/>
  <c r="G520" i="3"/>
  <c r="F520" i="3"/>
  <c r="G519" i="3"/>
  <c r="F519" i="3"/>
  <c r="G518" i="3"/>
  <c r="F518" i="3"/>
  <c r="G517" i="3"/>
  <c r="F517" i="3"/>
  <c r="G516" i="3"/>
  <c r="F516" i="3"/>
  <c r="H515" i="3"/>
  <c r="G515" i="3"/>
  <c r="F515" i="3"/>
  <c r="E515" i="3"/>
  <c r="G514" i="3"/>
  <c r="F514" i="3"/>
  <c r="H513" i="3"/>
  <c r="G513" i="3"/>
  <c r="F513" i="3"/>
  <c r="E513" i="3"/>
  <c r="H512" i="3"/>
  <c r="G512" i="3"/>
  <c r="F512" i="3"/>
  <c r="E512" i="3"/>
  <c r="G511" i="3"/>
  <c r="F511" i="3"/>
  <c r="G510" i="3"/>
  <c r="F510" i="3"/>
  <c r="G509" i="3"/>
  <c r="F509" i="3"/>
  <c r="G508" i="3"/>
  <c r="F508" i="3"/>
  <c r="G507" i="3"/>
  <c r="F507" i="3"/>
  <c r="H506" i="3"/>
  <c r="G506" i="3"/>
  <c r="F506" i="3"/>
  <c r="E506" i="3"/>
  <c r="G505" i="3"/>
  <c r="F505" i="3"/>
  <c r="H504" i="3"/>
  <c r="G504" i="3"/>
  <c r="F504" i="3"/>
  <c r="E504" i="3"/>
  <c r="G503" i="3"/>
  <c r="F503" i="3"/>
  <c r="G502" i="3"/>
  <c r="F502" i="3"/>
  <c r="H501" i="3"/>
  <c r="G501" i="3"/>
  <c r="F501" i="3"/>
  <c r="E501" i="3"/>
  <c r="G500" i="3"/>
  <c r="F500" i="3"/>
  <c r="G499" i="3"/>
  <c r="F499" i="3"/>
  <c r="G498" i="3"/>
  <c r="F498" i="3"/>
  <c r="G497" i="3"/>
  <c r="F497" i="3"/>
  <c r="G496" i="3"/>
  <c r="F496" i="3"/>
  <c r="G495" i="3"/>
  <c r="F495" i="3"/>
  <c r="G494" i="3"/>
  <c r="F494" i="3"/>
  <c r="G493" i="3"/>
  <c r="F493" i="3"/>
  <c r="H492" i="3"/>
  <c r="G492" i="3"/>
  <c r="F492" i="3"/>
  <c r="E492" i="3"/>
  <c r="G491" i="3"/>
  <c r="F491" i="3"/>
  <c r="G490" i="3"/>
  <c r="F490" i="3"/>
  <c r="G489" i="3"/>
  <c r="F489" i="3"/>
  <c r="G488" i="3"/>
  <c r="F488" i="3"/>
  <c r="H487" i="3"/>
  <c r="G487" i="3"/>
  <c r="F487" i="3"/>
  <c r="E487" i="3"/>
  <c r="G486" i="3"/>
  <c r="F486" i="3"/>
  <c r="G485" i="3"/>
  <c r="F485" i="3"/>
  <c r="H484" i="3"/>
  <c r="G484" i="3"/>
  <c r="F484" i="3"/>
  <c r="E484" i="3"/>
  <c r="G483" i="3"/>
  <c r="F483" i="3"/>
  <c r="G482" i="3"/>
  <c r="F482" i="3"/>
  <c r="G481" i="3"/>
  <c r="F481" i="3"/>
  <c r="G480" i="3"/>
  <c r="F480" i="3"/>
  <c r="G479" i="3"/>
  <c r="F479" i="3"/>
  <c r="G478" i="3"/>
  <c r="F478" i="3"/>
  <c r="G477" i="3"/>
  <c r="F477" i="3"/>
  <c r="G476" i="3"/>
  <c r="F476" i="3"/>
  <c r="G475" i="3"/>
  <c r="F475" i="3"/>
  <c r="G474" i="3"/>
  <c r="F474" i="3"/>
  <c r="G473" i="3"/>
  <c r="F473" i="3"/>
  <c r="G472" i="3"/>
  <c r="F472" i="3"/>
  <c r="G471" i="3"/>
  <c r="F471" i="3"/>
  <c r="H470" i="3"/>
  <c r="G470" i="3"/>
  <c r="F470" i="3"/>
  <c r="E470" i="3"/>
  <c r="G469" i="3"/>
  <c r="F469" i="3"/>
  <c r="G468" i="3"/>
  <c r="F468" i="3"/>
  <c r="G467" i="3"/>
  <c r="F467" i="3"/>
  <c r="G466" i="3"/>
  <c r="F466" i="3"/>
  <c r="G465" i="3"/>
  <c r="F465" i="3"/>
  <c r="G464" i="3"/>
  <c r="F464" i="3"/>
  <c r="G463" i="3"/>
  <c r="F463" i="3"/>
  <c r="G462" i="3"/>
  <c r="F462" i="3"/>
  <c r="H461" i="3"/>
  <c r="G461" i="3"/>
  <c r="F461" i="3"/>
  <c r="E461" i="3"/>
  <c r="G460" i="3"/>
  <c r="F460" i="3"/>
  <c r="H459" i="3"/>
  <c r="G459" i="3"/>
  <c r="F459" i="3"/>
  <c r="E459" i="3"/>
  <c r="H458" i="3"/>
  <c r="G458" i="3"/>
  <c r="F458" i="3"/>
  <c r="E458" i="3"/>
  <c r="H457" i="3"/>
  <c r="G457" i="3"/>
  <c r="F457" i="3"/>
  <c r="E457" i="3"/>
  <c r="H456" i="3"/>
  <c r="G456" i="3"/>
  <c r="F456" i="3"/>
  <c r="E456" i="3"/>
  <c r="G455" i="3"/>
  <c r="F455" i="3"/>
  <c r="G454" i="3"/>
  <c r="F454" i="3"/>
  <c r="G453" i="3"/>
  <c r="F453" i="3"/>
  <c r="G452" i="3"/>
  <c r="F452" i="3"/>
  <c r="G451" i="3"/>
  <c r="F451" i="3"/>
  <c r="H450" i="3"/>
  <c r="G450" i="3"/>
  <c r="F450" i="3"/>
  <c r="E450" i="3"/>
  <c r="G449" i="3"/>
  <c r="F449" i="3"/>
  <c r="G448" i="3"/>
  <c r="F448" i="3"/>
  <c r="H447" i="3"/>
  <c r="G447" i="3"/>
  <c r="F447" i="3"/>
  <c r="E447" i="3"/>
  <c r="H446" i="3"/>
  <c r="G446" i="3"/>
  <c r="F446" i="3"/>
  <c r="E446" i="3"/>
  <c r="G445" i="3"/>
  <c r="F445" i="3"/>
  <c r="G444" i="3"/>
  <c r="F444" i="3"/>
  <c r="G443" i="3"/>
  <c r="F443" i="3"/>
  <c r="G442" i="3"/>
  <c r="F442" i="3"/>
  <c r="G441" i="3"/>
  <c r="F441" i="3"/>
  <c r="H440" i="3"/>
  <c r="G440" i="3"/>
  <c r="F440" i="3"/>
  <c r="E440" i="3"/>
  <c r="H439" i="3"/>
  <c r="G439" i="3"/>
  <c r="F439" i="3"/>
  <c r="E439" i="3"/>
  <c r="H438" i="3"/>
  <c r="G438" i="3"/>
  <c r="F438" i="3"/>
  <c r="E438" i="3"/>
  <c r="G437" i="3"/>
  <c r="F437" i="3"/>
  <c r="G436" i="3"/>
  <c r="F436" i="3"/>
  <c r="H435" i="3"/>
  <c r="G435" i="3"/>
  <c r="F435" i="3"/>
  <c r="E435" i="3"/>
  <c r="H434" i="3"/>
  <c r="G434" i="3"/>
  <c r="F434" i="3"/>
  <c r="E434" i="3"/>
  <c r="G433" i="3"/>
  <c r="F433" i="3"/>
  <c r="G432" i="3"/>
  <c r="F432" i="3"/>
  <c r="H431" i="3"/>
  <c r="G431" i="3"/>
  <c r="F431" i="3"/>
  <c r="E431" i="3"/>
  <c r="G430" i="3"/>
  <c r="F430" i="3"/>
  <c r="H429" i="3"/>
  <c r="G429" i="3"/>
  <c r="F429" i="3"/>
  <c r="E429" i="3"/>
  <c r="G428" i="3"/>
  <c r="F428" i="3"/>
  <c r="H427" i="3"/>
  <c r="G427" i="3"/>
  <c r="F427" i="3"/>
  <c r="E427" i="3"/>
  <c r="H426" i="3"/>
  <c r="G426" i="3"/>
  <c r="F426" i="3"/>
  <c r="E426" i="3"/>
  <c r="G425" i="3"/>
  <c r="F425" i="3"/>
  <c r="G424" i="3"/>
  <c r="F424" i="3"/>
  <c r="G423" i="3"/>
  <c r="F423" i="3"/>
  <c r="H422" i="3"/>
  <c r="G422" i="3"/>
  <c r="F422" i="3"/>
  <c r="E422" i="3"/>
  <c r="G421" i="3"/>
  <c r="F421" i="3"/>
  <c r="G420" i="3"/>
  <c r="F420" i="3"/>
  <c r="G419" i="3"/>
  <c r="F419" i="3"/>
  <c r="G418" i="3"/>
  <c r="F418" i="3"/>
  <c r="G417" i="3"/>
  <c r="F417" i="3"/>
  <c r="G416" i="3"/>
  <c r="F416" i="3"/>
  <c r="H415" i="3"/>
  <c r="G415" i="3"/>
  <c r="F415" i="3"/>
  <c r="E415" i="3"/>
  <c r="G414" i="3"/>
  <c r="F414" i="3"/>
  <c r="G413" i="3"/>
  <c r="F413" i="3"/>
  <c r="H412" i="3"/>
  <c r="G412" i="3"/>
  <c r="F412" i="3"/>
  <c r="E412" i="3"/>
  <c r="G411" i="3"/>
  <c r="F411" i="3"/>
  <c r="G410" i="3"/>
  <c r="F410" i="3"/>
  <c r="H409" i="3"/>
  <c r="G409" i="3"/>
  <c r="F409" i="3"/>
  <c r="E409" i="3"/>
  <c r="H408" i="3"/>
  <c r="G408" i="3"/>
  <c r="F408" i="3"/>
  <c r="E408" i="3"/>
  <c r="G407" i="3"/>
  <c r="F407" i="3"/>
  <c r="G406" i="3"/>
  <c r="F406" i="3"/>
  <c r="G405" i="3"/>
  <c r="F405" i="3"/>
  <c r="H404" i="3"/>
  <c r="G404" i="3"/>
  <c r="F404" i="3"/>
  <c r="E404" i="3"/>
  <c r="H403" i="3"/>
  <c r="G403" i="3"/>
  <c r="F403" i="3"/>
  <c r="E403" i="3"/>
  <c r="G402" i="3"/>
  <c r="F402" i="3"/>
  <c r="H401" i="3"/>
  <c r="G401" i="3"/>
  <c r="F401" i="3"/>
  <c r="E401" i="3"/>
  <c r="H400" i="3"/>
  <c r="G400" i="3"/>
  <c r="F400" i="3"/>
  <c r="E400" i="3"/>
  <c r="H399" i="3"/>
  <c r="G399" i="3"/>
  <c r="F399" i="3"/>
  <c r="E399" i="3"/>
  <c r="G398" i="3"/>
  <c r="F398" i="3"/>
  <c r="G397" i="3"/>
  <c r="F397" i="3"/>
  <c r="H396" i="3"/>
  <c r="G396" i="3"/>
  <c r="F396" i="3"/>
  <c r="E396" i="3"/>
  <c r="G395" i="3"/>
  <c r="F395" i="3"/>
  <c r="G394" i="3"/>
  <c r="F394" i="3"/>
  <c r="G393" i="3"/>
  <c r="F393" i="3"/>
  <c r="G392" i="3"/>
  <c r="F392" i="3"/>
  <c r="G391" i="3"/>
  <c r="F391" i="3"/>
  <c r="G390" i="3"/>
  <c r="F390" i="3"/>
  <c r="H389" i="3"/>
  <c r="G389" i="3"/>
  <c r="F389" i="3"/>
  <c r="E389" i="3"/>
  <c r="H388" i="3"/>
  <c r="G388" i="3"/>
  <c r="F388" i="3"/>
  <c r="E388" i="3"/>
  <c r="G387" i="3"/>
  <c r="F387" i="3"/>
  <c r="G386" i="3"/>
  <c r="F386" i="3"/>
  <c r="G385" i="3"/>
  <c r="F385" i="3"/>
  <c r="H384" i="3"/>
  <c r="G384" i="3"/>
  <c r="F384" i="3"/>
  <c r="E384" i="3"/>
  <c r="G383" i="3"/>
  <c r="F383" i="3"/>
  <c r="G382" i="3"/>
  <c r="F382" i="3"/>
  <c r="G381" i="3"/>
  <c r="F381" i="3"/>
  <c r="G380" i="3"/>
  <c r="F380" i="3"/>
  <c r="G379" i="3"/>
  <c r="F379" i="3"/>
  <c r="H378" i="3"/>
  <c r="G378" i="3"/>
  <c r="F378" i="3"/>
  <c r="E378" i="3"/>
  <c r="G377" i="3"/>
  <c r="F377" i="3"/>
  <c r="G376" i="3"/>
  <c r="F376" i="3"/>
  <c r="H375" i="3"/>
  <c r="G375" i="3"/>
  <c r="F375" i="3"/>
  <c r="E375" i="3"/>
  <c r="G374" i="3"/>
  <c r="F374" i="3"/>
  <c r="G373" i="3"/>
  <c r="F373" i="3"/>
  <c r="G372" i="3"/>
  <c r="F372" i="3"/>
  <c r="G371" i="3"/>
  <c r="F371" i="3"/>
  <c r="H370" i="3"/>
  <c r="G370" i="3"/>
  <c r="F370" i="3"/>
  <c r="E370" i="3"/>
  <c r="G369" i="3"/>
  <c r="F369" i="3"/>
  <c r="G368" i="3"/>
  <c r="F368" i="3"/>
  <c r="H367" i="3"/>
  <c r="G367" i="3"/>
  <c r="F367" i="3"/>
  <c r="E367" i="3"/>
  <c r="G366" i="3"/>
  <c r="F366" i="3"/>
  <c r="G365" i="3"/>
  <c r="F365" i="3"/>
  <c r="G364" i="3"/>
  <c r="F364" i="3"/>
  <c r="G363" i="3"/>
  <c r="F363" i="3"/>
  <c r="G362" i="3"/>
  <c r="F362" i="3"/>
  <c r="G361" i="3"/>
  <c r="F361" i="3"/>
  <c r="H360" i="3"/>
  <c r="G360" i="3"/>
  <c r="F360" i="3"/>
  <c r="E360" i="3"/>
  <c r="G359" i="3"/>
  <c r="F359" i="3"/>
  <c r="G358" i="3"/>
  <c r="F358" i="3"/>
  <c r="G357" i="3"/>
  <c r="F357" i="3"/>
  <c r="F356" i="3"/>
  <c r="D356" i="3"/>
  <c r="C356" i="3"/>
  <c r="E583" i="3" s="1"/>
  <c r="H583" i="3" s="1"/>
  <c r="H350" i="3"/>
  <c r="G350" i="3"/>
  <c r="E350" i="3"/>
  <c r="H349" i="3"/>
  <c r="G349" i="3"/>
  <c r="F349" i="3"/>
  <c r="E349" i="3"/>
  <c r="H348" i="3"/>
  <c r="G348" i="3"/>
  <c r="E348" i="3"/>
  <c r="H347" i="3"/>
  <c r="G347" i="3"/>
  <c r="F347" i="3"/>
  <c r="E347" i="3"/>
  <c r="H346" i="3"/>
  <c r="G346" i="3"/>
  <c r="F346" i="3"/>
  <c r="E346" i="3"/>
  <c r="H345" i="3"/>
  <c r="G345" i="3"/>
  <c r="E345" i="3"/>
  <c r="H344" i="3"/>
  <c r="G344" i="3"/>
  <c r="F344" i="3"/>
  <c r="E344" i="3"/>
  <c r="H343" i="3"/>
  <c r="G343" i="3"/>
  <c r="E343" i="3"/>
  <c r="H342" i="3"/>
  <c r="G342" i="3"/>
  <c r="F342" i="3"/>
  <c r="E342" i="3"/>
  <c r="H341" i="3"/>
  <c r="G341" i="3"/>
  <c r="E341" i="3"/>
  <c r="H340" i="3"/>
  <c r="G340" i="3"/>
  <c r="E340" i="3"/>
  <c r="H339" i="3"/>
  <c r="G339" i="3"/>
  <c r="E339" i="3"/>
  <c r="H338" i="3"/>
  <c r="G338" i="3"/>
  <c r="E338" i="3"/>
  <c r="H337" i="3"/>
  <c r="G337" i="3"/>
  <c r="E337" i="3"/>
  <c r="H336" i="3"/>
  <c r="G336" i="3"/>
  <c r="F336" i="3"/>
  <c r="E336" i="3"/>
  <c r="H335" i="3"/>
  <c r="G335" i="3"/>
  <c r="F335" i="3"/>
  <c r="E335" i="3"/>
  <c r="H334" i="3"/>
  <c r="G334" i="3"/>
  <c r="E334" i="3"/>
  <c r="H333" i="3"/>
  <c r="G333" i="3"/>
  <c r="E333" i="3"/>
  <c r="H332" i="3"/>
  <c r="G332" i="3"/>
  <c r="E332" i="3"/>
  <c r="H331" i="3"/>
  <c r="G331" i="3"/>
  <c r="E331" i="3"/>
  <c r="H330" i="3"/>
  <c r="G330" i="3"/>
  <c r="E330" i="3"/>
  <c r="H329" i="3"/>
  <c r="G329" i="3"/>
  <c r="E329" i="3"/>
  <c r="H328" i="3"/>
  <c r="G328" i="3"/>
  <c r="F328" i="3"/>
  <c r="E328" i="3"/>
  <c r="H327" i="3"/>
  <c r="G327" i="3"/>
  <c r="E327" i="3"/>
  <c r="H326" i="3"/>
  <c r="G326" i="3"/>
  <c r="F326" i="3"/>
  <c r="E326" i="3"/>
  <c r="H325" i="3"/>
  <c r="G325" i="3"/>
  <c r="E325" i="3"/>
  <c r="H324" i="3"/>
  <c r="G324" i="3"/>
  <c r="F324" i="3"/>
  <c r="E324" i="3"/>
  <c r="H323" i="3"/>
  <c r="G323" i="3"/>
  <c r="E323" i="3"/>
  <c r="H322" i="3"/>
  <c r="G322" i="3"/>
  <c r="E322" i="3"/>
  <c r="H321" i="3"/>
  <c r="G321" i="3"/>
  <c r="F321" i="3"/>
  <c r="E321" i="3"/>
  <c r="H320" i="3"/>
  <c r="G320" i="3"/>
  <c r="E320" i="3"/>
  <c r="H319" i="3"/>
  <c r="G319" i="3"/>
  <c r="E319" i="3"/>
  <c r="H318" i="3"/>
  <c r="G318" i="3"/>
  <c r="F318" i="3"/>
  <c r="E318" i="3"/>
  <c r="H317" i="3"/>
  <c r="G317" i="3"/>
  <c r="F317" i="3"/>
  <c r="E317" i="3"/>
  <c r="H316" i="3"/>
  <c r="G316" i="3"/>
  <c r="F316" i="3"/>
  <c r="E316" i="3"/>
  <c r="H315" i="3"/>
  <c r="G315" i="3"/>
  <c r="F315" i="3"/>
  <c r="E315" i="3"/>
  <c r="H314" i="3"/>
  <c r="G314" i="3"/>
  <c r="E314" i="3"/>
  <c r="H313" i="3"/>
  <c r="G313" i="3"/>
  <c r="E313" i="3"/>
  <c r="H312" i="3"/>
  <c r="G312" i="3"/>
  <c r="F312" i="3"/>
  <c r="E312" i="3"/>
  <c r="H311" i="3"/>
  <c r="G311" i="3"/>
  <c r="E311" i="3"/>
  <c r="H310" i="3"/>
  <c r="G310" i="3"/>
  <c r="E310" i="3"/>
  <c r="H309" i="3"/>
  <c r="G309" i="3"/>
  <c r="F309" i="3"/>
  <c r="E309" i="3"/>
  <c r="H308" i="3"/>
  <c r="G308" i="3"/>
  <c r="E308" i="3"/>
  <c r="H307" i="3"/>
  <c r="G307" i="3"/>
  <c r="E307" i="3"/>
  <c r="H306" i="3"/>
  <c r="G306" i="3"/>
  <c r="E306" i="3"/>
  <c r="H305" i="3"/>
  <c r="G305" i="3"/>
  <c r="F305" i="3"/>
  <c r="E305" i="3"/>
  <c r="H304" i="3"/>
  <c r="G304" i="3"/>
  <c r="F304" i="3"/>
  <c r="E304" i="3"/>
  <c r="H303" i="3"/>
  <c r="G303" i="3"/>
  <c r="E303" i="3"/>
  <c r="H302" i="3"/>
  <c r="G302" i="3"/>
  <c r="E302" i="3"/>
  <c r="H301" i="3"/>
  <c r="G301" i="3"/>
  <c r="F301" i="3"/>
  <c r="E301" i="3"/>
  <c r="H300" i="3"/>
  <c r="G300" i="3"/>
  <c r="E300" i="3"/>
  <c r="H299" i="3"/>
  <c r="G299" i="3"/>
  <c r="E299" i="3"/>
  <c r="H298" i="3"/>
  <c r="G298" i="3"/>
  <c r="E298" i="3"/>
  <c r="H297" i="3"/>
  <c r="G297" i="3"/>
  <c r="E297" i="3"/>
  <c r="H296" i="3"/>
  <c r="G296" i="3"/>
  <c r="E296" i="3"/>
  <c r="H295" i="3"/>
  <c r="G295" i="3"/>
  <c r="E295" i="3"/>
  <c r="H294" i="3"/>
  <c r="G294" i="3"/>
  <c r="E294" i="3"/>
  <c r="H293" i="3"/>
  <c r="G293" i="3"/>
  <c r="E293" i="3"/>
  <c r="H292" i="3"/>
  <c r="G292" i="3"/>
  <c r="E292" i="3"/>
  <c r="H291" i="3"/>
  <c r="G291" i="3"/>
  <c r="F291" i="3"/>
  <c r="E291" i="3"/>
  <c r="H290" i="3"/>
  <c r="G290" i="3"/>
  <c r="F290" i="3"/>
  <c r="E290" i="3"/>
  <c r="H289" i="3"/>
  <c r="G289" i="3"/>
  <c r="E289" i="3"/>
  <c r="H288" i="3"/>
  <c r="G288" i="3"/>
  <c r="E288" i="3"/>
  <c r="H287" i="3"/>
  <c r="G287" i="3"/>
  <c r="F287" i="3"/>
  <c r="E287" i="3"/>
  <c r="H286" i="3"/>
  <c r="G286" i="3"/>
  <c r="E286" i="3"/>
  <c r="H285" i="3"/>
  <c r="G285" i="3"/>
  <c r="F285" i="3"/>
  <c r="E285" i="3"/>
  <c r="H284" i="3"/>
  <c r="G284" i="3"/>
  <c r="E284" i="3"/>
  <c r="H283" i="3"/>
  <c r="G283" i="3"/>
  <c r="E283" i="3"/>
  <c r="H282" i="3"/>
  <c r="G282" i="3"/>
  <c r="E282" i="3"/>
  <c r="H281" i="3"/>
  <c r="G281" i="3"/>
  <c r="E281" i="3"/>
  <c r="H280" i="3"/>
  <c r="G280" i="3"/>
  <c r="F280" i="3"/>
  <c r="E280" i="3"/>
  <c r="H279" i="3"/>
  <c r="G279" i="3"/>
  <c r="F279" i="3"/>
  <c r="E279" i="3"/>
  <c r="H278" i="3"/>
  <c r="G278" i="3"/>
  <c r="E278" i="3"/>
  <c r="H277" i="3"/>
  <c r="G277" i="3"/>
  <c r="E277" i="3"/>
  <c r="H276" i="3"/>
  <c r="G276" i="3"/>
  <c r="E276" i="3"/>
  <c r="H275" i="3"/>
  <c r="G275" i="3"/>
  <c r="E275" i="3"/>
  <c r="H274" i="3"/>
  <c r="G274" i="3"/>
  <c r="F274" i="3"/>
  <c r="E274" i="3"/>
  <c r="H273" i="3"/>
  <c r="G273" i="3"/>
  <c r="E273" i="3"/>
  <c r="H272" i="3"/>
  <c r="G272" i="3"/>
  <c r="E272" i="3"/>
  <c r="H271" i="3"/>
  <c r="G271" i="3"/>
  <c r="F271" i="3"/>
  <c r="E271" i="3"/>
  <c r="H270" i="3"/>
  <c r="G270" i="3"/>
  <c r="E270" i="3"/>
  <c r="H269" i="3"/>
  <c r="G269" i="3"/>
  <c r="F269" i="3"/>
  <c r="E269" i="3"/>
  <c r="H268" i="3"/>
  <c r="G268" i="3"/>
  <c r="E268" i="3"/>
  <c r="H267" i="3"/>
  <c r="G267" i="3"/>
  <c r="F267" i="3"/>
  <c r="E267" i="3"/>
  <c r="H266" i="3"/>
  <c r="G266" i="3"/>
  <c r="E266" i="3"/>
  <c r="H265" i="3"/>
  <c r="G265" i="3"/>
  <c r="E265" i="3"/>
  <c r="H264" i="3"/>
  <c r="G264" i="3"/>
  <c r="E264" i="3"/>
  <c r="H263" i="3"/>
  <c r="G263" i="3"/>
  <c r="F263" i="3"/>
  <c r="E263" i="3"/>
  <c r="H262" i="3"/>
  <c r="G262" i="3"/>
  <c r="F262" i="3"/>
  <c r="E262" i="3"/>
  <c r="H261" i="3"/>
  <c r="G261" i="3"/>
  <c r="E261" i="3"/>
  <c r="H260" i="3"/>
  <c r="G260" i="3"/>
  <c r="E260" i="3"/>
  <c r="H259" i="3"/>
  <c r="G259" i="3"/>
  <c r="E259" i="3"/>
  <c r="H258" i="3"/>
  <c r="G258" i="3"/>
  <c r="F258" i="3"/>
  <c r="E258" i="3"/>
  <c r="H257" i="3"/>
  <c r="G257" i="3"/>
  <c r="F257" i="3"/>
  <c r="E257" i="3"/>
  <c r="H256" i="3"/>
  <c r="G256" i="3"/>
  <c r="E256" i="3"/>
  <c r="H255" i="3"/>
  <c r="G255" i="3"/>
  <c r="E255" i="3"/>
  <c r="H254" i="3"/>
  <c r="G254" i="3"/>
  <c r="E254" i="3"/>
  <c r="H253" i="3"/>
  <c r="G253" i="3"/>
  <c r="F253" i="3"/>
  <c r="E253" i="3"/>
  <c r="H252" i="3"/>
  <c r="G252" i="3"/>
  <c r="F252" i="3"/>
  <c r="E252" i="3"/>
  <c r="H251" i="3"/>
  <c r="G251" i="3"/>
  <c r="F251" i="3"/>
  <c r="E251" i="3"/>
  <c r="H250" i="3"/>
  <c r="G250" i="3"/>
  <c r="E250" i="3"/>
  <c r="H249" i="3"/>
  <c r="G249" i="3"/>
  <c r="E249" i="3"/>
  <c r="H248" i="3"/>
  <c r="G248" i="3"/>
  <c r="F248" i="3"/>
  <c r="E248" i="3"/>
  <c r="H247" i="3"/>
  <c r="G247" i="3"/>
  <c r="E247" i="3"/>
  <c r="H246" i="3"/>
  <c r="G246" i="3"/>
  <c r="F246" i="3"/>
  <c r="E246" i="3"/>
  <c r="H245" i="3"/>
  <c r="G245" i="3"/>
  <c r="E245" i="3"/>
  <c r="H244" i="3"/>
  <c r="G244" i="3"/>
  <c r="E244" i="3"/>
  <c r="H243" i="3"/>
  <c r="G243" i="3"/>
  <c r="E243" i="3"/>
  <c r="H242" i="3"/>
  <c r="G242" i="3"/>
  <c r="F242" i="3"/>
  <c r="E242" i="3"/>
  <c r="H241" i="3"/>
  <c r="G241" i="3"/>
  <c r="E241" i="3"/>
  <c r="H240" i="3"/>
  <c r="G240" i="3"/>
  <c r="E240" i="3"/>
  <c r="H239" i="3"/>
  <c r="G239" i="3"/>
  <c r="F239" i="3"/>
  <c r="E239" i="3"/>
  <c r="H238" i="3"/>
  <c r="G238" i="3"/>
  <c r="E238" i="3"/>
  <c r="H237" i="3"/>
  <c r="G237" i="3"/>
  <c r="E237" i="3"/>
  <c r="H236" i="3"/>
  <c r="G236" i="3"/>
  <c r="F236" i="3"/>
  <c r="E236" i="3"/>
  <c r="H235" i="3"/>
  <c r="G235" i="3"/>
  <c r="F235" i="3"/>
  <c r="E235" i="3"/>
  <c r="H234" i="3"/>
  <c r="G234" i="3"/>
  <c r="E234" i="3"/>
  <c r="H233" i="3"/>
  <c r="G233" i="3"/>
  <c r="E233" i="3"/>
  <c r="H232" i="3"/>
  <c r="G232" i="3"/>
  <c r="F232" i="3"/>
  <c r="E232" i="3"/>
  <c r="H231" i="3"/>
  <c r="G231" i="3"/>
  <c r="E231" i="3"/>
  <c r="H230" i="3"/>
  <c r="G230" i="3"/>
  <c r="F230" i="3"/>
  <c r="E230" i="3"/>
  <c r="H229" i="3"/>
  <c r="G229" i="3"/>
  <c r="E229" i="3"/>
  <c r="H228" i="3"/>
  <c r="G228" i="3"/>
  <c r="F228" i="3"/>
  <c r="E228" i="3"/>
  <c r="H227" i="3"/>
  <c r="G227" i="3"/>
  <c r="E227" i="3"/>
  <c r="H226" i="3"/>
  <c r="G226" i="3"/>
  <c r="F226" i="3"/>
  <c r="E226" i="3"/>
  <c r="H225" i="3"/>
  <c r="G225" i="3"/>
  <c r="F225" i="3"/>
  <c r="E225" i="3"/>
  <c r="H224" i="3"/>
  <c r="G224" i="3"/>
  <c r="E224" i="3"/>
  <c r="H223" i="3"/>
  <c r="G223" i="3"/>
  <c r="F223" i="3"/>
  <c r="E223" i="3"/>
  <c r="H222" i="3"/>
  <c r="G222" i="3"/>
  <c r="E222" i="3"/>
  <c r="H221" i="3"/>
  <c r="G221" i="3"/>
  <c r="F221" i="3"/>
  <c r="E221" i="3"/>
  <c r="H220" i="3"/>
  <c r="G220" i="3"/>
  <c r="E220" i="3"/>
  <c r="H219" i="3"/>
  <c r="G219" i="3"/>
  <c r="E219" i="3"/>
  <c r="H218" i="3"/>
  <c r="G218" i="3"/>
  <c r="E218" i="3"/>
  <c r="H217" i="3"/>
  <c r="G217" i="3"/>
  <c r="F217" i="3"/>
  <c r="E217" i="3"/>
  <c r="H216" i="3"/>
  <c r="G216" i="3"/>
  <c r="E216" i="3"/>
  <c r="H215" i="3"/>
  <c r="G215" i="3"/>
  <c r="E215" i="3"/>
  <c r="H214" i="3"/>
  <c r="G214" i="3"/>
  <c r="E214" i="3"/>
  <c r="H213" i="3"/>
  <c r="G213" i="3"/>
  <c r="F213" i="3"/>
  <c r="E213" i="3"/>
  <c r="H212" i="3"/>
  <c r="G212" i="3"/>
  <c r="E212" i="3"/>
  <c r="H211" i="3"/>
  <c r="G211" i="3"/>
  <c r="E211" i="3"/>
  <c r="H210" i="3"/>
  <c r="G210" i="3"/>
  <c r="E210" i="3"/>
  <c r="H209" i="3"/>
  <c r="G209" i="3"/>
  <c r="E209" i="3"/>
  <c r="H208" i="3"/>
  <c r="G208" i="3"/>
  <c r="E208" i="3"/>
  <c r="H207" i="3"/>
  <c r="G207" i="3"/>
  <c r="E207" i="3"/>
  <c r="H206" i="3"/>
  <c r="G206" i="3"/>
  <c r="F206" i="3"/>
  <c r="E206" i="3"/>
  <c r="H205" i="3"/>
  <c r="G205" i="3"/>
  <c r="E205" i="3"/>
  <c r="H204" i="3"/>
  <c r="G204" i="3"/>
  <c r="E204" i="3"/>
  <c r="H203" i="3"/>
  <c r="G203" i="3"/>
  <c r="E203" i="3"/>
  <c r="H202" i="3"/>
  <c r="G202" i="3"/>
  <c r="E202" i="3"/>
  <c r="H201" i="3"/>
  <c r="G201" i="3"/>
  <c r="F201" i="3"/>
  <c r="E201" i="3"/>
  <c r="H200" i="3"/>
  <c r="G200" i="3"/>
  <c r="F200" i="3"/>
  <c r="E200" i="3"/>
  <c r="H199" i="3"/>
  <c r="G199" i="3"/>
  <c r="E199" i="3"/>
  <c r="H198" i="3"/>
  <c r="G198" i="3"/>
  <c r="E198" i="3"/>
  <c r="H197" i="3"/>
  <c r="G197" i="3"/>
  <c r="E197" i="3"/>
  <c r="H196" i="3"/>
  <c r="G196" i="3"/>
  <c r="E196" i="3"/>
  <c r="H195" i="3"/>
  <c r="G195" i="3"/>
  <c r="E195" i="3"/>
  <c r="H194" i="3"/>
  <c r="G194" i="3"/>
  <c r="E194" i="3"/>
  <c r="H193" i="3"/>
  <c r="G193" i="3"/>
  <c r="E193" i="3"/>
  <c r="H192" i="3"/>
  <c r="G192" i="3"/>
  <c r="E192" i="3"/>
  <c r="H191" i="3"/>
  <c r="G191" i="3"/>
  <c r="E191" i="3"/>
  <c r="H190" i="3"/>
  <c r="G190" i="3"/>
  <c r="E190" i="3"/>
  <c r="H189" i="3"/>
  <c r="G189" i="3"/>
  <c r="F189" i="3"/>
  <c r="E189" i="3"/>
  <c r="H188" i="3"/>
  <c r="G188" i="3"/>
  <c r="F188" i="3"/>
  <c r="E188" i="3"/>
  <c r="H187" i="3"/>
  <c r="G187" i="3"/>
  <c r="E187" i="3"/>
  <c r="H186" i="3"/>
  <c r="G186" i="3"/>
  <c r="E186" i="3"/>
  <c r="H185" i="3"/>
  <c r="G185" i="3"/>
  <c r="E185" i="3"/>
  <c r="H184" i="3"/>
  <c r="G184" i="3"/>
  <c r="E184" i="3"/>
  <c r="H183" i="3"/>
  <c r="G183" i="3"/>
  <c r="E183" i="3"/>
  <c r="H182" i="3"/>
  <c r="G182" i="3"/>
  <c r="E182" i="3"/>
  <c r="H181" i="3"/>
  <c r="G181" i="3"/>
  <c r="F181" i="3"/>
  <c r="E181" i="3"/>
  <c r="H180" i="3"/>
  <c r="G180" i="3"/>
  <c r="E180" i="3"/>
  <c r="H179" i="3"/>
  <c r="G179" i="3"/>
  <c r="E179" i="3"/>
  <c r="H178" i="3"/>
  <c r="G178" i="3"/>
  <c r="E178" i="3"/>
  <c r="E177" i="3"/>
  <c r="D177" i="3"/>
  <c r="C177" i="3"/>
  <c r="H171" i="3"/>
  <c r="G171" i="3"/>
  <c r="F171" i="3"/>
  <c r="E171" i="3"/>
  <c r="G170" i="3"/>
  <c r="F170" i="3"/>
  <c r="H169" i="3"/>
  <c r="G169" i="3"/>
  <c r="F169" i="3"/>
  <c r="E169" i="3"/>
  <c r="G168" i="3"/>
  <c r="F168" i="3"/>
  <c r="H167" i="3"/>
  <c r="G167" i="3"/>
  <c r="F167" i="3"/>
  <c r="E167" i="3"/>
  <c r="G166" i="3"/>
  <c r="F166" i="3"/>
  <c r="G165" i="3"/>
  <c r="F165" i="3"/>
  <c r="H164" i="3"/>
  <c r="G164" i="3"/>
  <c r="F164" i="3"/>
  <c r="E164" i="3"/>
  <c r="H163" i="3"/>
  <c r="G163" i="3"/>
  <c r="F163" i="3"/>
  <c r="E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H156" i="3"/>
  <c r="G156" i="3"/>
  <c r="F156" i="3"/>
  <c r="E156" i="3"/>
  <c r="H155" i="3"/>
  <c r="G155" i="3"/>
  <c r="F155" i="3"/>
  <c r="E155" i="3"/>
  <c r="H154" i="3"/>
  <c r="G154" i="3"/>
  <c r="F154" i="3"/>
  <c r="E154" i="3"/>
  <c r="H153" i="3"/>
  <c r="G153" i="3"/>
  <c r="F153" i="3"/>
  <c r="E153" i="3"/>
  <c r="G152" i="3"/>
  <c r="F152" i="3"/>
  <c r="H151" i="3"/>
  <c r="G151" i="3"/>
  <c r="F151" i="3"/>
  <c r="E151" i="3"/>
  <c r="G150" i="3"/>
  <c r="F150" i="3"/>
  <c r="G149" i="3"/>
  <c r="F149" i="3"/>
  <c r="H148" i="3"/>
  <c r="G148" i="3"/>
  <c r="F148" i="3"/>
  <c r="E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H138" i="3"/>
  <c r="G138" i="3"/>
  <c r="F138" i="3"/>
  <c r="E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H131" i="3"/>
  <c r="G131" i="3"/>
  <c r="F131" i="3"/>
  <c r="E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H122" i="3"/>
  <c r="G122" i="3"/>
  <c r="F122" i="3"/>
  <c r="E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H110" i="3"/>
  <c r="G110" i="3"/>
  <c r="F110" i="3"/>
  <c r="E110" i="3"/>
  <c r="G109" i="3"/>
  <c r="F109" i="3"/>
  <c r="G108" i="3"/>
  <c r="F108" i="3"/>
  <c r="G107" i="3"/>
  <c r="F107" i="3"/>
  <c r="G106" i="3"/>
  <c r="F106" i="3"/>
  <c r="H105" i="3"/>
  <c r="G105" i="3"/>
  <c r="F105" i="3"/>
  <c r="E105" i="3"/>
  <c r="H104" i="3"/>
  <c r="G104" i="3"/>
  <c r="F104" i="3"/>
  <c r="E104" i="3"/>
  <c r="G103" i="3"/>
  <c r="F103" i="3"/>
  <c r="G102" i="3"/>
  <c r="F102" i="3"/>
  <c r="H101" i="3"/>
  <c r="G101" i="3"/>
  <c r="F101" i="3"/>
  <c r="E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H93" i="3"/>
  <c r="G93" i="3"/>
  <c r="F93" i="3"/>
  <c r="E93" i="3"/>
  <c r="G92" i="3"/>
  <c r="F92" i="3"/>
  <c r="G91" i="3"/>
  <c r="F91" i="3"/>
  <c r="G90" i="3"/>
  <c r="F90" i="3"/>
  <c r="G89" i="3"/>
  <c r="F89" i="3"/>
  <c r="H88" i="3"/>
  <c r="G88" i="3"/>
  <c r="F88" i="3"/>
  <c r="E88" i="3"/>
  <c r="G87" i="3"/>
  <c r="F87" i="3"/>
  <c r="G86" i="3"/>
  <c r="F86" i="3"/>
  <c r="H85" i="3"/>
  <c r="G85" i="3"/>
  <c r="F85" i="3"/>
  <c r="E85" i="3"/>
  <c r="H84" i="3"/>
  <c r="G84" i="3"/>
  <c r="F84" i="3"/>
  <c r="E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F76" i="3"/>
  <c r="D76" i="3"/>
  <c r="C76" i="3"/>
  <c r="E170" i="3" s="1"/>
  <c r="H170" i="3" s="1"/>
  <c r="H70" i="3"/>
  <c r="G70" i="3"/>
  <c r="F70" i="3"/>
  <c r="E70" i="3"/>
  <c r="H69" i="3"/>
  <c r="G69" i="3"/>
  <c r="E69" i="3"/>
  <c r="H68" i="3"/>
  <c r="G68" i="3"/>
  <c r="E68" i="3"/>
  <c r="H67" i="3"/>
  <c r="G67" i="3"/>
  <c r="F67" i="3"/>
  <c r="E67" i="3"/>
  <c r="H66" i="3"/>
  <c r="G66" i="3"/>
  <c r="F66" i="3"/>
  <c r="E66" i="3"/>
  <c r="H65" i="3"/>
  <c r="G65" i="3"/>
  <c r="F65" i="3"/>
  <c r="E65" i="3"/>
  <c r="H64" i="3"/>
  <c r="G64" i="3"/>
  <c r="E64" i="3"/>
  <c r="H63" i="3"/>
  <c r="G63" i="3"/>
  <c r="E63" i="3"/>
  <c r="H62" i="3"/>
  <c r="G62" i="3"/>
  <c r="E62" i="3"/>
  <c r="H61" i="3"/>
  <c r="G61" i="3"/>
  <c r="E61" i="3"/>
  <c r="H60" i="3"/>
  <c r="G60" i="3"/>
  <c r="F60" i="3"/>
  <c r="E60" i="3"/>
  <c r="H59" i="3"/>
  <c r="G59" i="3"/>
  <c r="E59" i="3"/>
  <c r="H58" i="3"/>
  <c r="G58" i="3"/>
  <c r="F58" i="3"/>
  <c r="E58" i="3"/>
  <c r="H57" i="3"/>
  <c r="G57" i="3"/>
  <c r="E57" i="3"/>
  <c r="H56" i="3"/>
  <c r="G56" i="3"/>
  <c r="F56" i="3"/>
  <c r="E56" i="3"/>
  <c r="H55" i="3"/>
  <c r="G55" i="3"/>
  <c r="F55" i="3"/>
  <c r="E55" i="3"/>
  <c r="H54" i="3"/>
  <c r="G54" i="3"/>
  <c r="E54" i="3"/>
  <c r="H53" i="3"/>
  <c r="G53" i="3"/>
  <c r="E53" i="3"/>
  <c r="H52" i="3"/>
  <c r="G52" i="3"/>
  <c r="E52" i="3"/>
  <c r="H51" i="3"/>
  <c r="G51" i="3"/>
  <c r="E51" i="3"/>
  <c r="H50" i="3"/>
  <c r="G50" i="3"/>
  <c r="E50" i="3"/>
  <c r="H49" i="3"/>
  <c r="G49" i="3"/>
  <c r="E49" i="3"/>
  <c r="H48" i="3"/>
  <c r="G48" i="3"/>
  <c r="E48" i="3"/>
  <c r="H47" i="3"/>
  <c r="G47" i="3"/>
  <c r="F47" i="3"/>
  <c r="E47" i="3"/>
  <c r="H46" i="3"/>
  <c r="G46" i="3"/>
  <c r="F46" i="3"/>
  <c r="E46" i="3"/>
  <c r="H45" i="3"/>
  <c r="G45" i="3"/>
  <c r="E45" i="3"/>
  <c r="H44" i="3"/>
  <c r="G44" i="3"/>
  <c r="E44" i="3"/>
  <c r="H43" i="3"/>
  <c r="G43" i="3"/>
  <c r="F43" i="3"/>
  <c r="E43" i="3"/>
  <c r="H42" i="3"/>
  <c r="G42" i="3"/>
  <c r="F42" i="3"/>
  <c r="E42" i="3"/>
  <c r="H41" i="3"/>
  <c r="G41" i="3"/>
  <c r="F41" i="3"/>
  <c r="E41" i="3"/>
  <c r="H40" i="3"/>
  <c r="G40" i="3"/>
  <c r="F40" i="3"/>
  <c r="E40" i="3"/>
  <c r="H39" i="3"/>
  <c r="G39" i="3"/>
  <c r="E39" i="3"/>
  <c r="H38" i="3"/>
  <c r="G38" i="3"/>
  <c r="E38" i="3"/>
  <c r="H37" i="3"/>
  <c r="G37" i="3"/>
  <c r="F37" i="3"/>
  <c r="E37" i="3"/>
  <c r="H36" i="3"/>
  <c r="G36" i="3"/>
  <c r="E36" i="3"/>
  <c r="H35" i="3"/>
  <c r="G35" i="3"/>
  <c r="F35" i="3"/>
  <c r="E35" i="3"/>
  <c r="H34" i="3"/>
  <c r="G34" i="3"/>
  <c r="F34" i="3"/>
  <c r="E34" i="3"/>
  <c r="H33" i="3"/>
  <c r="G33" i="3"/>
  <c r="F33" i="3"/>
  <c r="E33" i="3"/>
  <c r="H32" i="3"/>
  <c r="G32" i="3"/>
  <c r="F32" i="3"/>
  <c r="E32" i="3"/>
  <c r="H31" i="3"/>
  <c r="G31" i="3"/>
  <c r="F31" i="3"/>
  <c r="E31" i="3"/>
  <c r="H30" i="3"/>
  <c r="G30" i="3"/>
  <c r="F30" i="3"/>
  <c r="E30" i="3"/>
  <c r="H29" i="3"/>
  <c r="G29" i="3"/>
  <c r="F29" i="3"/>
  <c r="E29" i="3"/>
  <c r="H28" i="3"/>
  <c r="G28" i="3"/>
  <c r="F28" i="3"/>
  <c r="E28" i="3"/>
  <c r="H27" i="3"/>
  <c r="G27" i="3"/>
  <c r="F27" i="3"/>
  <c r="E27" i="3"/>
  <c r="H26" i="3"/>
  <c r="G26" i="3"/>
  <c r="F26" i="3"/>
  <c r="E26" i="3"/>
  <c r="H25" i="3"/>
  <c r="G25" i="3"/>
  <c r="F25" i="3"/>
  <c r="E25" i="3"/>
  <c r="H24" i="3"/>
  <c r="G24" i="3"/>
  <c r="F24" i="3"/>
  <c r="E24" i="3"/>
  <c r="H23" i="3"/>
  <c r="G23" i="3"/>
  <c r="F23" i="3"/>
  <c r="E23" i="3"/>
  <c r="H22" i="3"/>
  <c r="G22" i="3"/>
  <c r="F22" i="3"/>
  <c r="E22" i="3"/>
  <c r="H21" i="3"/>
  <c r="G21" i="3"/>
  <c r="F21" i="3"/>
  <c r="E21" i="3"/>
  <c r="H20" i="3"/>
  <c r="G20" i="3"/>
  <c r="F20" i="3"/>
  <c r="E20" i="3"/>
  <c r="E19" i="3"/>
  <c r="D19" i="3"/>
  <c r="C19" i="3"/>
  <c r="G19" i="3" s="1"/>
  <c r="H19" i="3" s="1"/>
  <c r="F13" i="3"/>
  <c r="D13" i="3"/>
  <c r="C13" i="3"/>
  <c r="F12" i="3"/>
  <c r="D12" i="3"/>
  <c r="D11" i="3"/>
  <c r="F11" i="3" s="1"/>
  <c r="C11" i="3"/>
  <c r="D10" i="3"/>
  <c r="F10" i="3" s="1"/>
  <c r="F9" i="3"/>
  <c r="D9" i="3"/>
  <c r="C9" i="3"/>
  <c r="D8" i="3"/>
  <c r="H618" i="2"/>
  <c r="G618" i="2"/>
  <c r="F618" i="2"/>
  <c r="E618" i="2"/>
  <c r="H617" i="2"/>
  <c r="G617" i="2"/>
  <c r="F617" i="2"/>
  <c r="E617" i="2"/>
  <c r="H616" i="2"/>
  <c r="G616" i="2"/>
  <c r="F616" i="2"/>
  <c r="E616" i="2"/>
  <c r="H615" i="2"/>
  <c r="G615" i="2"/>
  <c r="F615" i="2"/>
  <c r="E615" i="2"/>
  <c r="H614" i="2"/>
  <c r="G614" i="2"/>
  <c r="F614" i="2"/>
  <c r="E614" i="2"/>
  <c r="H613" i="2"/>
  <c r="G613" i="2"/>
  <c r="F613" i="2"/>
  <c r="E613" i="2"/>
  <c r="H612" i="2"/>
  <c r="G612" i="2"/>
  <c r="F612" i="2"/>
  <c r="E612" i="2"/>
  <c r="H611" i="2"/>
  <c r="G611" i="2"/>
  <c r="F611" i="2"/>
  <c r="E611" i="2"/>
  <c r="H610" i="2"/>
  <c r="G610" i="2"/>
  <c r="F610" i="2"/>
  <c r="E610" i="2"/>
  <c r="H609" i="2"/>
  <c r="G609" i="2"/>
  <c r="H608" i="2"/>
  <c r="G608" i="2"/>
  <c r="F608" i="2"/>
  <c r="E608" i="2"/>
  <c r="H607" i="2"/>
  <c r="G607" i="2"/>
  <c r="F607" i="2"/>
  <c r="E607" i="2"/>
  <c r="H606" i="2"/>
  <c r="G606" i="2"/>
  <c r="F606" i="2"/>
  <c r="E606" i="2"/>
  <c r="H605" i="2"/>
  <c r="G605" i="2"/>
  <c r="F605" i="2"/>
  <c r="E605" i="2"/>
  <c r="H604" i="2"/>
  <c r="G604" i="2"/>
  <c r="F604" i="2"/>
  <c r="E604" i="2"/>
  <c r="H603" i="2"/>
  <c r="G603" i="2"/>
  <c r="F603" i="2"/>
  <c r="E603" i="2"/>
  <c r="H602" i="2"/>
  <c r="G602" i="2"/>
  <c r="E602" i="2"/>
  <c r="H601" i="2"/>
  <c r="G601" i="2"/>
  <c r="F601" i="2"/>
  <c r="E601" i="2"/>
  <c r="H600" i="2"/>
  <c r="G600" i="2"/>
  <c r="F600" i="2"/>
  <c r="E600" i="2"/>
  <c r="H599" i="2"/>
  <c r="G599" i="2"/>
  <c r="F599" i="2"/>
  <c r="E599" i="2"/>
  <c r="H598" i="2"/>
  <c r="G598" i="2"/>
  <c r="F598" i="2"/>
  <c r="E598" i="2"/>
  <c r="H597" i="2"/>
  <c r="G597" i="2"/>
  <c r="F597" i="2"/>
  <c r="E597" i="2"/>
  <c r="H596" i="2"/>
  <c r="G596" i="2"/>
  <c r="F596" i="2"/>
  <c r="E596" i="2"/>
  <c r="G595" i="2"/>
  <c r="F595" i="2"/>
  <c r="H594" i="2"/>
  <c r="G594" i="2"/>
  <c r="E594" i="2"/>
  <c r="H593" i="2"/>
  <c r="G593" i="2"/>
  <c r="F593" i="2"/>
  <c r="E593" i="2"/>
  <c r="H592" i="2"/>
  <c r="G592" i="2"/>
  <c r="F592" i="2"/>
  <c r="E592" i="2"/>
  <c r="D591" i="2"/>
  <c r="F591" i="2" s="1"/>
  <c r="C591" i="2"/>
  <c r="E609" i="2" s="1"/>
  <c r="H585" i="2"/>
  <c r="G585" i="2"/>
  <c r="F585" i="2"/>
  <c r="E585" i="2"/>
  <c r="H584" i="2"/>
  <c r="G584" i="2"/>
  <c r="F584" i="2"/>
  <c r="E584" i="2"/>
  <c r="H583" i="2"/>
  <c r="G583" i="2"/>
  <c r="F583" i="2"/>
  <c r="E583" i="2"/>
  <c r="H582" i="2"/>
  <c r="G582" i="2"/>
  <c r="F582" i="2"/>
  <c r="E582" i="2"/>
  <c r="H581" i="2"/>
  <c r="G581" i="2"/>
  <c r="F581" i="2"/>
  <c r="E581" i="2"/>
  <c r="H580" i="2"/>
  <c r="G580" i="2"/>
  <c r="F580" i="2"/>
  <c r="E580" i="2"/>
  <c r="H579" i="2"/>
  <c r="G579" i="2"/>
  <c r="F579" i="2"/>
  <c r="E579" i="2"/>
  <c r="H578" i="2"/>
  <c r="G578" i="2"/>
  <c r="F578" i="2"/>
  <c r="E578" i="2"/>
  <c r="H577" i="2"/>
  <c r="G577" i="2"/>
  <c r="F577" i="2"/>
  <c r="E577" i="2"/>
  <c r="H576" i="2"/>
  <c r="G576" i="2"/>
  <c r="F576" i="2"/>
  <c r="E576" i="2"/>
  <c r="H575" i="2"/>
  <c r="G575" i="2"/>
  <c r="F575" i="2"/>
  <c r="E575" i="2"/>
  <c r="H574" i="2"/>
  <c r="G574" i="2"/>
  <c r="F574" i="2"/>
  <c r="E574" i="2"/>
  <c r="H573" i="2"/>
  <c r="G573" i="2"/>
  <c r="F573" i="2"/>
  <c r="E573" i="2"/>
  <c r="H572" i="2"/>
  <c r="G572" i="2"/>
  <c r="F572" i="2"/>
  <c r="E572" i="2"/>
  <c r="H571" i="2"/>
  <c r="G571" i="2"/>
  <c r="F571" i="2"/>
  <c r="E571" i="2"/>
  <c r="H570" i="2"/>
  <c r="G570" i="2"/>
  <c r="F570" i="2"/>
  <c r="E570" i="2"/>
  <c r="H569" i="2"/>
  <c r="G569" i="2"/>
  <c r="F569" i="2"/>
  <c r="E569" i="2"/>
  <c r="H568" i="2"/>
  <c r="G568" i="2"/>
  <c r="F568" i="2"/>
  <c r="E568" i="2"/>
  <c r="H567" i="2"/>
  <c r="G567" i="2"/>
  <c r="F567" i="2"/>
  <c r="E567" i="2"/>
  <c r="H566" i="2"/>
  <c r="G566" i="2"/>
  <c r="F566" i="2"/>
  <c r="E566" i="2"/>
  <c r="H565" i="2"/>
  <c r="G565" i="2"/>
  <c r="F565" i="2"/>
  <c r="E565" i="2"/>
  <c r="H564" i="2"/>
  <c r="G564" i="2"/>
  <c r="F564" i="2"/>
  <c r="E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H558" i="2"/>
  <c r="G558" i="2"/>
  <c r="F558" i="2"/>
  <c r="E558" i="2"/>
  <c r="H557" i="2"/>
  <c r="G557" i="2"/>
  <c r="F557" i="2"/>
  <c r="E557" i="2"/>
  <c r="H556" i="2"/>
  <c r="G556" i="2"/>
  <c r="F556" i="2"/>
  <c r="E556" i="2"/>
  <c r="H555" i="2"/>
  <c r="G555" i="2"/>
  <c r="F555" i="2"/>
  <c r="E555" i="2"/>
  <c r="H554" i="2"/>
  <c r="G554" i="2"/>
  <c r="F554" i="2"/>
  <c r="E554" i="2"/>
  <c r="H553" i="2"/>
  <c r="G553" i="2"/>
  <c r="F553" i="2"/>
  <c r="E553" i="2"/>
  <c r="H552" i="2"/>
  <c r="G552" i="2"/>
  <c r="F552" i="2"/>
  <c r="E552" i="2"/>
  <c r="H551" i="2"/>
  <c r="G551" i="2"/>
  <c r="F551" i="2"/>
  <c r="E551" i="2"/>
  <c r="H550" i="2"/>
  <c r="G550" i="2"/>
  <c r="F550" i="2"/>
  <c r="E550" i="2"/>
  <c r="H549" i="2"/>
  <c r="G549" i="2"/>
  <c r="F549" i="2"/>
  <c r="E549" i="2"/>
  <c r="H548" i="2"/>
  <c r="G548" i="2"/>
  <c r="F548" i="2"/>
  <c r="E548" i="2"/>
  <c r="H547" i="2"/>
  <c r="G547" i="2"/>
  <c r="F547" i="2"/>
  <c r="E547" i="2"/>
  <c r="H546" i="2"/>
  <c r="G546" i="2"/>
  <c r="F546" i="2"/>
  <c r="E546" i="2"/>
  <c r="H545" i="2"/>
  <c r="G545" i="2"/>
  <c r="F545" i="2"/>
  <c r="E545" i="2"/>
  <c r="H544" i="2"/>
  <c r="G544" i="2"/>
  <c r="F544" i="2"/>
  <c r="E544" i="2"/>
  <c r="H543" i="2"/>
  <c r="G543" i="2"/>
  <c r="F543" i="2"/>
  <c r="E543" i="2"/>
  <c r="H542" i="2"/>
  <c r="G542" i="2"/>
  <c r="F542" i="2"/>
  <c r="E542" i="2"/>
  <c r="H541" i="2"/>
  <c r="G541" i="2"/>
  <c r="F541" i="2"/>
  <c r="E541" i="2"/>
  <c r="H540" i="2"/>
  <c r="G540" i="2"/>
  <c r="F540" i="2"/>
  <c r="E540" i="2"/>
  <c r="H539" i="2"/>
  <c r="G539" i="2"/>
  <c r="F539" i="2"/>
  <c r="E539" i="2"/>
  <c r="H538" i="2"/>
  <c r="G538" i="2"/>
  <c r="F538" i="2"/>
  <c r="E538" i="2"/>
  <c r="H537" i="2"/>
  <c r="G537" i="2"/>
  <c r="F537" i="2"/>
  <c r="E537" i="2"/>
  <c r="H536" i="2"/>
  <c r="G536" i="2"/>
  <c r="F536" i="2"/>
  <c r="E536" i="2"/>
  <c r="H535" i="2"/>
  <c r="G535" i="2"/>
  <c r="F535" i="2"/>
  <c r="E535" i="2"/>
  <c r="H534" i="2"/>
  <c r="G534" i="2"/>
  <c r="F534" i="2"/>
  <c r="E534" i="2"/>
  <c r="H533" i="2"/>
  <c r="G533" i="2"/>
  <c r="F533" i="2"/>
  <c r="E533" i="2"/>
  <c r="H532" i="2"/>
  <c r="G532" i="2"/>
  <c r="F532" i="2"/>
  <c r="E532" i="2"/>
  <c r="H531" i="2"/>
  <c r="G531" i="2"/>
  <c r="F531" i="2"/>
  <c r="E531" i="2"/>
  <c r="H530" i="2"/>
  <c r="G530" i="2"/>
  <c r="F530" i="2"/>
  <c r="E530" i="2"/>
  <c r="H529" i="2"/>
  <c r="G529" i="2"/>
  <c r="F529" i="2"/>
  <c r="E529" i="2"/>
  <c r="H528" i="2"/>
  <c r="G528" i="2"/>
  <c r="F528" i="2"/>
  <c r="E528" i="2"/>
  <c r="H527" i="2"/>
  <c r="G527" i="2"/>
  <c r="F527" i="2"/>
  <c r="E527" i="2"/>
  <c r="H526" i="2"/>
  <c r="G526" i="2"/>
  <c r="F526" i="2"/>
  <c r="E526" i="2"/>
  <c r="H525" i="2"/>
  <c r="G525" i="2"/>
  <c r="F525" i="2"/>
  <c r="E525" i="2"/>
  <c r="H524" i="2"/>
  <c r="G524" i="2"/>
  <c r="F524" i="2"/>
  <c r="E524" i="2"/>
  <c r="H523" i="2"/>
  <c r="G523" i="2"/>
  <c r="F523" i="2"/>
  <c r="E523" i="2"/>
  <c r="H522" i="2"/>
  <c r="G522" i="2"/>
  <c r="F522" i="2"/>
  <c r="E522" i="2"/>
  <c r="H521" i="2"/>
  <c r="G521" i="2"/>
  <c r="F521" i="2"/>
  <c r="E521" i="2"/>
  <c r="H520" i="2"/>
  <c r="G520" i="2"/>
  <c r="F520" i="2"/>
  <c r="E520" i="2"/>
  <c r="H519" i="2"/>
  <c r="G519" i="2"/>
  <c r="F519" i="2"/>
  <c r="E519" i="2"/>
  <c r="H518" i="2"/>
  <c r="G518" i="2"/>
  <c r="F518" i="2"/>
  <c r="E518" i="2"/>
  <c r="H517" i="2"/>
  <c r="G517" i="2"/>
  <c r="F517" i="2"/>
  <c r="E517" i="2"/>
  <c r="H516" i="2"/>
  <c r="G516" i="2"/>
  <c r="F516" i="2"/>
  <c r="E516" i="2"/>
  <c r="H515" i="2"/>
  <c r="G515" i="2"/>
  <c r="F515" i="2"/>
  <c r="E515" i="2"/>
  <c r="H514" i="2"/>
  <c r="G514" i="2"/>
  <c r="F514" i="2"/>
  <c r="E514" i="2"/>
  <c r="H513" i="2"/>
  <c r="G513" i="2"/>
  <c r="F513" i="2"/>
  <c r="E513" i="2"/>
  <c r="H512" i="2"/>
  <c r="G512" i="2"/>
  <c r="F512" i="2"/>
  <c r="E512" i="2"/>
  <c r="H511" i="2"/>
  <c r="G511" i="2"/>
  <c r="F511" i="2"/>
  <c r="E511" i="2"/>
  <c r="H510" i="2"/>
  <c r="G510" i="2"/>
  <c r="F510" i="2"/>
  <c r="E510" i="2"/>
  <c r="H509" i="2"/>
  <c r="G509" i="2"/>
  <c r="F509" i="2"/>
  <c r="E509" i="2"/>
  <c r="H508" i="2"/>
  <c r="G508" i="2"/>
  <c r="F508" i="2"/>
  <c r="E508" i="2"/>
  <c r="H507" i="2"/>
  <c r="G507" i="2"/>
  <c r="F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H501" i="2"/>
  <c r="G501" i="2"/>
  <c r="F501" i="2"/>
  <c r="E501" i="2"/>
  <c r="H500" i="2"/>
  <c r="G500" i="2"/>
  <c r="F500" i="2"/>
  <c r="E500" i="2"/>
  <c r="H499" i="2"/>
  <c r="G499" i="2"/>
  <c r="F499" i="2"/>
  <c r="E499" i="2"/>
  <c r="H498" i="2"/>
  <c r="G498" i="2"/>
  <c r="F498" i="2"/>
  <c r="E498" i="2"/>
  <c r="H497" i="2"/>
  <c r="G497" i="2"/>
  <c r="F497" i="2"/>
  <c r="E497" i="2"/>
  <c r="H496" i="2"/>
  <c r="G496" i="2"/>
  <c r="F496" i="2"/>
  <c r="E496" i="2"/>
  <c r="H495" i="2"/>
  <c r="G495" i="2"/>
  <c r="F495" i="2"/>
  <c r="E495" i="2"/>
  <c r="H494" i="2"/>
  <c r="G494" i="2"/>
  <c r="F494" i="2"/>
  <c r="E494" i="2"/>
  <c r="H493" i="2"/>
  <c r="G493" i="2"/>
  <c r="F493" i="2"/>
  <c r="E493" i="2"/>
  <c r="H492" i="2"/>
  <c r="G492" i="2"/>
  <c r="F492" i="2"/>
  <c r="E492" i="2"/>
  <c r="H491" i="2"/>
  <c r="G491" i="2"/>
  <c r="F491" i="2"/>
  <c r="E491" i="2"/>
  <c r="H490" i="2"/>
  <c r="G490" i="2"/>
  <c r="F490" i="2"/>
  <c r="E490" i="2"/>
  <c r="H489" i="2"/>
  <c r="G489" i="2"/>
  <c r="F489" i="2"/>
  <c r="E489" i="2"/>
  <c r="H488" i="2"/>
  <c r="G488" i="2"/>
  <c r="F488" i="2"/>
  <c r="E488" i="2"/>
  <c r="H487" i="2"/>
  <c r="G487" i="2"/>
  <c r="F487" i="2"/>
  <c r="E487" i="2"/>
  <c r="H486" i="2"/>
  <c r="G486" i="2"/>
  <c r="F486" i="2"/>
  <c r="E486" i="2"/>
  <c r="H485" i="2"/>
  <c r="G485" i="2"/>
  <c r="F485" i="2"/>
  <c r="E485" i="2"/>
  <c r="H484" i="2"/>
  <c r="G484" i="2"/>
  <c r="F484" i="2"/>
  <c r="E484" i="2"/>
  <c r="H483" i="2"/>
  <c r="G483" i="2"/>
  <c r="F483" i="2"/>
  <c r="E483" i="2"/>
  <c r="H482" i="2"/>
  <c r="G482" i="2"/>
  <c r="F482" i="2"/>
  <c r="E482" i="2"/>
  <c r="H481" i="2"/>
  <c r="G481" i="2"/>
  <c r="F481" i="2"/>
  <c r="E481" i="2"/>
  <c r="H480" i="2"/>
  <c r="G480" i="2"/>
  <c r="F480" i="2"/>
  <c r="E480" i="2"/>
  <c r="H479" i="2"/>
  <c r="G479" i="2"/>
  <c r="F479" i="2"/>
  <c r="E479" i="2"/>
  <c r="H478" i="2"/>
  <c r="G478" i="2"/>
  <c r="F478" i="2"/>
  <c r="E478" i="2"/>
  <c r="H477" i="2"/>
  <c r="G477" i="2"/>
  <c r="F477" i="2"/>
  <c r="E477" i="2"/>
  <c r="H476" i="2"/>
  <c r="G476" i="2"/>
  <c r="F476" i="2"/>
  <c r="E476" i="2"/>
  <c r="H475" i="2"/>
  <c r="G475" i="2"/>
  <c r="F475" i="2"/>
  <c r="E475" i="2"/>
  <c r="H474" i="2"/>
  <c r="G474" i="2"/>
  <c r="F474" i="2"/>
  <c r="E474" i="2"/>
  <c r="H473" i="2"/>
  <c r="G473" i="2"/>
  <c r="F473" i="2"/>
  <c r="E473" i="2"/>
  <c r="H472" i="2"/>
  <c r="G472" i="2"/>
  <c r="F472" i="2"/>
  <c r="E472" i="2"/>
  <c r="H471" i="2"/>
  <c r="G471" i="2"/>
  <c r="F471" i="2"/>
  <c r="E471" i="2"/>
  <c r="H470" i="2"/>
  <c r="G470" i="2"/>
  <c r="F470" i="2"/>
  <c r="E470" i="2"/>
  <c r="H469" i="2"/>
  <c r="G469" i="2"/>
  <c r="F469" i="2"/>
  <c r="E469" i="2"/>
  <c r="H468" i="2"/>
  <c r="G468" i="2"/>
  <c r="F468" i="2"/>
  <c r="E468" i="2"/>
  <c r="H467" i="2"/>
  <c r="G467" i="2"/>
  <c r="F467" i="2"/>
  <c r="E467" i="2"/>
  <c r="H466" i="2"/>
  <c r="G466" i="2"/>
  <c r="F466" i="2"/>
  <c r="E466" i="2"/>
  <c r="H465" i="2"/>
  <c r="G465" i="2"/>
  <c r="F465" i="2"/>
  <c r="E465" i="2"/>
  <c r="H464" i="2"/>
  <c r="G464" i="2"/>
  <c r="F464" i="2"/>
  <c r="E464" i="2"/>
  <c r="H463" i="2"/>
  <c r="G463" i="2"/>
  <c r="F463" i="2"/>
  <c r="E463" i="2"/>
  <c r="H462" i="2"/>
  <c r="G462" i="2"/>
  <c r="F462" i="2"/>
  <c r="E462" i="2"/>
  <c r="H461" i="2"/>
  <c r="G461" i="2"/>
  <c r="F461" i="2"/>
  <c r="E461" i="2"/>
  <c r="H460" i="2"/>
  <c r="G460" i="2"/>
  <c r="F460" i="2"/>
  <c r="E460" i="2"/>
  <c r="H459" i="2"/>
  <c r="G459" i="2"/>
  <c r="F459" i="2"/>
  <c r="E459" i="2"/>
  <c r="H458" i="2"/>
  <c r="G458" i="2"/>
  <c r="F458" i="2"/>
  <c r="E458" i="2"/>
  <c r="H457" i="2"/>
  <c r="G457" i="2"/>
  <c r="F457" i="2"/>
  <c r="E457" i="2"/>
  <c r="H456" i="2"/>
  <c r="G456" i="2"/>
  <c r="F456" i="2"/>
  <c r="E456" i="2"/>
  <c r="H455" i="2"/>
  <c r="G455" i="2"/>
  <c r="F455" i="2"/>
  <c r="E455" i="2"/>
  <c r="H454" i="2"/>
  <c r="G454" i="2"/>
  <c r="F454" i="2"/>
  <c r="E454" i="2"/>
  <c r="H453" i="2"/>
  <c r="G453" i="2"/>
  <c r="F453" i="2"/>
  <c r="E453" i="2"/>
  <c r="H452" i="2"/>
  <c r="G452" i="2"/>
  <c r="F452" i="2"/>
  <c r="E452" i="2"/>
  <c r="H451" i="2"/>
  <c r="G451" i="2"/>
  <c r="F451" i="2"/>
  <c r="E451" i="2"/>
  <c r="H450" i="2"/>
  <c r="G450" i="2"/>
  <c r="F450" i="2"/>
  <c r="E450" i="2"/>
  <c r="H449" i="2"/>
  <c r="G449" i="2"/>
  <c r="F449" i="2"/>
  <c r="E449" i="2"/>
  <c r="H448" i="2"/>
  <c r="G448" i="2"/>
  <c r="F448" i="2"/>
  <c r="E448" i="2"/>
  <c r="H447" i="2"/>
  <c r="G447" i="2"/>
  <c r="F447" i="2"/>
  <c r="E447" i="2"/>
  <c r="H446" i="2"/>
  <c r="G446" i="2"/>
  <c r="F446" i="2"/>
  <c r="E446" i="2"/>
  <c r="H445" i="2"/>
  <c r="G445" i="2"/>
  <c r="F445" i="2"/>
  <c r="E445" i="2"/>
  <c r="H444" i="2"/>
  <c r="G444" i="2"/>
  <c r="F444" i="2"/>
  <c r="E444" i="2"/>
  <c r="H443" i="2"/>
  <c r="G443" i="2"/>
  <c r="F443" i="2"/>
  <c r="E443" i="2"/>
  <c r="H442" i="2"/>
  <c r="G442" i="2"/>
  <c r="F442" i="2"/>
  <c r="E442" i="2"/>
  <c r="H441" i="2"/>
  <c r="G441" i="2"/>
  <c r="F441" i="2"/>
  <c r="E441" i="2"/>
  <c r="H440" i="2"/>
  <c r="G440" i="2"/>
  <c r="F440" i="2"/>
  <c r="E440" i="2"/>
  <c r="H439" i="2"/>
  <c r="G439" i="2"/>
  <c r="F439" i="2"/>
  <c r="E439" i="2"/>
  <c r="H438" i="2"/>
  <c r="G438" i="2"/>
  <c r="F438" i="2"/>
  <c r="E438" i="2"/>
  <c r="H437" i="2"/>
  <c r="G437" i="2"/>
  <c r="F437" i="2"/>
  <c r="E437" i="2"/>
  <c r="H436" i="2"/>
  <c r="G436" i="2"/>
  <c r="F436" i="2"/>
  <c r="E436" i="2"/>
  <c r="H435" i="2"/>
  <c r="G435" i="2"/>
  <c r="F435" i="2"/>
  <c r="E435" i="2"/>
  <c r="H434" i="2"/>
  <c r="G434" i="2"/>
  <c r="F434" i="2"/>
  <c r="E434" i="2"/>
  <c r="H433" i="2"/>
  <c r="G433" i="2"/>
  <c r="F433" i="2"/>
  <c r="E433" i="2"/>
  <c r="H432" i="2"/>
  <c r="G432" i="2"/>
  <c r="F432" i="2"/>
  <c r="E432" i="2"/>
  <c r="H431" i="2"/>
  <c r="G431" i="2"/>
  <c r="F431" i="2"/>
  <c r="E431" i="2"/>
  <c r="H430" i="2"/>
  <c r="G430" i="2"/>
  <c r="F430" i="2"/>
  <c r="E430" i="2"/>
  <c r="H429" i="2"/>
  <c r="G429" i="2"/>
  <c r="F429" i="2"/>
  <c r="E429" i="2"/>
  <c r="H428" i="2"/>
  <c r="G428" i="2"/>
  <c r="F428" i="2"/>
  <c r="E428" i="2"/>
  <c r="H427" i="2"/>
  <c r="G427" i="2"/>
  <c r="F427" i="2"/>
  <c r="E427" i="2"/>
  <c r="H426" i="2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H420" i="2"/>
  <c r="G420" i="2"/>
  <c r="F420" i="2"/>
  <c r="E420" i="2"/>
  <c r="H419" i="2"/>
  <c r="G419" i="2"/>
  <c r="F419" i="2"/>
  <c r="E419" i="2"/>
  <c r="H418" i="2"/>
  <c r="G418" i="2"/>
  <c r="F418" i="2"/>
  <c r="E418" i="2"/>
  <c r="H417" i="2"/>
  <c r="G417" i="2"/>
  <c r="F417" i="2"/>
  <c r="E417" i="2"/>
  <c r="H416" i="2"/>
  <c r="G416" i="2"/>
  <c r="F416" i="2"/>
  <c r="E416" i="2"/>
  <c r="H415" i="2"/>
  <c r="G415" i="2"/>
  <c r="F415" i="2"/>
  <c r="E415" i="2"/>
  <c r="H414" i="2"/>
  <c r="G414" i="2"/>
  <c r="F414" i="2"/>
  <c r="E414" i="2"/>
  <c r="H413" i="2"/>
  <c r="G413" i="2"/>
  <c r="F413" i="2"/>
  <c r="E413" i="2"/>
  <c r="H412" i="2"/>
  <c r="G412" i="2"/>
  <c r="F412" i="2"/>
  <c r="E412" i="2"/>
  <c r="H411" i="2"/>
  <c r="G411" i="2"/>
  <c r="F411" i="2"/>
  <c r="E411" i="2"/>
  <c r="H410" i="2"/>
  <c r="G410" i="2"/>
  <c r="F410" i="2"/>
  <c r="E410" i="2"/>
  <c r="H409" i="2"/>
  <c r="G409" i="2"/>
  <c r="F409" i="2"/>
  <c r="E409" i="2"/>
  <c r="H408" i="2"/>
  <c r="G408" i="2"/>
  <c r="F408" i="2"/>
  <c r="E408" i="2"/>
  <c r="H407" i="2"/>
  <c r="G407" i="2"/>
  <c r="F407" i="2"/>
  <c r="E407" i="2"/>
  <c r="H406" i="2"/>
  <c r="G406" i="2"/>
  <c r="F406" i="2"/>
  <c r="E406" i="2"/>
  <c r="H405" i="2"/>
  <c r="G405" i="2"/>
  <c r="F405" i="2"/>
  <c r="E405" i="2"/>
  <c r="H404" i="2"/>
  <c r="G404" i="2"/>
  <c r="F404" i="2"/>
  <c r="E404" i="2"/>
  <c r="H403" i="2"/>
  <c r="G403" i="2"/>
  <c r="F403" i="2"/>
  <c r="E403" i="2"/>
  <c r="H402" i="2"/>
  <c r="G402" i="2"/>
  <c r="F402" i="2"/>
  <c r="E402" i="2"/>
  <c r="H401" i="2"/>
  <c r="G401" i="2"/>
  <c r="F401" i="2"/>
  <c r="E401" i="2"/>
  <c r="H400" i="2"/>
  <c r="G400" i="2"/>
  <c r="F400" i="2"/>
  <c r="E400" i="2"/>
  <c r="H399" i="2"/>
  <c r="G399" i="2"/>
  <c r="F399" i="2"/>
  <c r="E399" i="2"/>
  <c r="H398" i="2"/>
  <c r="G398" i="2"/>
  <c r="F398" i="2"/>
  <c r="E398" i="2"/>
  <c r="H397" i="2"/>
  <c r="G397" i="2"/>
  <c r="F397" i="2"/>
  <c r="E397" i="2"/>
  <c r="H396" i="2"/>
  <c r="G396" i="2"/>
  <c r="F396" i="2"/>
  <c r="E396" i="2"/>
  <c r="H395" i="2"/>
  <c r="G395" i="2"/>
  <c r="F395" i="2"/>
  <c r="E395" i="2"/>
  <c r="H394" i="2"/>
  <c r="G394" i="2"/>
  <c r="F394" i="2"/>
  <c r="E394" i="2"/>
  <c r="H393" i="2"/>
  <c r="G393" i="2"/>
  <c r="F393" i="2"/>
  <c r="E393" i="2"/>
  <c r="H392" i="2"/>
  <c r="G392" i="2"/>
  <c r="F392" i="2"/>
  <c r="E392" i="2"/>
  <c r="H391" i="2"/>
  <c r="G391" i="2"/>
  <c r="F391" i="2"/>
  <c r="E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H386" i="2"/>
  <c r="G386" i="2"/>
  <c r="F386" i="2"/>
  <c r="E386" i="2"/>
  <c r="H385" i="2"/>
  <c r="G385" i="2"/>
  <c r="F385" i="2"/>
  <c r="E385" i="2"/>
  <c r="H384" i="2"/>
  <c r="G384" i="2"/>
  <c r="F384" i="2"/>
  <c r="E384" i="2"/>
  <c r="H383" i="2"/>
  <c r="G383" i="2"/>
  <c r="F383" i="2"/>
  <c r="E383" i="2"/>
  <c r="H382" i="2"/>
  <c r="G382" i="2"/>
  <c r="F382" i="2"/>
  <c r="E382" i="2"/>
  <c r="H381" i="2"/>
  <c r="G381" i="2"/>
  <c r="F381" i="2"/>
  <c r="E381" i="2"/>
  <c r="H380" i="2"/>
  <c r="G380" i="2"/>
  <c r="F380" i="2"/>
  <c r="E380" i="2"/>
  <c r="H379" i="2"/>
  <c r="G379" i="2"/>
  <c r="F379" i="2"/>
  <c r="E379" i="2"/>
  <c r="H378" i="2"/>
  <c r="G378" i="2"/>
  <c r="F378" i="2"/>
  <c r="E378" i="2"/>
  <c r="H377" i="2"/>
  <c r="G377" i="2"/>
  <c r="F377" i="2"/>
  <c r="E377" i="2"/>
  <c r="H376" i="2"/>
  <c r="G376" i="2"/>
  <c r="F376" i="2"/>
  <c r="E376" i="2"/>
  <c r="H375" i="2"/>
  <c r="G375" i="2"/>
  <c r="F375" i="2"/>
  <c r="E375" i="2"/>
  <c r="H374" i="2"/>
  <c r="G374" i="2"/>
  <c r="F374" i="2"/>
  <c r="E374" i="2"/>
  <c r="H373" i="2"/>
  <c r="G373" i="2"/>
  <c r="F373" i="2"/>
  <c r="E373" i="2"/>
  <c r="H372" i="2"/>
  <c r="G372" i="2"/>
  <c r="F372" i="2"/>
  <c r="E372" i="2"/>
  <c r="H371" i="2"/>
  <c r="G371" i="2"/>
  <c r="F371" i="2"/>
  <c r="E371" i="2"/>
  <c r="H370" i="2"/>
  <c r="G370" i="2"/>
  <c r="F370" i="2"/>
  <c r="E370" i="2"/>
  <c r="H369" i="2"/>
  <c r="G369" i="2"/>
  <c r="F369" i="2"/>
  <c r="E369" i="2"/>
  <c r="H368" i="2"/>
  <c r="G368" i="2"/>
  <c r="F368" i="2"/>
  <c r="E368" i="2"/>
  <c r="H367" i="2"/>
  <c r="G367" i="2"/>
  <c r="F367" i="2"/>
  <c r="E367" i="2"/>
  <c r="H366" i="2"/>
  <c r="G366" i="2"/>
  <c r="F366" i="2"/>
  <c r="E366" i="2"/>
  <c r="H365" i="2"/>
  <c r="G365" i="2"/>
  <c r="F365" i="2"/>
  <c r="E365" i="2"/>
  <c r="H364" i="2"/>
  <c r="G364" i="2"/>
  <c r="F364" i="2"/>
  <c r="E364" i="2"/>
  <c r="H363" i="2"/>
  <c r="G363" i="2"/>
  <c r="F363" i="2"/>
  <c r="E363" i="2"/>
  <c r="H362" i="2"/>
  <c r="G362" i="2"/>
  <c r="F362" i="2"/>
  <c r="E362" i="2"/>
  <c r="H361" i="2"/>
  <c r="G361" i="2"/>
  <c r="F361" i="2"/>
  <c r="E361" i="2"/>
  <c r="H360" i="2"/>
  <c r="G360" i="2"/>
  <c r="F360" i="2"/>
  <c r="E360" i="2"/>
  <c r="H359" i="2"/>
  <c r="G359" i="2"/>
  <c r="F359" i="2"/>
  <c r="E359" i="2"/>
  <c r="H358" i="2"/>
  <c r="G358" i="2"/>
  <c r="F358" i="2"/>
  <c r="E358" i="2"/>
  <c r="H357" i="2"/>
  <c r="G357" i="2"/>
  <c r="F357" i="2"/>
  <c r="E357" i="2"/>
  <c r="E356" i="2"/>
  <c r="D356" i="2"/>
  <c r="F356" i="2" s="1"/>
  <c r="C356" i="2"/>
  <c r="G356" i="2" s="1"/>
  <c r="H356" i="2" s="1"/>
  <c r="H350" i="2"/>
  <c r="G350" i="2"/>
  <c r="F350" i="2"/>
  <c r="E350" i="2"/>
  <c r="H349" i="2"/>
  <c r="G349" i="2"/>
  <c r="F349" i="2"/>
  <c r="E349" i="2"/>
  <c r="H348" i="2"/>
  <c r="G348" i="2"/>
  <c r="F348" i="2"/>
  <c r="E348" i="2"/>
  <c r="H347" i="2"/>
  <c r="G347" i="2"/>
  <c r="F347" i="2"/>
  <c r="E347" i="2"/>
  <c r="H346" i="2"/>
  <c r="G346" i="2"/>
  <c r="F346" i="2"/>
  <c r="E346" i="2"/>
  <c r="H345" i="2"/>
  <c r="G345" i="2"/>
  <c r="F345" i="2"/>
  <c r="E345" i="2"/>
  <c r="H344" i="2"/>
  <c r="G344" i="2"/>
  <c r="F344" i="2"/>
  <c r="E344" i="2"/>
  <c r="H343" i="2"/>
  <c r="G343" i="2"/>
  <c r="F343" i="2"/>
  <c r="E343" i="2"/>
  <c r="H342" i="2"/>
  <c r="G342" i="2"/>
  <c r="F342" i="2"/>
  <c r="E342" i="2"/>
  <c r="H341" i="2"/>
  <c r="G341" i="2"/>
  <c r="F341" i="2"/>
  <c r="E341" i="2"/>
  <c r="H340" i="2"/>
  <c r="G340" i="2"/>
  <c r="F340" i="2"/>
  <c r="E340" i="2"/>
  <c r="H339" i="2"/>
  <c r="G339" i="2"/>
  <c r="F339" i="2"/>
  <c r="E339" i="2"/>
  <c r="H338" i="2"/>
  <c r="G338" i="2"/>
  <c r="F338" i="2"/>
  <c r="E338" i="2"/>
  <c r="H337" i="2"/>
  <c r="G337" i="2"/>
  <c r="F337" i="2"/>
  <c r="E337" i="2"/>
  <c r="H336" i="2"/>
  <c r="G336" i="2"/>
  <c r="F336" i="2"/>
  <c r="E336" i="2"/>
  <c r="H335" i="2"/>
  <c r="G335" i="2"/>
  <c r="F335" i="2"/>
  <c r="E335" i="2"/>
  <c r="H334" i="2"/>
  <c r="G334" i="2"/>
  <c r="F334" i="2"/>
  <c r="E334" i="2"/>
  <c r="H333" i="2"/>
  <c r="G333" i="2"/>
  <c r="F333" i="2"/>
  <c r="E333" i="2"/>
  <c r="H332" i="2"/>
  <c r="G332" i="2"/>
  <c r="F332" i="2"/>
  <c r="E332" i="2"/>
  <c r="H331" i="2"/>
  <c r="G331" i="2"/>
  <c r="F331" i="2"/>
  <c r="E331" i="2"/>
  <c r="H330" i="2"/>
  <c r="G330" i="2"/>
  <c r="F330" i="2"/>
  <c r="E330" i="2"/>
  <c r="H329" i="2"/>
  <c r="G329" i="2"/>
  <c r="F329" i="2"/>
  <c r="E329" i="2"/>
  <c r="H328" i="2"/>
  <c r="G328" i="2"/>
  <c r="F328" i="2"/>
  <c r="E328" i="2"/>
  <c r="H327" i="2"/>
  <c r="G327" i="2"/>
  <c r="F327" i="2"/>
  <c r="E327" i="2"/>
  <c r="H326" i="2"/>
  <c r="G326" i="2"/>
  <c r="F326" i="2"/>
  <c r="E326" i="2"/>
  <c r="H325" i="2"/>
  <c r="G325" i="2"/>
  <c r="F325" i="2"/>
  <c r="E325" i="2"/>
  <c r="H324" i="2"/>
  <c r="G324" i="2"/>
  <c r="F324" i="2"/>
  <c r="E324" i="2"/>
  <c r="H323" i="2"/>
  <c r="G323" i="2"/>
  <c r="F323" i="2"/>
  <c r="E323" i="2"/>
  <c r="H322" i="2"/>
  <c r="G322" i="2"/>
  <c r="F322" i="2"/>
  <c r="E322" i="2"/>
  <c r="H321" i="2"/>
  <c r="G321" i="2"/>
  <c r="F321" i="2"/>
  <c r="E321" i="2"/>
  <c r="H320" i="2"/>
  <c r="G320" i="2"/>
  <c r="F320" i="2"/>
  <c r="E320" i="2"/>
  <c r="H319" i="2"/>
  <c r="G319" i="2"/>
  <c r="F319" i="2"/>
  <c r="E319" i="2"/>
  <c r="H318" i="2"/>
  <c r="G318" i="2"/>
  <c r="F318" i="2"/>
  <c r="E318" i="2"/>
  <c r="H317" i="2"/>
  <c r="G317" i="2"/>
  <c r="F317" i="2"/>
  <c r="E317" i="2"/>
  <c r="H316" i="2"/>
  <c r="G316" i="2"/>
  <c r="F316" i="2"/>
  <c r="E316" i="2"/>
  <c r="H315" i="2"/>
  <c r="G315" i="2"/>
  <c r="F315" i="2"/>
  <c r="E315" i="2"/>
  <c r="H314" i="2"/>
  <c r="G314" i="2"/>
  <c r="F314" i="2"/>
  <c r="E314" i="2"/>
  <c r="H313" i="2"/>
  <c r="G313" i="2"/>
  <c r="F313" i="2"/>
  <c r="E313" i="2"/>
  <c r="H312" i="2"/>
  <c r="G312" i="2"/>
  <c r="F312" i="2"/>
  <c r="E312" i="2"/>
  <c r="H311" i="2"/>
  <c r="G311" i="2"/>
  <c r="F311" i="2"/>
  <c r="E311" i="2"/>
  <c r="H310" i="2"/>
  <c r="G310" i="2"/>
  <c r="F310" i="2"/>
  <c r="E310" i="2"/>
  <c r="H309" i="2"/>
  <c r="G309" i="2"/>
  <c r="F309" i="2"/>
  <c r="E309" i="2"/>
  <c r="H308" i="2"/>
  <c r="G308" i="2"/>
  <c r="F308" i="2"/>
  <c r="E308" i="2"/>
  <c r="H307" i="2"/>
  <c r="G307" i="2"/>
  <c r="F307" i="2"/>
  <c r="E307" i="2"/>
  <c r="H306" i="2"/>
  <c r="G306" i="2"/>
  <c r="E306" i="2"/>
  <c r="H305" i="2"/>
  <c r="G305" i="2"/>
  <c r="F305" i="2"/>
  <c r="E305" i="2"/>
  <c r="H304" i="2"/>
  <c r="G304" i="2"/>
  <c r="F304" i="2"/>
  <c r="E304" i="2"/>
  <c r="H303" i="2"/>
  <c r="G303" i="2"/>
  <c r="F303" i="2"/>
  <c r="E303" i="2"/>
  <c r="H302" i="2"/>
  <c r="G302" i="2"/>
  <c r="F302" i="2"/>
  <c r="E302" i="2"/>
  <c r="H301" i="2"/>
  <c r="G301" i="2"/>
  <c r="F301" i="2"/>
  <c r="E301" i="2"/>
  <c r="H300" i="2"/>
  <c r="G300" i="2"/>
  <c r="F300" i="2"/>
  <c r="E300" i="2"/>
  <c r="H299" i="2"/>
  <c r="G299" i="2"/>
  <c r="F299" i="2"/>
  <c r="E299" i="2"/>
  <c r="H298" i="2"/>
  <c r="G298" i="2"/>
  <c r="F298" i="2"/>
  <c r="E298" i="2"/>
  <c r="H297" i="2"/>
  <c r="G297" i="2"/>
  <c r="F297" i="2"/>
  <c r="E297" i="2"/>
  <c r="H296" i="2"/>
  <c r="G296" i="2"/>
  <c r="F296" i="2"/>
  <c r="E296" i="2"/>
  <c r="H295" i="2"/>
  <c r="G295" i="2"/>
  <c r="F295" i="2"/>
  <c r="E295" i="2"/>
  <c r="H294" i="2"/>
  <c r="G294" i="2"/>
  <c r="F294" i="2"/>
  <c r="E294" i="2"/>
  <c r="H293" i="2"/>
  <c r="G293" i="2"/>
  <c r="F293" i="2"/>
  <c r="E293" i="2"/>
  <c r="H292" i="2"/>
  <c r="G292" i="2"/>
  <c r="F292" i="2"/>
  <c r="E292" i="2"/>
  <c r="H291" i="2"/>
  <c r="G291" i="2"/>
  <c r="F291" i="2"/>
  <c r="E291" i="2"/>
  <c r="H290" i="2"/>
  <c r="G290" i="2"/>
  <c r="F290" i="2"/>
  <c r="E290" i="2"/>
  <c r="H289" i="2"/>
  <c r="G289" i="2"/>
  <c r="F289" i="2"/>
  <c r="E289" i="2"/>
  <c r="H288" i="2"/>
  <c r="G288" i="2"/>
  <c r="F288" i="2"/>
  <c r="E288" i="2"/>
  <c r="H287" i="2"/>
  <c r="G287" i="2"/>
  <c r="F287" i="2"/>
  <c r="E287" i="2"/>
  <c r="H286" i="2"/>
  <c r="G286" i="2"/>
  <c r="F286" i="2"/>
  <c r="E286" i="2"/>
  <c r="H285" i="2"/>
  <c r="G285" i="2"/>
  <c r="F285" i="2"/>
  <c r="E285" i="2"/>
  <c r="H284" i="2"/>
  <c r="G284" i="2"/>
  <c r="F284" i="2"/>
  <c r="E284" i="2"/>
  <c r="H283" i="2"/>
  <c r="G283" i="2"/>
  <c r="F283" i="2"/>
  <c r="E283" i="2"/>
  <c r="G282" i="2"/>
  <c r="F282" i="2"/>
  <c r="H281" i="2"/>
  <c r="G281" i="2"/>
  <c r="F281" i="2"/>
  <c r="E281" i="2"/>
  <c r="H280" i="2"/>
  <c r="G280" i="2"/>
  <c r="F280" i="2"/>
  <c r="E280" i="2"/>
  <c r="H279" i="2"/>
  <c r="G279" i="2"/>
  <c r="F279" i="2"/>
  <c r="E279" i="2"/>
  <c r="H278" i="2"/>
  <c r="G278" i="2"/>
  <c r="F278" i="2"/>
  <c r="E278" i="2"/>
  <c r="H277" i="2"/>
  <c r="G277" i="2"/>
  <c r="F277" i="2"/>
  <c r="E277" i="2"/>
  <c r="H276" i="2"/>
  <c r="G276" i="2"/>
  <c r="F276" i="2"/>
  <c r="E276" i="2"/>
  <c r="H275" i="2"/>
  <c r="G275" i="2"/>
  <c r="F275" i="2"/>
  <c r="E275" i="2"/>
  <c r="H274" i="2"/>
  <c r="G274" i="2"/>
  <c r="F274" i="2"/>
  <c r="E274" i="2"/>
  <c r="H273" i="2"/>
  <c r="G273" i="2"/>
  <c r="F273" i="2"/>
  <c r="E273" i="2"/>
  <c r="H272" i="2"/>
  <c r="G272" i="2"/>
  <c r="F272" i="2"/>
  <c r="E272" i="2"/>
  <c r="H271" i="2"/>
  <c r="G271" i="2"/>
  <c r="F271" i="2"/>
  <c r="E271" i="2"/>
  <c r="H270" i="2"/>
  <c r="G270" i="2"/>
  <c r="F270" i="2"/>
  <c r="E270" i="2"/>
  <c r="H269" i="2"/>
  <c r="G269" i="2"/>
  <c r="F269" i="2"/>
  <c r="E269" i="2"/>
  <c r="H268" i="2"/>
  <c r="G268" i="2"/>
  <c r="F268" i="2"/>
  <c r="E268" i="2"/>
  <c r="H267" i="2"/>
  <c r="G267" i="2"/>
  <c r="F267" i="2"/>
  <c r="E267" i="2"/>
  <c r="H266" i="2"/>
  <c r="G266" i="2"/>
  <c r="F266" i="2"/>
  <c r="E266" i="2"/>
  <c r="H265" i="2"/>
  <c r="G265" i="2"/>
  <c r="F265" i="2"/>
  <c r="E265" i="2"/>
  <c r="H264" i="2"/>
  <c r="G264" i="2"/>
  <c r="F264" i="2"/>
  <c r="E264" i="2"/>
  <c r="H263" i="2"/>
  <c r="G263" i="2"/>
  <c r="F263" i="2"/>
  <c r="E263" i="2"/>
  <c r="H262" i="2"/>
  <c r="G262" i="2"/>
  <c r="F262" i="2"/>
  <c r="E262" i="2"/>
  <c r="H261" i="2"/>
  <c r="G261" i="2"/>
  <c r="F261" i="2"/>
  <c r="E261" i="2"/>
  <c r="H260" i="2"/>
  <c r="G260" i="2"/>
  <c r="F260" i="2"/>
  <c r="E260" i="2"/>
  <c r="H259" i="2"/>
  <c r="G259" i="2"/>
  <c r="F259" i="2"/>
  <c r="E259" i="2"/>
  <c r="H258" i="2"/>
  <c r="G258" i="2"/>
  <c r="F258" i="2"/>
  <c r="E258" i="2"/>
  <c r="H257" i="2"/>
  <c r="G257" i="2"/>
  <c r="F257" i="2"/>
  <c r="E257" i="2"/>
  <c r="H256" i="2"/>
  <c r="G256" i="2"/>
  <c r="F256" i="2"/>
  <c r="E256" i="2"/>
  <c r="H255" i="2"/>
  <c r="G255" i="2"/>
  <c r="F255" i="2"/>
  <c r="E255" i="2"/>
  <c r="H254" i="2"/>
  <c r="G254" i="2"/>
  <c r="F254" i="2"/>
  <c r="E254" i="2"/>
  <c r="H253" i="2"/>
  <c r="G253" i="2"/>
  <c r="F253" i="2"/>
  <c r="E253" i="2"/>
  <c r="H252" i="2"/>
  <c r="G252" i="2"/>
  <c r="F252" i="2"/>
  <c r="E252" i="2"/>
  <c r="H251" i="2"/>
  <c r="G251" i="2"/>
  <c r="F251" i="2"/>
  <c r="E251" i="2"/>
  <c r="H250" i="2"/>
  <c r="G250" i="2"/>
  <c r="F250" i="2"/>
  <c r="E250" i="2"/>
  <c r="H249" i="2"/>
  <c r="G249" i="2"/>
  <c r="F249" i="2"/>
  <c r="E249" i="2"/>
  <c r="H248" i="2"/>
  <c r="G248" i="2"/>
  <c r="F248" i="2"/>
  <c r="E248" i="2"/>
  <c r="H247" i="2"/>
  <c r="G247" i="2"/>
  <c r="F247" i="2"/>
  <c r="E247" i="2"/>
  <c r="H246" i="2"/>
  <c r="G246" i="2"/>
  <c r="F246" i="2"/>
  <c r="E246" i="2"/>
  <c r="H245" i="2"/>
  <c r="G245" i="2"/>
  <c r="F245" i="2"/>
  <c r="E245" i="2"/>
  <c r="H244" i="2"/>
  <c r="G244" i="2"/>
  <c r="F244" i="2"/>
  <c r="E244" i="2"/>
  <c r="H243" i="2"/>
  <c r="G243" i="2"/>
  <c r="F243" i="2"/>
  <c r="E243" i="2"/>
  <c r="H242" i="2"/>
  <c r="G242" i="2"/>
  <c r="F242" i="2"/>
  <c r="E242" i="2"/>
  <c r="H241" i="2"/>
  <c r="G241" i="2"/>
  <c r="F241" i="2"/>
  <c r="E241" i="2"/>
  <c r="H240" i="2"/>
  <c r="G240" i="2"/>
  <c r="F240" i="2"/>
  <c r="E240" i="2"/>
  <c r="H239" i="2"/>
  <c r="G239" i="2"/>
  <c r="F239" i="2"/>
  <c r="E239" i="2"/>
  <c r="H238" i="2"/>
  <c r="G238" i="2"/>
  <c r="F238" i="2"/>
  <c r="E238" i="2"/>
  <c r="H237" i="2"/>
  <c r="G237" i="2"/>
  <c r="E237" i="2"/>
  <c r="H236" i="2"/>
  <c r="G236" i="2"/>
  <c r="F236" i="2"/>
  <c r="E236" i="2"/>
  <c r="H235" i="2"/>
  <c r="G235" i="2"/>
  <c r="F235" i="2"/>
  <c r="E235" i="2"/>
  <c r="H234" i="2"/>
  <c r="G234" i="2"/>
  <c r="F234" i="2"/>
  <c r="E234" i="2"/>
  <c r="H233" i="2"/>
  <c r="G233" i="2"/>
  <c r="F233" i="2"/>
  <c r="E233" i="2"/>
  <c r="H232" i="2"/>
  <c r="G232" i="2"/>
  <c r="F232" i="2"/>
  <c r="E232" i="2"/>
  <c r="H231" i="2"/>
  <c r="G231" i="2"/>
  <c r="E231" i="2"/>
  <c r="H230" i="2"/>
  <c r="G230" i="2"/>
  <c r="F230" i="2"/>
  <c r="E230" i="2"/>
  <c r="H229" i="2"/>
  <c r="G229" i="2"/>
  <c r="F229" i="2"/>
  <c r="E229" i="2"/>
  <c r="H228" i="2"/>
  <c r="G228" i="2"/>
  <c r="F228" i="2"/>
  <c r="E228" i="2"/>
  <c r="H227" i="2"/>
  <c r="G227" i="2"/>
  <c r="F227" i="2"/>
  <c r="E227" i="2"/>
  <c r="H226" i="2"/>
  <c r="G226" i="2"/>
  <c r="F226" i="2"/>
  <c r="E226" i="2"/>
  <c r="H225" i="2"/>
  <c r="G225" i="2"/>
  <c r="F225" i="2"/>
  <c r="E225" i="2"/>
  <c r="H224" i="2"/>
  <c r="G224" i="2"/>
  <c r="F224" i="2"/>
  <c r="E224" i="2"/>
  <c r="H223" i="2"/>
  <c r="G223" i="2"/>
  <c r="F223" i="2"/>
  <c r="E223" i="2"/>
  <c r="H222" i="2"/>
  <c r="G222" i="2"/>
  <c r="F222" i="2"/>
  <c r="E222" i="2"/>
  <c r="H221" i="2"/>
  <c r="G221" i="2"/>
  <c r="F221" i="2"/>
  <c r="E221" i="2"/>
  <c r="G220" i="2"/>
  <c r="F220" i="2"/>
  <c r="H219" i="2"/>
  <c r="G219" i="2"/>
  <c r="F219" i="2"/>
  <c r="E219" i="2"/>
  <c r="H218" i="2"/>
  <c r="G218" i="2"/>
  <c r="F218" i="2"/>
  <c r="E218" i="2"/>
  <c r="H217" i="2"/>
  <c r="G217" i="2"/>
  <c r="F217" i="2"/>
  <c r="E217" i="2"/>
  <c r="H216" i="2"/>
  <c r="G216" i="2"/>
  <c r="F216" i="2"/>
  <c r="E216" i="2"/>
  <c r="H215" i="2"/>
  <c r="G215" i="2"/>
  <c r="F215" i="2"/>
  <c r="E215" i="2"/>
  <c r="H214" i="2"/>
  <c r="G214" i="2"/>
  <c r="F214" i="2"/>
  <c r="E214" i="2"/>
  <c r="H213" i="2"/>
  <c r="G213" i="2"/>
  <c r="F213" i="2"/>
  <c r="E213" i="2"/>
  <c r="H212" i="2"/>
  <c r="G212" i="2"/>
  <c r="F212" i="2"/>
  <c r="E212" i="2"/>
  <c r="H211" i="2"/>
  <c r="G211" i="2"/>
  <c r="F211" i="2"/>
  <c r="E211" i="2"/>
  <c r="G210" i="2"/>
  <c r="F210" i="2"/>
  <c r="H209" i="2"/>
  <c r="G209" i="2"/>
  <c r="F209" i="2"/>
  <c r="E209" i="2"/>
  <c r="H208" i="2"/>
  <c r="G208" i="2"/>
  <c r="F208" i="2"/>
  <c r="E208" i="2"/>
  <c r="H207" i="2"/>
  <c r="G207" i="2"/>
  <c r="F207" i="2"/>
  <c r="E207" i="2"/>
  <c r="H206" i="2"/>
  <c r="G206" i="2"/>
  <c r="F206" i="2"/>
  <c r="E206" i="2"/>
  <c r="H205" i="2"/>
  <c r="G205" i="2"/>
  <c r="F205" i="2"/>
  <c r="E205" i="2"/>
  <c r="H204" i="2"/>
  <c r="G204" i="2"/>
  <c r="F204" i="2"/>
  <c r="E204" i="2"/>
  <c r="H203" i="2"/>
  <c r="G203" i="2"/>
  <c r="F203" i="2"/>
  <c r="E203" i="2"/>
  <c r="H202" i="2"/>
  <c r="G202" i="2"/>
  <c r="F202" i="2"/>
  <c r="E202" i="2"/>
  <c r="H201" i="2"/>
  <c r="G201" i="2"/>
  <c r="F201" i="2"/>
  <c r="E201" i="2"/>
  <c r="H200" i="2"/>
  <c r="G200" i="2"/>
  <c r="F200" i="2"/>
  <c r="E200" i="2"/>
  <c r="H199" i="2"/>
  <c r="G199" i="2"/>
  <c r="F199" i="2"/>
  <c r="E199" i="2"/>
  <c r="H198" i="2"/>
  <c r="G198" i="2"/>
  <c r="F198" i="2"/>
  <c r="E198" i="2"/>
  <c r="H197" i="2"/>
  <c r="G197" i="2"/>
  <c r="F197" i="2"/>
  <c r="E197" i="2"/>
  <c r="H196" i="2"/>
  <c r="G196" i="2"/>
  <c r="F196" i="2"/>
  <c r="E196" i="2"/>
  <c r="H195" i="2"/>
  <c r="G195" i="2"/>
  <c r="F195" i="2"/>
  <c r="E195" i="2"/>
  <c r="H194" i="2"/>
  <c r="G194" i="2"/>
  <c r="F194" i="2"/>
  <c r="E194" i="2"/>
  <c r="G193" i="2"/>
  <c r="F193" i="2"/>
  <c r="H192" i="2"/>
  <c r="G192" i="2"/>
  <c r="F192" i="2"/>
  <c r="E192" i="2"/>
  <c r="H191" i="2"/>
  <c r="G191" i="2"/>
  <c r="F191" i="2"/>
  <c r="E191" i="2"/>
  <c r="H190" i="2"/>
  <c r="G190" i="2"/>
  <c r="F190" i="2"/>
  <c r="E190" i="2"/>
  <c r="H189" i="2"/>
  <c r="G189" i="2"/>
  <c r="F189" i="2"/>
  <c r="E189" i="2"/>
  <c r="H188" i="2"/>
  <c r="G188" i="2"/>
  <c r="F188" i="2"/>
  <c r="E188" i="2"/>
  <c r="H187" i="2"/>
  <c r="G187" i="2"/>
  <c r="F187" i="2"/>
  <c r="E187" i="2"/>
  <c r="H186" i="2"/>
  <c r="G186" i="2"/>
  <c r="F186" i="2"/>
  <c r="E186" i="2"/>
  <c r="H185" i="2"/>
  <c r="G185" i="2"/>
  <c r="F185" i="2"/>
  <c r="E185" i="2"/>
  <c r="G184" i="2"/>
  <c r="H183" i="2"/>
  <c r="G183" i="2"/>
  <c r="F183" i="2"/>
  <c r="E183" i="2"/>
  <c r="H182" i="2"/>
  <c r="G182" i="2"/>
  <c r="F182" i="2"/>
  <c r="E182" i="2"/>
  <c r="H181" i="2"/>
  <c r="G181" i="2"/>
  <c r="F181" i="2"/>
  <c r="E181" i="2"/>
  <c r="H180" i="2"/>
  <c r="G180" i="2"/>
  <c r="F180" i="2"/>
  <c r="E180" i="2"/>
  <c r="H179" i="2"/>
  <c r="G179" i="2"/>
  <c r="F179" i="2"/>
  <c r="E179" i="2"/>
  <c r="H178" i="2"/>
  <c r="G178" i="2"/>
  <c r="F178" i="2"/>
  <c r="E178" i="2"/>
  <c r="D177" i="2"/>
  <c r="F177" i="2" s="1"/>
  <c r="C177" i="2"/>
  <c r="E282" i="2" s="1"/>
  <c r="H282" i="2" s="1"/>
  <c r="H171" i="2"/>
  <c r="G171" i="2"/>
  <c r="F171" i="2"/>
  <c r="E171" i="2"/>
  <c r="H170" i="2"/>
  <c r="G170" i="2"/>
  <c r="F170" i="2"/>
  <c r="E170" i="2"/>
  <c r="H169" i="2"/>
  <c r="G169" i="2"/>
  <c r="F169" i="2"/>
  <c r="E169" i="2"/>
  <c r="H168" i="2"/>
  <c r="G168" i="2"/>
  <c r="F168" i="2"/>
  <c r="E168" i="2"/>
  <c r="H167" i="2"/>
  <c r="G167" i="2"/>
  <c r="F167" i="2"/>
  <c r="E167" i="2"/>
  <c r="H166" i="2"/>
  <c r="G166" i="2"/>
  <c r="F166" i="2"/>
  <c r="E166" i="2"/>
  <c r="H165" i="2"/>
  <c r="G165" i="2"/>
  <c r="F165" i="2"/>
  <c r="E165" i="2"/>
  <c r="H164" i="2"/>
  <c r="G164" i="2"/>
  <c r="F164" i="2"/>
  <c r="E164" i="2"/>
  <c r="H163" i="2"/>
  <c r="G163" i="2"/>
  <c r="F163" i="2"/>
  <c r="E163" i="2"/>
  <c r="H162" i="2"/>
  <c r="G162" i="2"/>
  <c r="F162" i="2"/>
  <c r="E162" i="2"/>
  <c r="H161" i="2"/>
  <c r="G161" i="2"/>
  <c r="F161" i="2"/>
  <c r="E161" i="2"/>
  <c r="H160" i="2"/>
  <c r="G160" i="2"/>
  <c r="F160" i="2"/>
  <c r="E160" i="2"/>
  <c r="H159" i="2"/>
  <c r="G159" i="2"/>
  <c r="F159" i="2"/>
  <c r="E159" i="2"/>
  <c r="H158" i="2"/>
  <c r="G158" i="2"/>
  <c r="F158" i="2"/>
  <c r="E158" i="2"/>
  <c r="H157" i="2"/>
  <c r="G157" i="2"/>
  <c r="F157" i="2"/>
  <c r="E157" i="2"/>
  <c r="H156" i="2"/>
  <c r="G156" i="2"/>
  <c r="F156" i="2"/>
  <c r="E156" i="2"/>
  <c r="H155" i="2"/>
  <c r="G155" i="2"/>
  <c r="F155" i="2"/>
  <c r="E155" i="2"/>
  <c r="H154" i="2"/>
  <c r="G154" i="2"/>
  <c r="F154" i="2"/>
  <c r="E154" i="2"/>
  <c r="H153" i="2"/>
  <c r="G153" i="2"/>
  <c r="F153" i="2"/>
  <c r="E153" i="2"/>
  <c r="H152" i="2"/>
  <c r="G152" i="2"/>
  <c r="F152" i="2"/>
  <c r="E152" i="2"/>
  <c r="H151" i="2"/>
  <c r="G151" i="2"/>
  <c r="F151" i="2"/>
  <c r="E151" i="2"/>
  <c r="H150" i="2"/>
  <c r="G150" i="2"/>
  <c r="F150" i="2"/>
  <c r="E150" i="2"/>
  <c r="H149" i="2"/>
  <c r="G149" i="2"/>
  <c r="F149" i="2"/>
  <c r="E149" i="2"/>
  <c r="H148" i="2"/>
  <c r="G148" i="2"/>
  <c r="F148" i="2"/>
  <c r="E148" i="2"/>
  <c r="H147" i="2"/>
  <c r="G147" i="2"/>
  <c r="F147" i="2"/>
  <c r="E147" i="2"/>
  <c r="H146" i="2"/>
  <c r="G146" i="2"/>
  <c r="F146" i="2"/>
  <c r="E146" i="2"/>
  <c r="H145" i="2"/>
  <c r="G145" i="2"/>
  <c r="F145" i="2"/>
  <c r="E145" i="2"/>
  <c r="H144" i="2"/>
  <c r="G144" i="2"/>
  <c r="F144" i="2"/>
  <c r="E144" i="2"/>
  <c r="H143" i="2"/>
  <c r="G143" i="2"/>
  <c r="F143" i="2"/>
  <c r="E143" i="2"/>
  <c r="H142" i="2"/>
  <c r="G142" i="2"/>
  <c r="F142" i="2"/>
  <c r="E142" i="2"/>
  <c r="H141" i="2"/>
  <c r="G141" i="2"/>
  <c r="F141" i="2"/>
  <c r="E141" i="2"/>
  <c r="H140" i="2"/>
  <c r="G140" i="2"/>
  <c r="F140" i="2"/>
  <c r="E140" i="2"/>
  <c r="H139" i="2"/>
  <c r="G139" i="2"/>
  <c r="F139" i="2"/>
  <c r="E139" i="2"/>
  <c r="H138" i="2"/>
  <c r="G138" i="2"/>
  <c r="F138" i="2"/>
  <c r="E138" i="2"/>
  <c r="H137" i="2"/>
  <c r="G137" i="2"/>
  <c r="F137" i="2"/>
  <c r="E137" i="2"/>
  <c r="H136" i="2"/>
  <c r="G136" i="2"/>
  <c r="F136" i="2"/>
  <c r="E136" i="2"/>
  <c r="H135" i="2"/>
  <c r="G135" i="2"/>
  <c r="F135" i="2"/>
  <c r="E135" i="2"/>
  <c r="H134" i="2"/>
  <c r="G134" i="2"/>
  <c r="F134" i="2"/>
  <c r="E134" i="2"/>
  <c r="H133" i="2"/>
  <c r="G133" i="2"/>
  <c r="F133" i="2"/>
  <c r="E133" i="2"/>
  <c r="H132" i="2"/>
  <c r="G132" i="2"/>
  <c r="F132" i="2"/>
  <c r="E132" i="2"/>
  <c r="H131" i="2"/>
  <c r="G131" i="2"/>
  <c r="F131" i="2"/>
  <c r="E131" i="2"/>
  <c r="H130" i="2"/>
  <c r="G130" i="2"/>
  <c r="F130" i="2"/>
  <c r="E130" i="2"/>
  <c r="H129" i="2"/>
  <c r="G129" i="2"/>
  <c r="F129" i="2"/>
  <c r="E129" i="2"/>
  <c r="H128" i="2"/>
  <c r="G128" i="2"/>
  <c r="F128" i="2"/>
  <c r="E128" i="2"/>
  <c r="H127" i="2"/>
  <c r="G127" i="2"/>
  <c r="F127" i="2"/>
  <c r="E127" i="2"/>
  <c r="H126" i="2"/>
  <c r="G126" i="2"/>
  <c r="F126" i="2"/>
  <c r="E126" i="2"/>
  <c r="H125" i="2"/>
  <c r="G125" i="2"/>
  <c r="F125" i="2"/>
  <c r="E125" i="2"/>
  <c r="H124" i="2"/>
  <c r="G124" i="2"/>
  <c r="F124" i="2"/>
  <c r="E124" i="2"/>
  <c r="H123" i="2"/>
  <c r="G123" i="2"/>
  <c r="F123" i="2"/>
  <c r="E123" i="2"/>
  <c r="H122" i="2"/>
  <c r="G122" i="2"/>
  <c r="F122" i="2"/>
  <c r="E122" i="2"/>
  <c r="H121" i="2"/>
  <c r="G121" i="2"/>
  <c r="F121" i="2"/>
  <c r="E121" i="2"/>
  <c r="H120" i="2"/>
  <c r="G120" i="2"/>
  <c r="F120" i="2"/>
  <c r="E120" i="2"/>
  <c r="H119" i="2"/>
  <c r="G119" i="2"/>
  <c r="F119" i="2"/>
  <c r="E119" i="2"/>
  <c r="H118" i="2"/>
  <c r="G118" i="2"/>
  <c r="F118" i="2"/>
  <c r="E118" i="2"/>
  <c r="H117" i="2"/>
  <c r="G117" i="2"/>
  <c r="F117" i="2"/>
  <c r="E117" i="2"/>
  <c r="H116" i="2"/>
  <c r="G116" i="2"/>
  <c r="F116" i="2"/>
  <c r="E116" i="2"/>
  <c r="H115" i="2"/>
  <c r="G115" i="2"/>
  <c r="F115" i="2"/>
  <c r="E115" i="2"/>
  <c r="H114" i="2"/>
  <c r="G114" i="2"/>
  <c r="F114" i="2"/>
  <c r="E114" i="2"/>
  <c r="H113" i="2"/>
  <c r="G113" i="2"/>
  <c r="F113" i="2"/>
  <c r="E113" i="2"/>
  <c r="H112" i="2"/>
  <c r="G112" i="2"/>
  <c r="F112" i="2"/>
  <c r="E112" i="2"/>
  <c r="H111" i="2"/>
  <c r="G111" i="2"/>
  <c r="F111" i="2"/>
  <c r="E111" i="2"/>
  <c r="H110" i="2"/>
  <c r="G110" i="2"/>
  <c r="F110" i="2"/>
  <c r="E110" i="2"/>
  <c r="H109" i="2"/>
  <c r="G109" i="2"/>
  <c r="F109" i="2"/>
  <c r="E109" i="2"/>
  <c r="H108" i="2"/>
  <c r="G108" i="2"/>
  <c r="F108" i="2"/>
  <c r="E108" i="2"/>
  <c r="H107" i="2"/>
  <c r="G107" i="2"/>
  <c r="F107" i="2"/>
  <c r="E107" i="2"/>
  <c r="H106" i="2"/>
  <c r="G106" i="2"/>
  <c r="F106" i="2"/>
  <c r="E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H102" i="2"/>
  <c r="G102" i="2"/>
  <c r="F102" i="2"/>
  <c r="E102" i="2"/>
  <c r="H101" i="2"/>
  <c r="G101" i="2"/>
  <c r="F101" i="2"/>
  <c r="E101" i="2"/>
  <c r="H100" i="2"/>
  <c r="G100" i="2"/>
  <c r="F100" i="2"/>
  <c r="E100" i="2"/>
  <c r="H99" i="2"/>
  <c r="G99" i="2"/>
  <c r="F99" i="2"/>
  <c r="E99" i="2"/>
  <c r="H98" i="2"/>
  <c r="G98" i="2"/>
  <c r="F98" i="2"/>
  <c r="E98" i="2"/>
  <c r="H97" i="2"/>
  <c r="G97" i="2"/>
  <c r="F97" i="2"/>
  <c r="E97" i="2"/>
  <c r="H96" i="2"/>
  <c r="G96" i="2"/>
  <c r="F96" i="2"/>
  <c r="E96" i="2"/>
  <c r="H95" i="2"/>
  <c r="G95" i="2"/>
  <c r="F95" i="2"/>
  <c r="E95" i="2"/>
  <c r="H94" i="2"/>
  <c r="G94" i="2"/>
  <c r="F94" i="2"/>
  <c r="E94" i="2"/>
  <c r="H93" i="2"/>
  <c r="G93" i="2"/>
  <c r="F93" i="2"/>
  <c r="E93" i="2"/>
  <c r="H92" i="2"/>
  <c r="G92" i="2"/>
  <c r="F92" i="2"/>
  <c r="E92" i="2"/>
  <c r="H91" i="2"/>
  <c r="G91" i="2"/>
  <c r="F91" i="2"/>
  <c r="E91" i="2"/>
  <c r="H90" i="2"/>
  <c r="G90" i="2"/>
  <c r="F90" i="2"/>
  <c r="E90" i="2"/>
  <c r="H89" i="2"/>
  <c r="G89" i="2"/>
  <c r="F89" i="2"/>
  <c r="E89" i="2"/>
  <c r="H88" i="2"/>
  <c r="G88" i="2"/>
  <c r="F88" i="2"/>
  <c r="E88" i="2"/>
  <c r="H87" i="2"/>
  <c r="G87" i="2"/>
  <c r="F87" i="2"/>
  <c r="E87" i="2"/>
  <c r="H86" i="2"/>
  <c r="G86" i="2"/>
  <c r="F86" i="2"/>
  <c r="E86" i="2"/>
  <c r="H85" i="2"/>
  <c r="G85" i="2"/>
  <c r="F85" i="2"/>
  <c r="E85" i="2"/>
  <c r="H84" i="2"/>
  <c r="G84" i="2"/>
  <c r="F84" i="2"/>
  <c r="E84" i="2"/>
  <c r="H83" i="2"/>
  <c r="G83" i="2"/>
  <c r="F83" i="2"/>
  <c r="E83" i="2"/>
  <c r="H82" i="2"/>
  <c r="G82" i="2"/>
  <c r="F82" i="2"/>
  <c r="E82" i="2"/>
  <c r="H81" i="2"/>
  <c r="G81" i="2"/>
  <c r="F81" i="2"/>
  <c r="E81" i="2"/>
  <c r="H80" i="2"/>
  <c r="G80" i="2"/>
  <c r="F80" i="2"/>
  <c r="E80" i="2"/>
  <c r="H79" i="2"/>
  <c r="G79" i="2"/>
  <c r="F79" i="2"/>
  <c r="E79" i="2"/>
  <c r="H78" i="2"/>
  <c r="G78" i="2"/>
  <c r="F78" i="2"/>
  <c r="E78" i="2"/>
  <c r="H77" i="2"/>
  <c r="G77" i="2"/>
  <c r="F77" i="2"/>
  <c r="E77" i="2"/>
  <c r="E76" i="2"/>
  <c r="D76" i="2"/>
  <c r="F76" i="2" s="1"/>
  <c r="C76" i="2"/>
  <c r="G76" i="2" s="1"/>
  <c r="H76" i="2" s="1"/>
  <c r="G70" i="2"/>
  <c r="H70" i="2" s="1"/>
  <c r="F70" i="2"/>
  <c r="E70" i="2"/>
  <c r="G69" i="2"/>
  <c r="H69" i="2" s="1"/>
  <c r="F69" i="2"/>
  <c r="E69" i="2"/>
  <c r="G68" i="2"/>
  <c r="H68" i="2" s="1"/>
  <c r="F68" i="2"/>
  <c r="E68" i="2"/>
  <c r="G67" i="2"/>
  <c r="H67" i="2" s="1"/>
  <c r="F67" i="2"/>
  <c r="E67" i="2"/>
  <c r="G66" i="2"/>
  <c r="H66" i="2" s="1"/>
  <c r="F66" i="2"/>
  <c r="E66" i="2"/>
  <c r="G65" i="2"/>
  <c r="H65" i="2" s="1"/>
  <c r="F65" i="2"/>
  <c r="E65" i="2"/>
  <c r="G64" i="2"/>
  <c r="H64" i="2" s="1"/>
  <c r="F64" i="2"/>
  <c r="E64" i="2"/>
  <c r="G63" i="2"/>
  <c r="H63" i="2" s="1"/>
  <c r="F63" i="2"/>
  <c r="E63" i="2"/>
  <c r="G62" i="2"/>
  <c r="H62" i="2" s="1"/>
  <c r="F62" i="2"/>
  <c r="E62" i="2"/>
  <c r="G61" i="2"/>
  <c r="H61" i="2" s="1"/>
  <c r="E61" i="2"/>
  <c r="G60" i="2"/>
  <c r="H60" i="2" s="1"/>
  <c r="F60" i="2"/>
  <c r="E60" i="2"/>
  <c r="G59" i="2"/>
  <c r="H59" i="2" s="1"/>
  <c r="F59" i="2"/>
  <c r="E59" i="2"/>
  <c r="G58" i="2"/>
  <c r="H58" i="2" s="1"/>
  <c r="F58" i="2"/>
  <c r="E58" i="2"/>
  <c r="G57" i="2"/>
  <c r="H57" i="2" s="1"/>
  <c r="F57" i="2"/>
  <c r="E57" i="2"/>
  <c r="G56" i="2"/>
  <c r="H56" i="2" s="1"/>
  <c r="F56" i="2"/>
  <c r="E56" i="2"/>
  <c r="G55" i="2"/>
  <c r="H55" i="2" s="1"/>
  <c r="F55" i="2"/>
  <c r="E55" i="2"/>
  <c r="G54" i="2"/>
  <c r="H54" i="2" s="1"/>
  <c r="F54" i="2"/>
  <c r="E54" i="2"/>
  <c r="G53" i="2"/>
  <c r="H53" i="2" s="1"/>
  <c r="F53" i="2"/>
  <c r="E53" i="2"/>
  <c r="G52" i="2"/>
  <c r="H52" i="2" s="1"/>
  <c r="F52" i="2"/>
  <c r="E52" i="2"/>
  <c r="G51" i="2"/>
  <c r="H51" i="2" s="1"/>
  <c r="F51" i="2"/>
  <c r="E51" i="2"/>
  <c r="G50" i="2"/>
  <c r="H50" i="2" s="1"/>
  <c r="F50" i="2"/>
  <c r="E50" i="2"/>
  <c r="G49" i="2"/>
  <c r="H49" i="2" s="1"/>
  <c r="F49" i="2"/>
  <c r="E49" i="2"/>
  <c r="G48" i="2"/>
  <c r="H48" i="2" s="1"/>
  <c r="F48" i="2"/>
  <c r="E48" i="2"/>
  <c r="G47" i="2"/>
  <c r="H47" i="2" s="1"/>
  <c r="F47" i="2"/>
  <c r="E47" i="2"/>
  <c r="G46" i="2"/>
  <c r="H46" i="2" s="1"/>
  <c r="F46" i="2"/>
  <c r="E46" i="2"/>
  <c r="G45" i="2"/>
  <c r="H45" i="2" s="1"/>
  <c r="F45" i="2"/>
  <c r="E45" i="2"/>
  <c r="G44" i="2"/>
  <c r="H44" i="2" s="1"/>
  <c r="F44" i="2"/>
  <c r="E44" i="2"/>
  <c r="G43" i="2"/>
  <c r="H43" i="2" s="1"/>
  <c r="F43" i="2"/>
  <c r="E43" i="2"/>
  <c r="G42" i="2"/>
  <c r="H42" i="2" s="1"/>
  <c r="F42" i="2"/>
  <c r="E42" i="2"/>
  <c r="G41" i="2"/>
  <c r="H41" i="2" s="1"/>
  <c r="F41" i="2"/>
  <c r="E41" i="2"/>
  <c r="G40" i="2"/>
  <c r="H40" i="2" s="1"/>
  <c r="F40" i="2"/>
  <c r="E40" i="2"/>
  <c r="G39" i="2"/>
  <c r="H39" i="2" s="1"/>
  <c r="F39" i="2"/>
  <c r="E39" i="2"/>
  <c r="G38" i="2"/>
  <c r="H38" i="2" s="1"/>
  <c r="F38" i="2"/>
  <c r="E38" i="2"/>
  <c r="G37" i="2"/>
  <c r="H37" i="2" s="1"/>
  <c r="F37" i="2"/>
  <c r="E37" i="2"/>
  <c r="G36" i="2"/>
  <c r="H36" i="2" s="1"/>
  <c r="F36" i="2"/>
  <c r="E36" i="2"/>
  <c r="G35" i="2"/>
  <c r="H35" i="2" s="1"/>
  <c r="F35" i="2"/>
  <c r="E35" i="2"/>
  <c r="G34" i="2"/>
  <c r="H34" i="2" s="1"/>
  <c r="F34" i="2"/>
  <c r="E34" i="2"/>
  <c r="G33" i="2"/>
  <c r="H33" i="2" s="1"/>
  <c r="F33" i="2"/>
  <c r="E33" i="2"/>
  <c r="G32" i="2"/>
  <c r="H32" i="2" s="1"/>
  <c r="F32" i="2"/>
  <c r="E32" i="2"/>
  <c r="G31" i="2"/>
  <c r="H31" i="2" s="1"/>
  <c r="F31" i="2"/>
  <c r="E31" i="2"/>
  <c r="G30" i="2"/>
  <c r="H30" i="2" s="1"/>
  <c r="F30" i="2"/>
  <c r="E30" i="2"/>
  <c r="G29" i="2"/>
  <c r="H29" i="2" s="1"/>
  <c r="F29" i="2"/>
  <c r="E29" i="2"/>
  <c r="G28" i="2"/>
  <c r="H28" i="2" s="1"/>
  <c r="F28" i="2"/>
  <c r="E28" i="2"/>
  <c r="G27" i="2"/>
  <c r="H27" i="2" s="1"/>
  <c r="F27" i="2"/>
  <c r="E27" i="2"/>
  <c r="G26" i="2"/>
  <c r="H26" i="2" s="1"/>
  <c r="F26" i="2"/>
  <c r="E26" i="2"/>
  <c r="G25" i="2"/>
  <c r="H25" i="2" s="1"/>
  <c r="F25" i="2"/>
  <c r="E25" i="2"/>
  <c r="G24" i="2"/>
  <c r="H24" i="2" s="1"/>
  <c r="F24" i="2"/>
  <c r="E24" i="2"/>
  <c r="G23" i="2"/>
  <c r="H23" i="2" s="1"/>
  <c r="F23" i="2"/>
  <c r="E23" i="2"/>
  <c r="G22" i="2"/>
  <c r="H22" i="2" s="1"/>
  <c r="F22" i="2"/>
  <c r="E22" i="2"/>
  <c r="G21" i="2"/>
  <c r="H21" i="2" s="1"/>
  <c r="F21" i="2"/>
  <c r="E21" i="2"/>
  <c r="G20" i="2"/>
  <c r="H20" i="2" s="1"/>
  <c r="F20" i="2"/>
  <c r="E20" i="2"/>
  <c r="D19" i="2"/>
  <c r="G19" i="2" s="1"/>
  <c r="C19" i="2"/>
  <c r="D13" i="2"/>
  <c r="D12" i="2"/>
  <c r="C12" i="2"/>
  <c r="G12" i="2" s="1"/>
  <c r="D11" i="2"/>
  <c r="G10" i="2"/>
  <c r="D10" i="2"/>
  <c r="C10" i="2"/>
  <c r="C8" i="2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D591" i="1"/>
  <c r="F591" i="1" s="1"/>
  <c r="C591" i="1"/>
  <c r="E618" i="1" s="1"/>
  <c r="H618" i="1" s="1"/>
  <c r="G585" i="1"/>
  <c r="E585" i="1"/>
  <c r="H585" i="1" s="1"/>
  <c r="G584" i="1"/>
  <c r="E584" i="1"/>
  <c r="H584" i="1" s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H568" i="1" s="1"/>
  <c r="F568" i="1"/>
  <c r="E568" i="1"/>
  <c r="G567" i="1"/>
  <c r="E567" i="1"/>
  <c r="G566" i="1"/>
  <c r="G565" i="1"/>
  <c r="G564" i="1"/>
  <c r="G563" i="1"/>
  <c r="F563" i="1"/>
  <c r="E563" i="1"/>
  <c r="H563" i="1" s="1"/>
  <c r="G562" i="1"/>
  <c r="G561" i="1"/>
  <c r="G560" i="1"/>
  <c r="G559" i="1"/>
  <c r="G558" i="1"/>
  <c r="G557" i="1"/>
  <c r="G556" i="1"/>
  <c r="G555" i="1"/>
  <c r="H555" i="1" s="1"/>
  <c r="E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H535" i="1"/>
  <c r="G535" i="1"/>
  <c r="F535" i="1"/>
  <c r="E535" i="1"/>
  <c r="G534" i="1"/>
  <c r="G533" i="1"/>
  <c r="G532" i="1"/>
  <c r="G531" i="1"/>
  <c r="G530" i="1"/>
  <c r="G529" i="1"/>
  <c r="H529" i="1" s="1"/>
  <c r="E529" i="1"/>
  <c r="G528" i="1"/>
  <c r="H528" i="1" s="1"/>
  <c r="F528" i="1"/>
  <c r="E528" i="1"/>
  <c r="G527" i="1"/>
  <c r="G526" i="1"/>
  <c r="G525" i="1"/>
  <c r="G524" i="1"/>
  <c r="G523" i="1"/>
  <c r="E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H492" i="1" s="1"/>
  <c r="E492" i="1"/>
  <c r="G491" i="1"/>
  <c r="G490" i="1"/>
  <c r="G489" i="1"/>
  <c r="G488" i="1"/>
  <c r="G487" i="1"/>
  <c r="G486" i="1"/>
  <c r="G485" i="1"/>
  <c r="G484" i="1"/>
  <c r="F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H461" i="1" s="1"/>
  <c r="F461" i="1"/>
  <c r="E461" i="1"/>
  <c r="G460" i="1"/>
  <c r="G459" i="1"/>
  <c r="E459" i="1"/>
  <c r="H459" i="1" s="1"/>
  <c r="G458" i="1"/>
  <c r="G457" i="1"/>
  <c r="E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E440" i="1"/>
  <c r="G439" i="1"/>
  <c r="E439" i="1"/>
  <c r="G438" i="1"/>
  <c r="G437" i="1"/>
  <c r="G436" i="1"/>
  <c r="G435" i="1"/>
  <c r="F435" i="1"/>
  <c r="E435" i="1"/>
  <c r="H435" i="1" s="1"/>
  <c r="G434" i="1"/>
  <c r="E434" i="1"/>
  <c r="H434" i="1" s="1"/>
  <c r="G433" i="1"/>
  <c r="G432" i="1"/>
  <c r="G431" i="1"/>
  <c r="G430" i="1"/>
  <c r="G429" i="1"/>
  <c r="F429" i="1"/>
  <c r="G428" i="1"/>
  <c r="G427" i="1"/>
  <c r="G426" i="1"/>
  <c r="F426" i="1"/>
  <c r="G425" i="1"/>
  <c r="G424" i="1"/>
  <c r="G423" i="1"/>
  <c r="G422" i="1"/>
  <c r="F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E404" i="1"/>
  <c r="G403" i="1"/>
  <c r="G402" i="1"/>
  <c r="G401" i="1"/>
  <c r="G400" i="1"/>
  <c r="E400" i="1"/>
  <c r="H400" i="1" s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E378" i="1"/>
  <c r="G377" i="1"/>
  <c r="G376" i="1"/>
  <c r="G375" i="1"/>
  <c r="H375" i="1" s="1"/>
  <c r="E375" i="1"/>
  <c r="G374" i="1"/>
  <c r="G373" i="1"/>
  <c r="G372" i="1"/>
  <c r="G371" i="1"/>
  <c r="G370" i="1"/>
  <c r="H370" i="1" s="1"/>
  <c r="F370" i="1"/>
  <c r="E370" i="1"/>
  <c r="G369" i="1"/>
  <c r="G368" i="1"/>
  <c r="G367" i="1"/>
  <c r="F367" i="1"/>
  <c r="G366" i="1"/>
  <c r="G365" i="1"/>
  <c r="G364" i="1"/>
  <c r="G363" i="1"/>
  <c r="G362" i="1"/>
  <c r="G361" i="1"/>
  <c r="G360" i="1"/>
  <c r="G359" i="1"/>
  <c r="G358" i="1"/>
  <c r="G357" i="1"/>
  <c r="D356" i="1"/>
  <c r="F580" i="1" s="1"/>
  <c r="C356" i="1"/>
  <c r="G350" i="1"/>
  <c r="G349" i="1"/>
  <c r="G348" i="1"/>
  <c r="G347" i="1"/>
  <c r="E347" i="1"/>
  <c r="G346" i="1"/>
  <c r="E346" i="1"/>
  <c r="G345" i="1"/>
  <c r="G344" i="1"/>
  <c r="E344" i="1"/>
  <c r="G343" i="1"/>
  <c r="E343" i="1"/>
  <c r="G342" i="1"/>
  <c r="F342" i="1"/>
  <c r="E342" i="1"/>
  <c r="H342" i="1" s="1"/>
  <c r="G341" i="1"/>
  <c r="G340" i="1"/>
  <c r="G339" i="1"/>
  <c r="G338" i="1"/>
  <c r="G337" i="1"/>
  <c r="E337" i="1"/>
  <c r="H337" i="1" s="1"/>
  <c r="G336" i="1"/>
  <c r="E336" i="1"/>
  <c r="H336" i="1" s="1"/>
  <c r="G335" i="1"/>
  <c r="G334" i="1"/>
  <c r="G333" i="1"/>
  <c r="G332" i="1"/>
  <c r="G331" i="1"/>
  <c r="G330" i="1"/>
  <c r="G329" i="1"/>
  <c r="G328" i="1"/>
  <c r="G327" i="1"/>
  <c r="G326" i="1"/>
  <c r="F326" i="1"/>
  <c r="G325" i="1"/>
  <c r="G324" i="1"/>
  <c r="F324" i="1"/>
  <c r="G323" i="1"/>
  <c r="G322" i="1"/>
  <c r="G321" i="1"/>
  <c r="G320" i="1"/>
  <c r="G319" i="1"/>
  <c r="G318" i="1"/>
  <c r="F318" i="1"/>
  <c r="G317" i="1"/>
  <c r="F317" i="1"/>
  <c r="E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F305" i="1"/>
  <c r="E305" i="1"/>
  <c r="G304" i="1"/>
  <c r="G303" i="1"/>
  <c r="G302" i="1"/>
  <c r="G301" i="1"/>
  <c r="E301" i="1"/>
  <c r="G300" i="1"/>
  <c r="G299" i="1"/>
  <c r="G298" i="1"/>
  <c r="G297" i="1"/>
  <c r="G296" i="1"/>
  <c r="G295" i="1"/>
  <c r="G294" i="1"/>
  <c r="G293" i="1"/>
  <c r="G292" i="1"/>
  <c r="G291" i="1"/>
  <c r="F291" i="1"/>
  <c r="E291" i="1"/>
  <c r="H291" i="1" s="1"/>
  <c r="G290" i="1"/>
  <c r="F290" i="1"/>
  <c r="G289" i="1"/>
  <c r="G288" i="1"/>
  <c r="G287" i="1"/>
  <c r="F287" i="1"/>
  <c r="G286" i="1"/>
  <c r="G285" i="1"/>
  <c r="F285" i="1"/>
  <c r="E285" i="1"/>
  <c r="H285" i="1" s="1"/>
  <c r="G284" i="1"/>
  <c r="G283" i="1"/>
  <c r="G282" i="1"/>
  <c r="G281" i="1"/>
  <c r="G280" i="1"/>
  <c r="E280" i="1"/>
  <c r="G279" i="1"/>
  <c r="F279" i="1"/>
  <c r="E279" i="1"/>
  <c r="H279" i="1" s="1"/>
  <c r="G278" i="1"/>
  <c r="E278" i="1"/>
  <c r="H278" i="1" s="1"/>
  <c r="G277" i="1"/>
  <c r="G276" i="1"/>
  <c r="G275" i="1"/>
  <c r="E275" i="1"/>
  <c r="H275" i="1" s="1"/>
  <c r="G274" i="1"/>
  <c r="G273" i="1"/>
  <c r="G272" i="1"/>
  <c r="G271" i="1"/>
  <c r="F271" i="1"/>
  <c r="E271" i="1"/>
  <c r="G270" i="1"/>
  <c r="G269" i="1"/>
  <c r="F269" i="1"/>
  <c r="G268" i="1"/>
  <c r="G267" i="1"/>
  <c r="E267" i="1"/>
  <c r="H267" i="1" s="1"/>
  <c r="G266" i="1"/>
  <c r="G265" i="1"/>
  <c r="G264" i="1"/>
  <c r="G263" i="1"/>
  <c r="F263" i="1"/>
  <c r="G262" i="1"/>
  <c r="F262" i="1"/>
  <c r="G261" i="1"/>
  <c r="G260" i="1"/>
  <c r="E260" i="1"/>
  <c r="H260" i="1" s="1"/>
  <c r="G259" i="1"/>
  <c r="G258" i="1"/>
  <c r="E258" i="1"/>
  <c r="H258" i="1" s="1"/>
  <c r="G257" i="1"/>
  <c r="G256" i="1"/>
  <c r="G255" i="1"/>
  <c r="G254" i="1"/>
  <c r="G253" i="1"/>
  <c r="F253" i="1"/>
  <c r="G252" i="1"/>
  <c r="G251" i="1"/>
  <c r="F251" i="1"/>
  <c r="G250" i="1"/>
  <c r="G249" i="1"/>
  <c r="G248" i="1"/>
  <c r="F248" i="1"/>
  <c r="E248" i="1"/>
  <c r="G247" i="1"/>
  <c r="G246" i="1"/>
  <c r="G245" i="1"/>
  <c r="G244" i="1"/>
  <c r="G243" i="1"/>
  <c r="E243" i="1"/>
  <c r="G242" i="1"/>
  <c r="E242" i="1"/>
  <c r="G241" i="1"/>
  <c r="G240" i="1"/>
  <c r="G239" i="1"/>
  <c r="G238" i="1"/>
  <c r="G237" i="1"/>
  <c r="G236" i="1"/>
  <c r="E236" i="1"/>
  <c r="G235" i="1"/>
  <c r="E235" i="1"/>
  <c r="G234" i="1"/>
  <c r="G233" i="1"/>
  <c r="G232" i="1"/>
  <c r="F232" i="1"/>
  <c r="G231" i="1"/>
  <c r="G230" i="1"/>
  <c r="G229" i="1"/>
  <c r="E229" i="1"/>
  <c r="H229" i="1" s="1"/>
  <c r="G228" i="1"/>
  <c r="G227" i="1"/>
  <c r="G226" i="1"/>
  <c r="F226" i="1"/>
  <c r="E226" i="1"/>
  <c r="H226" i="1" s="1"/>
  <c r="G225" i="1"/>
  <c r="G224" i="1"/>
  <c r="G223" i="1"/>
  <c r="E223" i="1"/>
  <c r="G222" i="1"/>
  <c r="G221" i="1"/>
  <c r="G220" i="1"/>
  <c r="G219" i="1"/>
  <c r="G218" i="1"/>
  <c r="G217" i="1"/>
  <c r="G216" i="1"/>
  <c r="G215" i="1"/>
  <c r="G214" i="1"/>
  <c r="G213" i="1"/>
  <c r="E213" i="1"/>
  <c r="G212" i="1"/>
  <c r="G211" i="1"/>
  <c r="G210" i="1"/>
  <c r="G209" i="1"/>
  <c r="G208" i="1"/>
  <c r="G207" i="1"/>
  <c r="G206" i="1"/>
  <c r="F206" i="1"/>
  <c r="E206" i="1"/>
  <c r="G205" i="1"/>
  <c r="G204" i="1"/>
  <c r="G203" i="1"/>
  <c r="G202" i="1"/>
  <c r="G201" i="1"/>
  <c r="F201" i="1"/>
  <c r="E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E189" i="1"/>
  <c r="G188" i="1"/>
  <c r="F188" i="1"/>
  <c r="G187" i="1"/>
  <c r="G186" i="1"/>
  <c r="G185" i="1"/>
  <c r="G184" i="1"/>
  <c r="G183" i="1"/>
  <c r="E183" i="1"/>
  <c r="G182" i="1"/>
  <c r="G181" i="1"/>
  <c r="G180" i="1"/>
  <c r="G179" i="1"/>
  <c r="G178" i="1"/>
  <c r="D177" i="1"/>
  <c r="D11" i="1" s="1"/>
  <c r="C177" i="1"/>
  <c r="E200" i="1" s="1"/>
  <c r="H200" i="1" s="1"/>
  <c r="G171" i="1"/>
  <c r="F171" i="1"/>
  <c r="E171" i="1"/>
  <c r="H171" i="1" s="1"/>
  <c r="G170" i="1"/>
  <c r="G169" i="1"/>
  <c r="F169" i="1"/>
  <c r="G168" i="1"/>
  <c r="G167" i="1"/>
  <c r="F167" i="1"/>
  <c r="E167" i="1"/>
  <c r="G166" i="1"/>
  <c r="G165" i="1"/>
  <c r="G164" i="1"/>
  <c r="G163" i="1"/>
  <c r="E163" i="1"/>
  <c r="H163" i="1" s="1"/>
  <c r="G162" i="1"/>
  <c r="G161" i="1"/>
  <c r="G160" i="1"/>
  <c r="G159" i="1"/>
  <c r="G158" i="1"/>
  <c r="G157" i="1"/>
  <c r="G156" i="1"/>
  <c r="F156" i="1"/>
  <c r="G155" i="1"/>
  <c r="E155" i="1"/>
  <c r="G154" i="1"/>
  <c r="H154" i="1" s="1"/>
  <c r="F154" i="1"/>
  <c r="E154" i="1"/>
  <c r="G153" i="1"/>
  <c r="G152" i="1"/>
  <c r="G151" i="1"/>
  <c r="H151" i="1" s="1"/>
  <c r="F151" i="1"/>
  <c r="E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F137" i="1"/>
  <c r="G136" i="1"/>
  <c r="G135" i="1"/>
  <c r="G134" i="1"/>
  <c r="G133" i="1"/>
  <c r="G132" i="1"/>
  <c r="G131" i="1"/>
  <c r="H131" i="1" s="1"/>
  <c r="F131" i="1"/>
  <c r="E131" i="1"/>
  <c r="G130" i="1"/>
  <c r="G129" i="1"/>
  <c r="G128" i="1"/>
  <c r="G127" i="1"/>
  <c r="G126" i="1"/>
  <c r="G125" i="1"/>
  <c r="G124" i="1"/>
  <c r="G123" i="1"/>
  <c r="G122" i="1"/>
  <c r="F122" i="1"/>
  <c r="E122" i="1"/>
  <c r="H122" i="1" s="1"/>
  <c r="G121" i="1"/>
  <c r="G120" i="1"/>
  <c r="G119" i="1"/>
  <c r="F119" i="1"/>
  <c r="G118" i="1"/>
  <c r="G117" i="1"/>
  <c r="G116" i="1"/>
  <c r="G115" i="1"/>
  <c r="G114" i="1"/>
  <c r="G113" i="1"/>
  <c r="G112" i="1"/>
  <c r="G111" i="1"/>
  <c r="G110" i="1"/>
  <c r="F110" i="1"/>
  <c r="G109" i="1"/>
  <c r="G108" i="1"/>
  <c r="G107" i="1"/>
  <c r="F107" i="1"/>
  <c r="G106" i="1"/>
  <c r="G105" i="1"/>
  <c r="G104" i="1"/>
  <c r="G103" i="1"/>
  <c r="G102" i="1"/>
  <c r="G101" i="1"/>
  <c r="H101" i="1" s="1"/>
  <c r="E101" i="1"/>
  <c r="G100" i="1"/>
  <c r="G99" i="1"/>
  <c r="G98" i="1"/>
  <c r="G97" i="1"/>
  <c r="G96" i="1"/>
  <c r="G95" i="1"/>
  <c r="G94" i="1"/>
  <c r="G93" i="1"/>
  <c r="E93" i="1"/>
  <c r="G92" i="1"/>
  <c r="G91" i="1"/>
  <c r="G90" i="1"/>
  <c r="G89" i="1"/>
  <c r="G88" i="1"/>
  <c r="F88" i="1"/>
  <c r="E88" i="1"/>
  <c r="G87" i="1"/>
  <c r="G86" i="1"/>
  <c r="G85" i="1"/>
  <c r="F85" i="1"/>
  <c r="G84" i="1"/>
  <c r="E84" i="1"/>
  <c r="H84" i="1" s="1"/>
  <c r="G83" i="1"/>
  <c r="G82" i="1"/>
  <c r="G81" i="1"/>
  <c r="G80" i="1"/>
  <c r="G79" i="1"/>
  <c r="G78" i="1"/>
  <c r="G77" i="1"/>
  <c r="D76" i="1"/>
  <c r="F166" i="1" s="1"/>
  <c r="C76" i="1"/>
  <c r="G76" i="1" s="1"/>
  <c r="G70" i="1"/>
  <c r="G69" i="1"/>
  <c r="G68" i="1"/>
  <c r="G67" i="1"/>
  <c r="E67" i="1"/>
  <c r="H67" i="1" s="1"/>
  <c r="G66" i="1"/>
  <c r="F66" i="1"/>
  <c r="E66" i="1"/>
  <c r="H66" i="1" s="1"/>
  <c r="G65" i="1"/>
  <c r="G64" i="1"/>
  <c r="G63" i="1"/>
  <c r="G62" i="1"/>
  <c r="E62" i="1"/>
  <c r="H62" i="1" s="1"/>
  <c r="G61" i="1"/>
  <c r="G60" i="1"/>
  <c r="G59" i="1"/>
  <c r="G58" i="1"/>
  <c r="H58" i="1" s="1"/>
  <c r="F58" i="1"/>
  <c r="E58" i="1"/>
  <c r="G57" i="1"/>
  <c r="E57" i="1"/>
  <c r="H57" i="1" s="1"/>
  <c r="G56" i="1"/>
  <c r="F56" i="1"/>
  <c r="E56" i="1"/>
  <c r="H56" i="1" s="1"/>
  <c r="G55" i="1"/>
  <c r="G54" i="1"/>
  <c r="G53" i="1"/>
  <c r="G52" i="1"/>
  <c r="E52" i="1"/>
  <c r="H52" i="1" s="1"/>
  <c r="G51" i="1"/>
  <c r="G50" i="1"/>
  <c r="G49" i="1"/>
  <c r="G48" i="1"/>
  <c r="E48" i="1"/>
  <c r="H48" i="1" s="1"/>
  <c r="G47" i="1"/>
  <c r="H46" i="1"/>
  <c r="G46" i="1"/>
  <c r="F46" i="1"/>
  <c r="E46" i="1"/>
  <c r="G45" i="1"/>
  <c r="G44" i="1"/>
  <c r="G43" i="1"/>
  <c r="F43" i="1"/>
  <c r="G42" i="1"/>
  <c r="F42" i="1"/>
  <c r="E42" i="1"/>
  <c r="H42" i="1" s="1"/>
  <c r="G41" i="1"/>
  <c r="E41" i="1"/>
  <c r="H41" i="1" s="1"/>
  <c r="G40" i="1"/>
  <c r="G39" i="1"/>
  <c r="G38" i="1"/>
  <c r="G37" i="1"/>
  <c r="F37" i="1"/>
  <c r="G36" i="1"/>
  <c r="E36" i="1"/>
  <c r="H36" i="1" s="1"/>
  <c r="G35" i="1"/>
  <c r="F35" i="1"/>
  <c r="E35" i="1"/>
  <c r="H35" i="1" s="1"/>
  <c r="G34" i="1"/>
  <c r="E34" i="1"/>
  <c r="H34" i="1" s="1"/>
  <c r="G33" i="1"/>
  <c r="G32" i="1"/>
  <c r="G31" i="1"/>
  <c r="E31" i="1"/>
  <c r="H31" i="1" s="1"/>
  <c r="G30" i="1"/>
  <c r="G29" i="1"/>
  <c r="G28" i="1"/>
  <c r="G27" i="1"/>
  <c r="E27" i="1"/>
  <c r="H27" i="1" s="1"/>
  <c r="G26" i="1"/>
  <c r="E26" i="1"/>
  <c r="H26" i="1" s="1"/>
  <c r="G25" i="1"/>
  <c r="G24" i="1"/>
  <c r="G23" i="1"/>
  <c r="E23" i="1"/>
  <c r="H23" i="1" s="1"/>
  <c r="G22" i="1"/>
  <c r="E22" i="1"/>
  <c r="H22" i="1" s="1"/>
  <c r="G21" i="1"/>
  <c r="G20" i="1"/>
  <c r="H20" i="1" s="1"/>
  <c r="F20" i="1"/>
  <c r="E20" i="1"/>
  <c r="E19" i="1"/>
  <c r="D19" i="1"/>
  <c r="F19" i="1" s="1"/>
  <c r="C19" i="1"/>
  <c r="E69" i="1" s="1"/>
  <c r="H69" i="1" s="1"/>
  <c r="D13" i="1"/>
  <c r="C13" i="1"/>
  <c r="D12" i="1"/>
  <c r="D10" i="1"/>
  <c r="C9" i="1"/>
  <c r="D9" i="1" l="1"/>
  <c r="G9" i="1" s="1"/>
  <c r="E340" i="1"/>
  <c r="H340" i="1" s="1"/>
  <c r="E338" i="1"/>
  <c r="H338" i="1" s="1"/>
  <c r="E334" i="1"/>
  <c r="H334" i="1" s="1"/>
  <c r="E332" i="1"/>
  <c r="H332" i="1" s="1"/>
  <c r="E330" i="1"/>
  <c r="H330" i="1" s="1"/>
  <c r="E328" i="1"/>
  <c r="H328" i="1" s="1"/>
  <c r="E323" i="1"/>
  <c r="H323" i="1" s="1"/>
  <c r="E321" i="1"/>
  <c r="H321" i="1" s="1"/>
  <c r="E319" i="1"/>
  <c r="H319" i="1" s="1"/>
  <c r="E316" i="1"/>
  <c r="H316" i="1" s="1"/>
  <c r="E314" i="1"/>
  <c r="H314" i="1" s="1"/>
  <c r="E312" i="1"/>
  <c r="H312" i="1" s="1"/>
  <c r="E310" i="1"/>
  <c r="H310" i="1" s="1"/>
  <c r="E308" i="1"/>
  <c r="H308" i="1" s="1"/>
  <c r="E306" i="1"/>
  <c r="H306" i="1" s="1"/>
  <c r="E286" i="1"/>
  <c r="H286" i="1" s="1"/>
  <c r="E277" i="1"/>
  <c r="H277" i="1" s="1"/>
  <c r="E273" i="1"/>
  <c r="H273" i="1" s="1"/>
  <c r="E268" i="1"/>
  <c r="H268" i="1" s="1"/>
  <c r="E266" i="1"/>
  <c r="H266" i="1" s="1"/>
  <c r="E264" i="1"/>
  <c r="H264" i="1" s="1"/>
  <c r="E261" i="1"/>
  <c r="H261" i="1" s="1"/>
  <c r="E259" i="1"/>
  <c r="H259" i="1" s="1"/>
  <c r="E257" i="1"/>
  <c r="H257" i="1" s="1"/>
  <c r="E255" i="1"/>
  <c r="H255" i="1" s="1"/>
  <c r="E250" i="1"/>
  <c r="H250" i="1" s="1"/>
  <c r="E349" i="1"/>
  <c r="H349" i="1" s="1"/>
  <c r="E345" i="1"/>
  <c r="H345" i="1" s="1"/>
  <c r="E326" i="1"/>
  <c r="H326" i="1" s="1"/>
  <c r="E304" i="1"/>
  <c r="H304" i="1" s="1"/>
  <c r="E302" i="1"/>
  <c r="H302" i="1" s="1"/>
  <c r="E300" i="1"/>
  <c r="H300" i="1" s="1"/>
  <c r="E298" i="1"/>
  <c r="H298" i="1" s="1"/>
  <c r="E296" i="1"/>
  <c r="H296" i="1" s="1"/>
  <c r="E294" i="1"/>
  <c r="H294" i="1" s="1"/>
  <c r="E292" i="1"/>
  <c r="H292" i="1" s="1"/>
  <c r="E289" i="1"/>
  <c r="H289" i="1" s="1"/>
  <c r="E284" i="1"/>
  <c r="H284" i="1" s="1"/>
  <c r="E282" i="1"/>
  <c r="H282" i="1" s="1"/>
  <c r="E253" i="1"/>
  <c r="H253" i="1" s="1"/>
  <c r="E246" i="1"/>
  <c r="H246" i="1" s="1"/>
  <c r="E244" i="1"/>
  <c r="H244" i="1" s="1"/>
  <c r="E240" i="1"/>
  <c r="H240" i="1" s="1"/>
  <c r="E238" i="1"/>
  <c r="H238" i="1" s="1"/>
  <c r="E234" i="1"/>
  <c r="H234" i="1" s="1"/>
  <c r="E225" i="1"/>
  <c r="H225" i="1" s="1"/>
  <c r="E221" i="1"/>
  <c r="H221" i="1" s="1"/>
  <c r="E219" i="1"/>
  <c r="H219" i="1" s="1"/>
  <c r="E217" i="1"/>
  <c r="H217" i="1" s="1"/>
  <c r="E215" i="1"/>
  <c r="H215" i="1" s="1"/>
  <c r="E211" i="1"/>
  <c r="H211" i="1" s="1"/>
  <c r="E209" i="1"/>
  <c r="H209" i="1" s="1"/>
  <c r="E341" i="1"/>
  <c r="H341" i="1" s="1"/>
  <c r="E339" i="1"/>
  <c r="H339" i="1" s="1"/>
  <c r="E335" i="1"/>
  <c r="H335" i="1" s="1"/>
  <c r="E333" i="1"/>
  <c r="H333" i="1" s="1"/>
  <c r="E331" i="1"/>
  <c r="H331" i="1" s="1"/>
  <c r="E329" i="1"/>
  <c r="H329" i="1" s="1"/>
  <c r="E327" i="1"/>
  <c r="H327" i="1" s="1"/>
  <c r="E324" i="1"/>
  <c r="H324" i="1" s="1"/>
  <c r="E322" i="1"/>
  <c r="H322" i="1" s="1"/>
  <c r="E320" i="1"/>
  <c r="H320" i="1" s="1"/>
  <c r="E315" i="1"/>
  <c r="H315" i="1" s="1"/>
  <c r="E313" i="1"/>
  <c r="H313" i="1" s="1"/>
  <c r="E311" i="1"/>
  <c r="H311" i="1" s="1"/>
  <c r="E309" i="1"/>
  <c r="H309" i="1" s="1"/>
  <c r="E307" i="1"/>
  <c r="H307" i="1" s="1"/>
  <c r="E287" i="1"/>
  <c r="H287" i="1" s="1"/>
  <c r="E276" i="1"/>
  <c r="H276" i="1" s="1"/>
  <c r="E274" i="1"/>
  <c r="H274" i="1" s="1"/>
  <c r="E272" i="1"/>
  <c r="H272" i="1" s="1"/>
  <c r="E269" i="1"/>
  <c r="H269" i="1" s="1"/>
  <c r="E350" i="1"/>
  <c r="H350" i="1" s="1"/>
  <c r="E348" i="1"/>
  <c r="H348" i="1" s="1"/>
  <c r="E325" i="1"/>
  <c r="H325" i="1" s="1"/>
  <c r="E318" i="1"/>
  <c r="H318" i="1" s="1"/>
  <c r="E303" i="1"/>
  <c r="H303" i="1" s="1"/>
  <c r="E299" i="1"/>
  <c r="H299" i="1" s="1"/>
  <c r="E297" i="1"/>
  <c r="H297" i="1" s="1"/>
  <c r="E295" i="1"/>
  <c r="H295" i="1" s="1"/>
  <c r="E293" i="1"/>
  <c r="H293" i="1" s="1"/>
  <c r="E290" i="1"/>
  <c r="H290" i="1" s="1"/>
  <c r="E288" i="1"/>
  <c r="H288" i="1" s="1"/>
  <c r="E283" i="1"/>
  <c r="H283" i="1" s="1"/>
  <c r="E281" i="1"/>
  <c r="H281" i="1" s="1"/>
  <c r="E270" i="1"/>
  <c r="H270" i="1" s="1"/>
  <c r="E263" i="1"/>
  <c r="H263" i="1" s="1"/>
  <c r="E252" i="1"/>
  <c r="H252" i="1" s="1"/>
  <c r="E247" i="1"/>
  <c r="H247" i="1" s="1"/>
  <c r="E245" i="1"/>
  <c r="H245" i="1" s="1"/>
  <c r="E241" i="1"/>
  <c r="H241" i="1" s="1"/>
  <c r="E239" i="1"/>
  <c r="H239" i="1" s="1"/>
  <c r="E237" i="1"/>
  <c r="H237" i="1" s="1"/>
  <c r="E233" i="1"/>
  <c r="H233" i="1" s="1"/>
  <c r="E224" i="1"/>
  <c r="H224" i="1" s="1"/>
  <c r="E222" i="1"/>
  <c r="H222" i="1" s="1"/>
  <c r="E220" i="1"/>
  <c r="H220" i="1" s="1"/>
  <c r="E218" i="1"/>
  <c r="H218" i="1" s="1"/>
  <c r="E216" i="1"/>
  <c r="H216" i="1" s="1"/>
  <c r="E214" i="1"/>
  <c r="H214" i="1" s="1"/>
  <c r="E190" i="1"/>
  <c r="H190" i="1" s="1"/>
  <c r="E198" i="1"/>
  <c r="H198" i="1" s="1"/>
  <c r="E207" i="1"/>
  <c r="H207" i="1" s="1"/>
  <c r="E212" i="1"/>
  <c r="H212" i="1" s="1"/>
  <c r="E227" i="1"/>
  <c r="H227" i="1" s="1"/>
  <c r="E262" i="1"/>
  <c r="H262" i="1" s="1"/>
  <c r="E30" i="1"/>
  <c r="H30" i="1" s="1"/>
  <c r="E40" i="1"/>
  <c r="H40" i="1" s="1"/>
  <c r="E47" i="1"/>
  <c r="H47" i="1" s="1"/>
  <c r="E51" i="1"/>
  <c r="H51" i="1" s="1"/>
  <c r="E55" i="1"/>
  <c r="H55" i="1" s="1"/>
  <c r="E61" i="1"/>
  <c r="H61" i="1" s="1"/>
  <c r="E65" i="1"/>
  <c r="H65" i="1" s="1"/>
  <c r="E70" i="1"/>
  <c r="H70" i="1" s="1"/>
  <c r="F79" i="1"/>
  <c r="F84" i="1"/>
  <c r="H93" i="1"/>
  <c r="F124" i="1"/>
  <c r="F141" i="1"/>
  <c r="F160" i="1"/>
  <c r="F165" i="1"/>
  <c r="E179" i="1"/>
  <c r="H179" i="1" s="1"/>
  <c r="E181" i="1"/>
  <c r="H181" i="1" s="1"/>
  <c r="H183" i="1"/>
  <c r="E185" i="1"/>
  <c r="H185" i="1" s="1"/>
  <c r="E187" i="1"/>
  <c r="H187" i="1" s="1"/>
  <c r="E202" i="1"/>
  <c r="H202" i="1" s="1"/>
  <c r="E204" i="1"/>
  <c r="H204" i="1" s="1"/>
  <c r="H206" i="1"/>
  <c r="E210" i="1"/>
  <c r="H210" i="1" s="1"/>
  <c r="E192" i="1"/>
  <c r="H192" i="1" s="1"/>
  <c r="E196" i="1"/>
  <c r="H196" i="1" s="1"/>
  <c r="E231" i="1"/>
  <c r="H231" i="1" s="1"/>
  <c r="G13" i="1"/>
  <c r="E21" i="1"/>
  <c r="H21" i="1" s="1"/>
  <c r="E25" i="1"/>
  <c r="H25" i="1" s="1"/>
  <c r="E29" i="1"/>
  <c r="H29" i="1" s="1"/>
  <c r="E33" i="1"/>
  <c r="H33" i="1" s="1"/>
  <c r="E39" i="1"/>
  <c r="H39" i="1" s="1"/>
  <c r="E45" i="1"/>
  <c r="H45" i="1" s="1"/>
  <c r="E50" i="1"/>
  <c r="H50" i="1" s="1"/>
  <c r="E54" i="1"/>
  <c r="H54" i="1" s="1"/>
  <c r="E60" i="1"/>
  <c r="H60" i="1" s="1"/>
  <c r="E64" i="1"/>
  <c r="H64" i="1" s="1"/>
  <c r="F83" i="1"/>
  <c r="H88" i="1"/>
  <c r="F94" i="1"/>
  <c r="F111" i="1"/>
  <c r="F128" i="1"/>
  <c r="F145" i="1"/>
  <c r="H167" i="1"/>
  <c r="F170" i="1"/>
  <c r="E177" i="1"/>
  <c r="H189" i="1"/>
  <c r="E191" i="1"/>
  <c r="H191" i="1" s="1"/>
  <c r="E193" i="1"/>
  <c r="H193" i="1" s="1"/>
  <c r="E195" i="1"/>
  <c r="H195" i="1" s="1"/>
  <c r="E197" i="1"/>
  <c r="H197" i="1" s="1"/>
  <c r="E199" i="1"/>
  <c r="H199" i="1" s="1"/>
  <c r="H201" i="1"/>
  <c r="E208" i="1"/>
  <c r="H208" i="1" s="1"/>
  <c r="E228" i="1"/>
  <c r="H228" i="1" s="1"/>
  <c r="E230" i="1"/>
  <c r="H230" i="1" s="1"/>
  <c r="E232" i="1"/>
  <c r="H232" i="1" s="1"/>
  <c r="E251" i="1"/>
  <c r="H251" i="1" s="1"/>
  <c r="E265" i="1"/>
  <c r="H265" i="1" s="1"/>
  <c r="E194" i="1"/>
  <c r="H194" i="1" s="1"/>
  <c r="E254" i="1"/>
  <c r="H254" i="1" s="1"/>
  <c r="C11" i="1"/>
  <c r="G19" i="1"/>
  <c r="H19" i="1" s="1"/>
  <c r="E24" i="1"/>
  <c r="H24" i="1" s="1"/>
  <c r="E28" i="1"/>
  <c r="H28" i="1" s="1"/>
  <c r="E32" i="1"/>
  <c r="H32" i="1" s="1"/>
  <c r="E37" i="1"/>
  <c r="H37" i="1" s="1"/>
  <c r="E38" i="1"/>
  <c r="H38" i="1" s="1"/>
  <c r="E43" i="1"/>
  <c r="H43" i="1" s="1"/>
  <c r="E44" i="1"/>
  <c r="H44" i="1" s="1"/>
  <c r="E49" i="1"/>
  <c r="H49" i="1" s="1"/>
  <c r="E53" i="1"/>
  <c r="H53" i="1" s="1"/>
  <c r="E59" i="1"/>
  <c r="H59" i="1" s="1"/>
  <c r="E63" i="1"/>
  <c r="H63" i="1" s="1"/>
  <c r="E68" i="1"/>
  <c r="H68" i="1" s="1"/>
  <c r="F89" i="1"/>
  <c r="F98" i="1"/>
  <c r="F103" i="1"/>
  <c r="F115" i="1"/>
  <c r="F133" i="1"/>
  <c r="F149" i="1"/>
  <c r="H155" i="1"/>
  <c r="E178" i="1"/>
  <c r="H178" i="1" s="1"/>
  <c r="E180" i="1"/>
  <c r="H180" i="1" s="1"/>
  <c r="E182" i="1"/>
  <c r="H182" i="1" s="1"/>
  <c r="E184" i="1"/>
  <c r="H184" i="1" s="1"/>
  <c r="E186" i="1"/>
  <c r="H186" i="1" s="1"/>
  <c r="E188" i="1"/>
  <c r="H188" i="1" s="1"/>
  <c r="E203" i="1"/>
  <c r="H203" i="1" s="1"/>
  <c r="E205" i="1"/>
  <c r="H205" i="1" s="1"/>
  <c r="E249" i="1"/>
  <c r="H249" i="1" s="1"/>
  <c r="E256" i="1"/>
  <c r="H256" i="1" s="1"/>
  <c r="H235" i="1"/>
  <c r="H243" i="1"/>
  <c r="H301" i="1"/>
  <c r="H305" i="1"/>
  <c r="H344" i="1"/>
  <c r="H346" i="1"/>
  <c r="F356" i="1"/>
  <c r="F362" i="1"/>
  <c r="F371" i="1"/>
  <c r="F376" i="1"/>
  <c r="H378" i="1"/>
  <c r="F381" i="1"/>
  <c r="F389" i="1"/>
  <c r="F397" i="1"/>
  <c r="F411" i="1"/>
  <c r="F419" i="1"/>
  <c r="F431" i="1"/>
  <c r="H440" i="1"/>
  <c r="F443" i="1"/>
  <c r="F451" i="1"/>
  <c r="F464" i="1"/>
  <c r="F472" i="1"/>
  <c r="F480" i="1"/>
  <c r="F488" i="1"/>
  <c r="F493" i="1"/>
  <c r="F501" i="1"/>
  <c r="F509" i="1"/>
  <c r="F517" i="1"/>
  <c r="F534" i="1"/>
  <c r="F543" i="1"/>
  <c r="F551" i="1"/>
  <c r="F556" i="1"/>
  <c r="F565" i="1"/>
  <c r="H567" i="1"/>
  <c r="F569" i="1"/>
  <c r="F577" i="1"/>
  <c r="F584" i="1"/>
  <c r="F585" i="1"/>
  <c r="E593" i="1"/>
  <c r="H593" i="1" s="1"/>
  <c r="E595" i="1"/>
  <c r="H595" i="1" s="1"/>
  <c r="E597" i="1"/>
  <c r="H597" i="1" s="1"/>
  <c r="E599" i="1"/>
  <c r="H599" i="1" s="1"/>
  <c r="E601" i="1"/>
  <c r="H601" i="1" s="1"/>
  <c r="E603" i="1"/>
  <c r="H603" i="1" s="1"/>
  <c r="E605" i="1"/>
  <c r="H605" i="1" s="1"/>
  <c r="E607" i="1"/>
  <c r="H607" i="1" s="1"/>
  <c r="E609" i="1"/>
  <c r="H609" i="1" s="1"/>
  <c r="E611" i="1"/>
  <c r="H611" i="1" s="1"/>
  <c r="E613" i="1"/>
  <c r="H613" i="1" s="1"/>
  <c r="E615" i="1"/>
  <c r="H615" i="1" s="1"/>
  <c r="E617" i="1"/>
  <c r="H617" i="1" s="1"/>
  <c r="H317" i="1"/>
  <c r="F360" i="1"/>
  <c r="F379" i="1"/>
  <c r="F387" i="1"/>
  <c r="F395" i="1"/>
  <c r="F409" i="1"/>
  <c r="F417" i="1"/>
  <c r="F441" i="1"/>
  <c r="F449" i="1"/>
  <c r="F462" i="1"/>
  <c r="F470" i="1"/>
  <c r="F478" i="1"/>
  <c r="F486" i="1"/>
  <c r="F499" i="1"/>
  <c r="F507" i="1"/>
  <c r="F515" i="1"/>
  <c r="F532" i="1"/>
  <c r="F541" i="1"/>
  <c r="F549" i="1"/>
  <c r="F562" i="1"/>
  <c r="F575" i="1"/>
  <c r="F583" i="1"/>
  <c r="E591" i="1"/>
  <c r="H213" i="1"/>
  <c r="H223" i="1"/>
  <c r="H236" i="1"/>
  <c r="H242" i="1"/>
  <c r="H248" i="1"/>
  <c r="H271" i="1"/>
  <c r="H280" i="1"/>
  <c r="H343" i="1"/>
  <c r="H347" i="1"/>
  <c r="F358" i="1"/>
  <c r="F366" i="1"/>
  <c r="F368" i="1"/>
  <c r="F385" i="1"/>
  <c r="F393" i="1"/>
  <c r="F400" i="1"/>
  <c r="F402" i="1"/>
  <c r="H404" i="1"/>
  <c r="F407" i="1"/>
  <c r="F415" i="1"/>
  <c r="F425" i="1"/>
  <c r="F427" i="1"/>
  <c r="F434" i="1"/>
  <c r="F437" i="1"/>
  <c r="H439" i="1"/>
  <c r="F447" i="1"/>
  <c r="F455" i="1"/>
  <c r="H457" i="1"/>
  <c r="F459" i="1"/>
  <c r="F468" i="1"/>
  <c r="F476" i="1"/>
  <c r="F497" i="1"/>
  <c r="F505" i="1"/>
  <c r="F513" i="1"/>
  <c r="F521" i="1"/>
  <c r="H523" i="1"/>
  <c r="F526" i="1"/>
  <c r="F530" i="1"/>
  <c r="F539" i="1"/>
  <c r="F547" i="1"/>
  <c r="F560" i="1"/>
  <c r="F573" i="1"/>
  <c r="F581" i="1"/>
  <c r="E592" i="1"/>
  <c r="H592" i="1" s="1"/>
  <c r="E594" i="1"/>
  <c r="H594" i="1" s="1"/>
  <c r="E596" i="1"/>
  <c r="H596" i="1" s="1"/>
  <c r="E598" i="1"/>
  <c r="H598" i="1" s="1"/>
  <c r="E600" i="1"/>
  <c r="H600" i="1" s="1"/>
  <c r="E602" i="1"/>
  <c r="H602" i="1" s="1"/>
  <c r="E604" i="1"/>
  <c r="H604" i="1" s="1"/>
  <c r="E606" i="1"/>
  <c r="H606" i="1" s="1"/>
  <c r="E608" i="1"/>
  <c r="H608" i="1" s="1"/>
  <c r="E610" i="1"/>
  <c r="H610" i="1" s="1"/>
  <c r="E612" i="1"/>
  <c r="H612" i="1" s="1"/>
  <c r="E614" i="1"/>
  <c r="H614" i="1" s="1"/>
  <c r="E616" i="1"/>
  <c r="H616" i="1" s="1"/>
  <c r="F364" i="1"/>
  <c r="F373" i="1"/>
  <c r="F383" i="1"/>
  <c r="F391" i="1"/>
  <c r="F399" i="1"/>
  <c r="F405" i="1"/>
  <c r="F413" i="1"/>
  <c r="F421" i="1"/>
  <c r="F423" i="1"/>
  <c r="F433" i="1"/>
  <c r="F445" i="1"/>
  <c r="F453" i="1"/>
  <c r="F458" i="1"/>
  <c r="F466" i="1"/>
  <c r="F474" i="1"/>
  <c r="F482" i="1"/>
  <c r="F490" i="1"/>
  <c r="F495" i="1"/>
  <c r="F503" i="1"/>
  <c r="F511" i="1"/>
  <c r="F519" i="1"/>
  <c r="F524" i="1"/>
  <c r="F537" i="1"/>
  <c r="F545" i="1"/>
  <c r="F553" i="1"/>
  <c r="F558" i="1"/>
  <c r="F571" i="1"/>
  <c r="F579" i="1"/>
  <c r="G11" i="1"/>
  <c r="F8" i="3"/>
  <c r="E583" i="1"/>
  <c r="H583" i="1" s="1"/>
  <c r="E582" i="1"/>
  <c r="H582" i="1" s="1"/>
  <c r="E581" i="1"/>
  <c r="H581" i="1" s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6" i="1"/>
  <c r="H566" i="1" s="1"/>
  <c r="E565" i="1"/>
  <c r="H565" i="1" s="1"/>
  <c r="E564" i="1"/>
  <c r="H564" i="1" s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 s="1"/>
  <c r="E545" i="1"/>
  <c r="H545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 s="1"/>
  <c r="E534" i="1"/>
  <c r="H534" i="1" s="1"/>
  <c r="E533" i="1"/>
  <c r="H533" i="1" s="1"/>
  <c r="E532" i="1"/>
  <c r="H532" i="1" s="1"/>
  <c r="E531" i="1"/>
  <c r="H531" i="1" s="1"/>
  <c r="E530" i="1"/>
  <c r="H530" i="1" s="1"/>
  <c r="E527" i="1"/>
  <c r="H527" i="1" s="1"/>
  <c r="E526" i="1"/>
  <c r="H526" i="1" s="1"/>
  <c r="E525" i="1"/>
  <c r="H525" i="1" s="1"/>
  <c r="E524" i="1"/>
  <c r="H524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0" i="1"/>
  <c r="H460" i="1" s="1"/>
  <c r="E458" i="1"/>
  <c r="H458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 s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38" i="1"/>
  <c r="H438" i="1" s="1"/>
  <c r="E437" i="1"/>
  <c r="H437" i="1" s="1"/>
  <c r="E436" i="1"/>
  <c r="H436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3" i="1"/>
  <c r="H403" i="1" s="1"/>
  <c r="E402" i="1"/>
  <c r="H402" i="1" s="1"/>
  <c r="E401" i="1"/>
  <c r="H401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7" i="1"/>
  <c r="H377" i="1" s="1"/>
  <c r="E376" i="1"/>
  <c r="H376" i="1" s="1"/>
  <c r="E374" i="1"/>
  <c r="H374" i="1" s="1"/>
  <c r="E373" i="1"/>
  <c r="H373" i="1" s="1"/>
  <c r="E372" i="1"/>
  <c r="H372" i="1" s="1"/>
  <c r="E371" i="1"/>
  <c r="H371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C12" i="1"/>
  <c r="F609" i="2"/>
  <c r="F350" i="3"/>
  <c r="F348" i="3"/>
  <c r="F345" i="3"/>
  <c r="F343" i="3"/>
  <c r="F341" i="3"/>
  <c r="F340" i="3"/>
  <c r="F339" i="3"/>
  <c r="F338" i="3"/>
  <c r="F337" i="3"/>
  <c r="F334" i="3"/>
  <c r="F333" i="3"/>
  <c r="F332" i="3"/>
  <c r="F331" i="3"/>
  <c r="F330" i="3"/>
  <c r="F329" i="3"/>
  <c r="F327" i="3"/>
  <c r="F325" i="3"/>
  <c r="F323" i="3"/>
  <c r="F322" i="3"/>
  <c r="F320" i="3"/>
  <c r="F319" i="3"/>
  <c r="F314" i="3"/>
  <c r="F313" i="3"/>
  <c r="F311" i="3"/>
  <c r="F310" i="3"/>
  <c r="F308" i="3"/>
  <c r="F307" i="3"/>
  <c r="F306" i="3"/>
  <c r="F303" i="3"/>
  <c r="F302" i="3"/>
  <c r="F300" i="3"/>
  <c r="F299" i="3"/>
  <c r="F298" i="3"/>
  <c r="F297" i="3"/>
  <c r="F296" i="3"/>
  <c r="F295" i="3"/>
  <c r="F294" i="3"/>
  <c r="F293" i="3"/>
  <c r="F292" i="3"/>
  <c r="F289" i="3"/>
  <c r="F288" i="3"/>
  <c r="F286" i="3"/>
  <c r="F284" i="3"/>
  <c r="F283" i="3"/>
  <c r="F282" i="3"/>
  <c r="F281" i="3"/>
  <c r="F278" i="3"/>
  <c r="F277" i="3"/>
  <c r="F276" i="3"/>
  <c r="F275" i="3"/>
  <c r="F273" i="3"/>
  <c r="F272" i="3"/>
  <c r="F270" i="3"/>
  <c r="F268" i="3"/>
  <c r="F266" i="3"/>
  <c r="F265" i="3"/>
  <c r="F264" i="3"/>
  <c r="F261" i="3"/>
  <c r="F260" i="3"/>
  <c r="F259" i="3"/>
  <c r="F256" i="3"/>
  <c r="F255" i="3"/>
  <c r="F254" i="3"/>
  <c r="F250" i="3"/>
  <c r="F249" i="3"/>
  <c r="F247" i="3"/>
  <c r="F245" i="3"/>
  <c r="F244" i="3"/>
  <c r="F243" i="3"/>
  <c r="F241" i="3"/>
  <c r="F240" i="3"/>
  <c r="F238" i="3"/>
  <c r="F237" i="3"/>
  <c r="F234" i="3"/>
  <c r="F233" i="3"/>
  <c r="F231" i="3"/>
  <c r="F229" i="3"/>
  <c r="F227" i="3"/>
  <c r="F224" i="3"/>
  <c r="F222" i="3"/>
  <c r="F220" i="3"/>
  <c r="F219" i="3"/>
  <c r="F218" i="3"/>
  <c r="F216" i="3"/>
  <c r="F215" i="3"/>
  <c r="F214" i="3"/>
  <c r="F212" i="3"/>
  <c r="F211" i="3"/>
  <c r="F210" i="3"/>
  <c r="F209" i="3"/>
  <c r="F208" i="3"/>
  <c r="F207" i="3"/>
  <c r="F205" i="3"/>
  <c r="F204" i="3"/>
  <c r="F203" i="3"/>
  <c r="F202" i="3"/>
  <c r="F199" i="3"/>
  <c r="F198" i="3"/>
  <c r="F197" i="3"/>
  <c r="F196" i="3"/>
  <c r="F195" i="3"/>
  <c r="F194" i="3"/>
  <c r="F193" i="3"/>
  <c r="F192" i="3"/>
  <c r="F191" i="3"/>
  <c r="F190" i="3"/>
  <c r="F187" i="3"/>
  <c r="F186" i="3"/>
  <c r="F185" i="3"/>
  <c r="F184" i="3"/>
  <c r="F183" i="3"/>
  <c r="F182" i="3"/>
  <c r="F180" i="3"/>
  <c r="F179" i="3"/>
  <c r="F178" i="3"/>
  <c r="F177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2" i="3"/>
  <c r="F601" i="3"/>
  <c r="F600" i="3"/>
  <c r="F599" i="3"/>
  <c r="F598" i="3"/>
  <c r="F596" i="3"/>
  <c r="F595" i="3"/>
  <c r="F594" i="3"/>
  <c r="F593" i="3"/>
  <c r="F592" i="3"/>
  <c r="F591" i="3"/>
  <c r="F618" i="5"/>
  <c r="F617" i="5"/>
  <c r="F614" i="5"/>
  <c r="F612" i="5"/>
  <c r="F611" i="5"/>
  <c r="F610" i="5"/>
  <c r="F609" i="5"/>
  <c r="F608" i="5"/>
  <c r="F606" i="5"/>
  <c r="F604" i="5"/>
  <c r="F602" i="5"/>
  <c r="F599" i="5"/>
  <c r="F598" i="5"/>
  <c r="F597" i="5"/>
  <c r="F596" i="5"/>
  <c r="F595" i="5"/>
  <c r="F594" i="5"/>
  <c r="F593" i="5"/>
  <c r="F591" i="5"/>
  <c r="D13" i="5"/>
  <c r="F13" i="5" s="1"/>
  <c r="F583" i="6"/>
  <c r="F582" i="6"/>
  <c r="F581" i="6"/>
  <c r="F580" i="6"/>
  <c r="F579" i="6"/>
  <c r="F578" i="6"/>
  <c r="F576" i="6"/>
  <c r="F572" i="6"/>
  <c r="F571" i="6"/>
  <c r="F570" i="6"/>
  <c r="F569" i="6"/>
  <c r="F564" i="6"/>
  <c r="F562" i="6"/>
  <c r="F561" i="6"/>
  <c r="F558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6" i="6"/>
  <c r="F534" i="6"/>
  <c r="F533" i="6"/>
  <c r="F532" i="6"/>
  <c r="F531" i="6"/>
  <c r="F530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1" i="6"/>
  <c r="F510" i="6"/>
  <c r="F509" i="6"/>
  <c r="F508" i="6"/>
  <c r="F507" i="6"/>
  <c r="F505" i="6"/>
  <c r="F504" i="6"/>
  <c r="F503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6" i="6"/>
  <c r="F483" i="6"/>
  <c r="F481" i="6"/>
  <c r="F480" i="6"/>
  <c r="F479" i="6"/>
  <c r="F477" i="6"/>
  <c r="F476" i="6"/>
  <c r="F475" i="6"/>
  <c r="F474" i="6"/>
  <c r="F473" i="6"/>
  <c r="F472" i="6"/>
  <c r="F471" i="6"/>
  <c r="F469" i="6"/>
  <c r="F468" i="6"/>
  <c r="F467" i="6"/>
  <c r="F466" i="6"/>
  <c r="F465" i="6"/>
  <c r="F464" i="6"/>
  <c r="F463" i="6"/>
  <c r="F455" i="6"/>
  <c r="F453" i="6"/>
  <c r="F452" i="6"/>
  <c r="F451" i="6"/>
  <c r="F444" i="6"/>
  <c r="F442" i="6"/>
  <c r="F440" i="6"/>
  <c r="F437" i="6"/>
  <c r="F436" i="6"/>
  <c r="F433" i="6"/>
  <c r="F432" i="6"/>
  <c r="F431" i="6"/>
  <c r="F430" i="6"/>
  <c r="F428" i="6"/>
  <c r="F425" i="6"/>
  <c r="F423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7" i="6"/>
  <c r="F406" i="6"/>
  <c r="F405" i="6"/>
  <c r="F402" i="6"/>
  <c r="F401" i="6"/>
  <c r="F399" i="6"/>
  <c r="F398" i="6"/>
  <c r="F397" i="6"/>
  <c r="F396" i="6"/>
  <c r="F395" i="6"/>
  <c r="F394" i="6"/>
  <c r="F393" i="6"/>
  <c r="F392" i="6"/>
  <c r="F391" i="6"/>
  <c r="F390" i="6"/>
  <c r="F389" i="6"/>
  <c r="F387" i="6"/>
  <c r="F386" i="6"/>
  <c r="F384" i="6"/>
  <c r="F383" i="6"/>
  <c r="F382" i="6"/>
  <c r="F381" i="6"/>
  <c r="F380" i="6"/>
  <c r="F379" i="6"/>
  <c r="F377" i="6"/>
  <c r="F376" i="6"/>
  <c r="F375" i="6"/>
  <c r="F374" i="6"/>
  <c r="F373" i="6"/>
  <c r="F372" i="6"/>
  <c r="F371" i="6"/>
  <c r="F369" i="6"/>
  <c r="F368" i="6"/>
  <c r="F366" i="6"/>
  <c r="F365" i="6"/>
  <c r="F364" i="6"/>
  <c r="F363" i="6"/>
  <c r="F362" i="6"/>
  <c r="F361" i="6"/>
  <c r="F359" i="6"/>
  <c r="F358" i="6"/>
  <c r="F357" i="6"/>
  <c r="F356" i="6"/>
  <c r="D12" i="6"/>
  <c r="E170" i="1"/>
  <c r="H170" i="1" s="1"/>
  <c r="E169" i="1"/>
  <c r="H169" i="1" s="1"/>
  <c r="E168" i="1"/>
  <c r="H168" i="1" s="1"/>
  <c r="E166" i="1"/>
  <c r="H166" i="1" s="1"/>
  <c r="E165" i="1"/>
  <c r="H165" i="1" s="1"/>
  <c r="E164" i="1"/>
  <c r="H164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3" i="1"/>
  <c r="H153" i="1" s="1"/>
  <c r="E152" i="1"/>
  <c r="H152" i="1" s="1"/>
  <c r="E150" i="1"/>
  <c r="H150" i="1" s="1"/>
  <c r="E149" i="1"/>
  <c r="H149" i="1" s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2" i="1"/>
  <c r="H92" i="1" s="1"/>
  <c r="E91" i="1"/>
  <c r="H91" i="1" s="1"/>
  <c r="E90" i="1"/>
  <c r="H90" i="1" s="1"/>
  <c r="E89" i="1"/>
  <c r="H89" i="1" s="1"/>
  <c r="E87" i="1"/>
  <c r="H87" i="1" s="1"/>
  <c r="E86" i="1"/>
  <c r="H86" i="1" s="1"/>
  <c r="E85" i="1"/>
  <c r="H85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C10" i="1"/>
  <c r="C8" i="1"/>
  <c r="F78" i="1"/>
  <c r="F82" i="1"/>
  <c r="F87" i="1"/>
  <c r="F92" i="1"/>
  <c r="F93" i="1"/>
  <c r="F97" i="1"/>
  <c r="F102" i="1"/>
  <c r="F106" i="1"/>
  <c r="F114" i="1"/>
  <c r="F118" i="1"/>
  <c r="F123" i="1"/>
  <c r="F127" i="1"/>
  <c r="F132" i="1"/>
  <c r="F136" i="1"/>
  <c r="F140" i="1"/>
  <c r="F144" i="1"/>
  <c r="F148" i="1"/>
  <c r="F153" i="1"/>
  <c r="F155" i="1"/>
  <c r="F159" i="1"/>
  <c r="F164" i="1"/>
  <c r="F178" i="1"/>
  <c r="F179" i="1"/>
  <c r="F180" i="1"/>
  <c r="F181" i="1"/>
  <c r="F182" i="1"/>
  <c r="F183" i="1"/>
  <c r="F184" i="1"/>
  <c r="F185" i="1"/>
  <c r="F186" i="1"/>
  <c r="F187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7" i="1"/>
  <c r="F228" i="1"/>
  <c r="F229" i="1"/>
  <c r="F230" i="1"/>
  <c r="F231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9" i="1"/>
  <c r="F250" i="1"/>
  <c r="F252" i="1"/>
  <c r="F254" i="1"/>
  <c r="F255" i="1"/>
  <c r="F256" i="1"/>
  <c r="F257" i="1"/>
  <c r="F258" i="1"/>
  <c r="F259" i="1"/>
  <c r="F260" i="1"/>
  <c r="F261" i="1"/>
  <c r="F264" i="1"/>
  <c r="F265" i="1"/>
  <c r="F266" i="1"/>
  <c r="F267" i="1"/>
  <c r="F268" i="1"/>
  <c r="F270" i="1"/>
  <c r="F272" i="1"/>
  <c r="F273" i="1"/>
  <c r="F274" i="1"/>
  <c r="F275" i="1"/>
  <c r="F276" i="1"/>
  <c r="F277" i="1"/>
  <c r="F278" i="1"/>
  <c r="F280" i="1"/>
  <c r="F281" i="1"/>
  <c r="F282" i="1"/>
  <c r="F283" i="1"/>
  <c r="F284" i="1"/>
  <c r="F286" i="1"/>
  <c r="F288" i="1"/>
  <c r="F289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6" i="1"/>
  <c r="F307" i="1"/>
  <c r="F308" i="1"/>
  <c r="F309" i="1"/>
  <c r="F310" i="1"/>
  <c r="F311" i="1"/>
  <c r="F312" i="1"/>
  <c r="F313" i="1"/>
  <c r="F314" i="1"/>
  <c r="F315" i="1"/>
  <c r="F316" i="1"/>
  <c r="F319" i="1"/>
  <c r="F320" i="1"/>
  <c r="F321" i="1"/>
  <c r="F322" i="1"/>
  <c r="F323" i="1"/>
  <c r="F325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3" i="1"/>
  <c r="F344" i="1"/>
  <c r="F345" i="1"/>
  <c r="F346" i="1"/>
  <c r="F347" i="1"/>
  <c r="F348" i="1"/>
  <c r="F349" i="1"/>
  <c r="F350" i="1"/>
  <c r="F357" i="1"/>
  <c r="F361" i="1"/>
  <c r="F365" i="1"/>
  <c r="F369" i="1"/>
  <c r="F374" i="1"/>
  <c r="F375" i="1"/>
  <c r="F380" i="1"/>
  <c r="F384" i="1"/>
  <c r="F388" i="1"/>
  <c r="F392" i="1"/>
  <c r="F396" i="1"/>
  <c r="F401" i="1"/>
  <c r="F406" i="1"/>
  <c r="F410" i="1"/>
  <c r="F414" i="1"/>
  <c r="F418" i="1"/>
  <c r="F430" i="1"/>
  <c r="F436" i="1"/>
  <c r="F442" i="1"/>
  <c r="F446" i="1"/>
  <c r="F450" i="1"/>
  <c r="F454" i="1"/>
  <c r="F460" i="1"/>
  <c r="F465" i="1"/>
  <c r="F469" i="1"/>
  <c r="F473" i="1"/>
  <c r="F477" i="1"/>
  <c r="F481" i="1"/>
  <c r="F485" i="1"/>
  <c r="F489" i="1"/>
  <c r="F494" i="1"/>
  <c r="F498" i="1"/>
  <c r="F502" i="1"/>
  <c r="F506" i="1"/>
  <c r="F510" i="1"/>
  <c r="F514" i="1"/>
  <c r="F518" i="1"/>
  <c r="F522" i="1"/>
  <c r="F523" i="1"/>
  <c r="F527" i="1"/>
  <c r="F529" i="1"/>
  <c r="F533" i="1"/>
  <c r="F538" i="1"/>
  <c r="F542" i="1"/>
  <c r="F546" i="1"/>
  <c r="F550" i="1"/>
  <c r="F554" i="1"/>
  <c r="F555" i="1"/>
  <c r="F559" i="1"/>
  <c r="F564" i="1"/>
  <c r="F570" i="1"/>
  <c r="F574" i="1"/>
  <c r="F578" i="1"/>
  <c r="F582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D8" i="2"/>
  <c r="G8" i="2" s="1"/>
  <c r="D9" i="2"/>
  <c r="E10" i="2"/>
  <c r="H10" i="2" s="1"/>
  <c r="F19" i="2"/>
  <c r="F61" i="2"/>
  <c r="F184" i="2"/>
  <c r="F306" i="2"/>
  <c r="F602" i="2"/>
  <c r="F69" i="3"/>
  <c r="F68" i="3"/>
  <c r="F64" i="3"/>
  <c r="F63" i="3"/>
  <c r="F62" i="3"/>
  <c r="F61" i="3"/>
  <c r="F59" i="3"/>
  <c r="F57" i="3"/>
  <c r="F54" i="3"/>
  <c r="F53" i="3"/>
  <c r="F52" i="3"/>
  <c r="F51" i="3"/>
  <c r="F50" i="3"/>
  <c r="F49" i="3"/>
  <c r="F48" i="3"/>
  <c r="F45" i="3"/>
  <c r="F44" i="3"/>
  <c r="F39" i="3"/>
  <c r="F38" i="3"/>
  <c r="G13" i="4"/>
  <c r="H13" i="4" s="1"/>
  <c r="G76" i="4"/>
  <c r="H76" i="4" s="1"/>
  <c r="F69" i="5"/>
  <c r="F64" i="5"/>
  <c r="F54" i="5"/>
  <c r="F50" i="5"/>
  <c r="F38" i="5"/>
  <c r="F36" i="5"/>
  <c r="F29" i="5"/>
  <c r="F27" i="5"/>
  <c r="F24" i="5"/>
  <c r="F19" i="5"/>
  <c r="D9" i="5"/>
  <c r="F9" i="5" s="1"/>
  <c r="F348" i="5"/>
  <c r="F341" i="5"/>
  <c r="F340" i="5"/>
  <c r="F335" i="5"/>
  <c r="F334" i="5"/>
  <c r="F329" i="5"/>
  <c r="F327" i="5"/>
  <c r="F325" i="5"/>
  <c r="F323" i="5"/>
  <c r="F319" i="5"/>
  <c r="F314" i="5"/>
  <c r="F312" i="5"/>
  <c r="F311" i="5"/>
  <c r="F300" i="5"/>
  <c r="F297" i="5"/>
  <c r="F296" i="5"/>
  <c r="F295" i="5"/>
  <c r="F294" i="5"/>
  <c r="F283" i="5"/>
  <c r="F282" i="5"/>
  <c r="F281" i="5"/>
  <c r="F276" i="5"/>
  <c r="F268" i="5"/>
  <c r="F266" i="5"/>
  <c r="F264" i="5"/>
  <c r="F260" i="5"/>
  <c r="F257" i="5"/>
  <c r="F254" i="5"/>
  <c r="F250" i="5"/>
  <c r="F247" i="5"/>
  <c r="F244" i="5"/>
  <c r="F242" i="5"/>
  <c r="F241" i="5"/>
  <c r="F237" i="5"/>
  <c r="F234" i="5"/>
  <c r="F231" i="5"/>
  <c r="F224" i="5"/>
  <c r="F219" i="5"/>
  <c r="F218" i="5"/>
  <c r="F216" i="5"/>
  <c r="F215" i="5"/>
  <c r="F214" i="5"/>
  <c r="F212" i="5"/>
  <c r="F211" i="5"/>
  <c r="F210" i="5"/>
  <c r="F209" i="5"/>
  <c r="F208" i="5"/>
  <c r="F207" i="5"/>
  <c r="F205" i="5"/>
  <c r="F204" i="5"/>
  <c r="F202" i="5"/>
  <c r="F199" i="5"/>
  <c r="F198" i="5"/>
  <c r="F197" i="5"/>
  <c r="F195" i="5"/>
  <c r="F194" i="5"/>
  <c r="F193" i="5"/>
  <c r="F192" i="5"/>
  <c r="F191" i="5"/>
  <c r="F190" i="5"/>
  <c r="F187" i="5"/>
  <c r="F186" i="5"/>
  <c r="F184" i="5"/>
  <c r="F182" i="5"/>
  <c r="F180" i="5"/>
  <c r="F178" i="5"/>
  <c r="F177" i="5"/>
  <c r="D11" i="5"/>
  <c r="F11" i="5" s="1"/>
  <c r="F170" i="6"/>
  <c r="F168" i="6"/>
  <c r="F165" i="6"/>
  <c r="F164" i="6"/>
  <c r="F163" i="6"/>
  <c r="F161" i="6"/>
  <c r="F160" i="6"/>
  <c r="F159" i="6"/>
  <c r="F158" i="6"/>
  <c r="F157" i="6"/>
  <c r="F156" i="6"/>
  <c r="F152" i="6"/>
  <c r="F150" i="6"/>
  <c r="F146" i="6"/>
  <c r="F145" i="6"/>
  <c r="F143" i="6"/>
  <c r="F141" i="6"/>
  <c r="F140" i="6"/>
  <c r="F138" i="6"/>
  <c r="F137" i="6"/>
  <c r="F136" i="6"/>
  <c r="F135" i="6"/>
  <c r="F133" i="6"/>
  <c r="F132" i="6"/>
  <c r="F130" i="6"/>
  <c r="F129" i="6"/>
  <c r="F128" i="6"/>
  <c r="F127" i="6"/>
  <c r="F126" i="6"/>
  <c r="F125" i="6"/>
  <c r="F124" i="6"/>
  <c r="F123" i="6"/>
  <c r="F121" i="6"/>
  <c r="F120" i="6"/>
  <c r="F119" i="6"/>
  <c r="F118" i="6"/>
  <c r="F117" i="6"/>
  <c r="F116" i="6"/>
  <c r="F115" i="6"/>
  <c r="F114" i="6"/>
  <c r="F113" i="6"/>
  <c r="F112" i="6"/>
  <c r="F111" i="6"/>
  <c r="F109" i="6"/>
  <c r="F107" i="6"/>
  <c r="F106" i="6"/>
  <c r="F105" i="6"/>
  <c r="F103" i="6"/>
  <c r="F102" i="6"/>
  <c r="F100" i="6"/>
  <c r="F99" i="6"/>
  <c r="F98" i="6"/>
  <c r="F97" i="6"/>
  <c r="F96" i="6"/>
  <c r="F95" i="6"/>
  <c r="F94" i="6"/>
  <c r="F92" i="6"/>
  <c r="F90" i="6"/>
  <c r="F89" i="6"/>
  <c r="F87" i="6"/>
  <c r="F86" i="6"/>
  <c r="F83" i="6"/>
  <c r="F82" i="6"/>
  <c r="F81" i="6"/>
  <c r="F80" i="6"/>
  <c r="F79" i="6"/>
  <c r="F78" i="6"/>
  <c r="F77" i="6"/>
  <c r="F76" i="6"/>
  <c r="D10" i="6"/>
  <c r="F10" i="6" s="1"/>
  <c r="D8" i="6"/>
  <c r="F11" i="6" s="1"/>
  <c r="F10" i="7"/>
  <c r="F11" i="8"/>
  <c r="D8" i="1"/>
  <c r="F22" i="1"/>
  <c r="F25" i="1"/>
  <c r="F27" i="1"/>
  <c r="F30" i="1"/>
  <c r="F32" i="1"/>
  <c r="F34" i="1"/>
  <c r="F39" i="1"/>
  <c r="F41" i="1"/>
  <c r="F45" i="1"/>
  <c r="F47" i="1"/>
  <c r="F49" i="1"/>
  <c r="F51" i="1"/>
  <c r="F53" i="1"/>
  <c r="F55" i="1"/>
  <c r="F61" i="1"/>
  <c r="F64" i="1"/>
  <c r="F65" i="1"/>
  <c r="F68" i="1"/>
  <c r="F70" i="1"/>
  <c r="F81" i="1"/>
  <c r="F100" i="1"/>
  <c r="F101" i="1"/>
  <c r="F105" i="1"/>
  <c r="F109" i="1"/>
  <c r="F117" i="1"/>
  <c r="F121" i="1"/>
  <c r="F126" i="1"/>
  <c r="F139" i="1"/>
  <c r="F143" i="1"/>
  <c r="F152" i="1"/>
  <c r="F158" i="1"/>
  <c r="F177" i="1"/>
  <c r="E12" i="2"/>
  <c r="H12" i="2" s="1"/>
  <c r="F231" i="2"/>
  <c r="F237" i="2"/>
  <c r="F594" i="2"/>
  <c r="F36" i="3"/>
  <c r="F157" i="4"/>
  <c r="F147" i="4"/>
  <c r="F141" i="4"/>
  <c r="F140" i="4"/>
  <c r="F138" i="4"/>
  <c r="F135" i="4"/>
  <c r="F134" i="4"/>
  <c r="F132" i="4"/>
  <c r="F130" i="4"/>
  <c r="F128" i="4"/>
  <c r="F126" i="4"/>
  <c r="F124" i="4"/>
  <c r="F120" i="4"/>
  <c r="F118" i="4"/>
  <c r="F114" i="4"/>
  <c r="F111" i="4"/>
  <c r="F109" i="4"/>
  <c r="F107" i="4"/>
  <c r="F106" i="4"/>
  <c r="F102" i="4"/>
  <c r="F96" i="4"/>
  <c r="F94" i="4"/>
  <c r="F92" i="4"/>
  <c r="F91" i="4"/>
  <c r="F90" i="4"/>
  <c r="F89" i="4"/>
  <c r="F82" i="4"/>
  <c r="F81" i="4"/>
  <c r="F80" i="4"/>
  <c r="F77" i="4"/>
  <c r="F76" i="4"/>
  <c r="D10" i="4"/>
  <c r="D8" i="4"/>
  <c r="F9" i="4" s="1"/>
  <c r="F12" i="7"/>
  <c r="F335" i="7"/>
  <c r="F334" i="7"/>
  <c r="F330" i="7"/>
  <c r="F329" i="7"/>
  <c r="F325" i="7"/>
  <c r="F323" i="7"/>
  <c r="F321" i="7"/>
  <c r="F320" i="7"/>
  <c r="F319" i="7"/>
  <c r="F308" i="7"/>
  <c r="F300" i="7"/>
  <c r="F296" i="7"/>
  <c r="F293" i="7"/>
  <c r="F292" i="7"/>
  <c r="F289" i="7"/>
  <c r="F286" i="7"/>
  <c r="F284" i="7"/>
  <c r="F283" i="7"/>
  <c r="F282" i="7"/>
  <c r="F281" i="7"/>
  <c r="F270" i="7"/>
  <c r="F264" i="7"/>
  <c r="F260" i="7"/>
  <c r="F254" i="7"/>
  <c r="F252" i="7"/>
  <c r="F250" i="7"/>
  <c r="F247" i="7"/>
  <c r="F244" i="7"/>
  <c r="F241" i="7"/>
  <c r="F240" i="7"/>
  <c r="F235" i="7"/>
  <c r="F231" i="7"/>
  <c r="F230" i="7"/>
  <c r="F228" i="7"/>
  <c r="F227" i="7"/>
  <c r="F224" i="7"/>
  <c r="F219" i="7"/>
  <c r="F216" i="7"/>
  <c r="F215" i="7"/>
  <c r="F214" i="7"/>
  <c r="F212" i="7"/>
  <c r="F211" i="7"/>
  <c r="F210" i="7"/>
  <c r="F209" i="7"/>
  <c r="F208" i="7"/>
  <c r="F207" i="7"/>
  <c r="F204" i="7"/>
  <c r="F198" i="7"/>
  <c r="F195" i="7"/>
  <c r="F193" i="7"/>
  <c r="F192" i="7"/>
  <c r="F190" i="7"/>
  <c r="F186" i="7"/>
  <c r="F185" i="7"/>
  <c r="F184" i="7"/>
  <c r="F183" i="7"/>
  <c r="F182" i="7"/>
  <c r="F180" i="7"/>
  <c r="F179" i="7"/>
  <c r="F178" i="7"/>
  <c r="F177" i="7"/>
  <c r="D11" i="7"/>
  <c r="F11" i="7" s="1"/>
  <c r="G12" i="13"/>
  <c r="F21" i="1"/>
  <c r="F23" i="1"/>
  <c r="F24" i="1"/>
  <c r="F26" i="1"/>
  <c r="F28" i="1"/>
  <c r="F29" i="1"/>
  <c r="F31" i="1"/>
  <c r="F33" i="1"/>
  <c r="F36" i="1"/>
  <c r="F38" i="1"/>
  <c r="F40" i="1"/>
  <c r="F44" i="1"/>
  <c r="F48" i="1"/>
  <c r="F50" i="1"/>
  <c r="F52" i="1"/>
  <c r="F54" i="1"/>
  <c r="F57" i="1"/>
  <c r="F59" i="1"/>
  <c r="F60" i="1"/>
  <c r="F62" i="1"/>
  <c r="F63" i="1"/>
  <c r="F67" i="1"/>
  <c r="F69" i="1"/>
  <c r="F77" i="1"/>
  <c r="F86" i="1"/>
  <c r="F91" i="1"/>
  <c r="F96" i="1"/>
  <c r="F113" i="1"/>
  <c r="F130" i="1"/>
  <c r="F135" i="1"/>
  <c r="F147" i="1"/>
  <c r="F162" i="1"/>
  <c r="F163" i="1"/>
  <c r="F168" i="1"/>
  <c r="F76" i="1"/>
  <c r="F80" i="1"/>
  <c r="F90" i="1"/>
  <c r="F95" i="1"/>
  <c r="F99" i="1"/>
  <c r="F104" i="1"/>
  <c r="F108" i="1"/>
  <c r="F112" i="1"/>
  <c r="F116" i="1"/>
  <c r="F120" i="1"/>
  <c r="F125" i="1"/>
  <c r="F129" i="1"/>
  <c r="F134" i="1"/>
  <c r="F138" i="1"/>
  <c r="F142" i="1"/>
  <c r="F146" i="1"/>
  <c r="F150" i="1"/>
  <c r="F157" i="1"/>
  <c r="F161" i="1"/>
  <c r="G177" i="1"/>
  <c r="H177" i="1" s="1"/>
  <c r="G356" i="1"/>
  <c r="F359" i="1"/>
  <c r="F363" i="1"/>
  <c r="F372" i="1"/>
  <c r="F377" i="1"/>
  <c r="F378" i="1"/>
  <c r="F382" i="1"/>
  <c r="F386" i="1"/>
  <c r="F390" i="1"/>
  <c r="F394" i="1"/>
  <c r="F398" i="1"/>
  <c r="F403" i="1"/>
  <c r="F404" i="1"/>
  <c r="F408" i="1"/>
  <c r="F412" i="1"/>
  <c r="F416" i="1"/>
  <c r="F420" i="1"/>
  <c r="F424" i="1"/>
  <c r="F428" i="1"/>
  <c r="F432" i="1"/>
  <c r="F438" i="1"/>
  <c r="F439" i="1"/>
  <c r="F440" i="1"/>
  <c r="F444" i="1"/>
  <c r="F448" i="1"/>
  <c r="F452" i="1"/>
  <c r="F456" i="1"/>
  <c r="F457" i="1"/>
  <c r="F463" i="1"/>
  <c r="F467" i="1"/>
  <c r="F471" i="1"/>
  <c r="F475" i="1"/>
  <c r="F479" i="1"/>
  <c r="F483" i="1"/>
  <c r="F487" i="1"/>
  <c r="F491" i="1"/>
  <c r="F492" i="1"/>
  <c r="F496" i="1"/>
  <c r="F500" i="1"/>
  <c r="F504" i="1"/>
  <c r="F508" i="1"/>
  <c r="F512" i="1"/>
  <c r="F516" i="1"/>
  <c r="F520" i="1"/>
  <c r="F525" i="1"/>
  <c r="F531" i="1"/>
  <c r="F536" i="1"/>
  <c r="F540" i="1"/>
  <c r="F544" i="1"/>
  <c r="F548" i="1"/>
  <c r="F552" i="1"/>
  <c r="F557" i="1"/>
  <c r="F561" i="1"/>
  <c r="F566" i="1"/>
  <c r="F567" i="1"/>
  <c r="F572" i="1"/>
  <c r="F576" i="1"/>
  <c r="G591" i="1"/>
  <c r="H591" i="1" s="1"/>
  <c r="E19" i="2"/>
  <c r="H19" i="2" s="1"/>
  <c r="C9" i="2"/>
  <c r="F19" i="3"/>
  <c r="G177" i="3"/>
  <c r="H177" i="3" s="1"/>
  <c r="G591" i="3"/>
  <c r="H591" i="3" s="1"/>
  <c r="F579" i="4"/>
  <c r="F578" i="4"/>
  <c r="F571" i="4"/>
  <c r="F570" i="4"/>
  <c r="F569" i="4"/>
  <c r="F566" i="4"/>
  <c r="F564" i="4"/>
  <c r="F561" i="4"/>
  <c r="F559" i="4"/>
  <c r="F558" i="4"/>
  <c r="F549" i="4"/>
  <c r="F548" i="4"/>
  <c r="F545" i="4"/>
  <c r="F525" i="4"/>
  <c r="F521" i="4"/>
  <c r="F510" i="4"/>
  <c r="F500" i="4"/>
  <c r="F499" i="4"/>
  <c r="F489" i="4"/>
  <c r="F481" i="4"/>
  <c r="F475" i="4"/>
  <c r="F468" i="4"/>
  <c r="F466" i="4"/>
  <c r="F460" i="4"/>
  <c r="F453" i="4"/>
  <c r="F452" i="4"/>
  <c r="F451" i="4"/>
  <c r="F449" i="4"/>
  <c r="F444" i="4"/>
  <c r="F442" i="4"/>
  <c r="F433" i="4"/>
  <c r="F428" i="4"/>
  <c r="F420" i="4"/>
  <c r="F418" i="4"/>
  <c r="F417" i="4"/>
  <c r="F407" i="4"/>
  <c r="F406" i="4"/>
  <c r="F402" i="4"/>
  <c r="F398" i="4"/>
  <c r="F395" i="4"/>
  <c r="F393" i="4"/>
  <c r="F392" i="4"/>
  <c r="F391" i="4"/>
  <c r="F390" i="4"/>
  <c r="F387" i="4"/>
  <c r="F382" i="4"/>
  <c r="F380" i="4"/>
  <c r="F379" i="4"/>
  <c r="F376" i="4"/>
  <c r="F372" i="4"/>
  <c r="F371" i="4"/>
  <c r="F368" i="4"/>
  <c r="F365" i="4"/>
  <c r="F362" i="4"/>
  <c r="F361" i="4"/>
  <c r="F357" i="4"/>
  <c r="F356" i="4"/>
  <c r="D12" i="4"/>
  <c r="F10" i="5"/>
  <c r="G12" i="5"/>
  <c r="G591" i="5"/>
  <c r="H591" i="5" s="1"/>
  <c r="F9" i="6"/>
  <c r="G11" i="6"/>
  <c r="G356" i="6"/>
  <c r="F68" i="7"/>
  <c r="F57" i="7"/>
  <c r="F54" i="7"/>
  <c r="F50" i="7"/>
  <c r="F36" i="7"/>
  <c r="F29" i="7"/>
  <c r="F28" i="7"/>
  <c r="F22" i="7"/>
  <c r="F19" i="7"/>
  <c r="D9" i="7"/>
  <c r="F9" i="7" s="1"/>
  <c r="F9" i="8"/>
  <c r="F416" i="12"/>
  <c r="F420" i="12"/>
  <c r="F424" i="12"/>
  <c r="F428" i="12"/>
  <c r="F432" i="12"/>
  <c r="F436" i="12"/>
  <c r="F452" i="12"/>
  <c r="F472" i="12"/>
  <c r="F476" i="12"/>
  <c r="F500" i="12"/>
  <c r="F508" i="12"/>
  <c r="F520" i="12"/>
  <c r="F548" i="12"/>
  <c r="F564" i="12"/>
  <c r="F576" i="12"/>
  <c r="F168" i="13"/>
  <c r="F143" i="13"/>
  <c r="F132" i="13"/>
  <c r="F130" i="13"/>
  <c r="F128" i="13"/>
  <c r="F126" i="13"/>
  <c r="F124" i="13"/>
  <c r="F120" i="13"/>
  <c r="F118" i="13"/>
  <c r="F117" i="13"/>
  <c r="F115" i="13"/>
  <c r="F107" i="13"/>
  <c r="F99" i="13"/>
  <c r="F96" i="13"/>
  <c r="F94" i="13"/>
  <c r="F93" i="13"/>
  <c r="F92" i="13"/>
  <c r="F91" i="13"/>
  <c r="F90" i="13"/>
  <c r="F89" i="13"/>
  <c r="F87" i="13"/>
  <c r="F86" i="13"/>
  <c r="F81" i="13"/>
  <c r="F80" i="13"/>
  <c r="F78" i="13"/>
  <c r="F76" i="13"/>
  <c r="D10" i="13"/>
  <c r="D8" i="13"/>
  <c r="F11" i="13" s="1"/>
  <c r="F583" i="13"/>
  <c r="F579" i="13"/>
  <c r="F578" i="13"/>
  <c r="F576" i="13"/>
  <c r="F575" i="13"/>
  <c r="F571" i="13"/>
  <c r="F570" i="13"/>
  <c r="F569" i="13"/>
  <c r="F566" i="13"/>
  <c r="F564" i="13"/>
  <c r="F561" i="13"/>
  <c r="F558" i="13"/>
  <c r="F549" i="13"/>
  <c r="F548" i="13"/>
  <c r="F545" i="13"/>
  <c r="F544" i="13"/>
  <c r="F542" i="13"/>
  <c r="F527" i="13"/>
  <c r="F526" i="13"/>
  <c r="F525" i="13"/>
  <c r="F521" i="13"/>
  <c r="F518" i="13"/>
  <c r="F513" i="13"/>
  <c r="F508" i="13"/>
  <c r="F507" i="13"/>
  <c r="F505" i="13"/>
  <c r="F500" i="13"/>
  <c r="F499" i="13"/>
  <c r="F498" i="13"/>
  <c r="F496" i="13"/>
  <c r="F495" i="13"/>
  <c r="F494" i="13"/>
  <c r="F493" i="13"/>
  <c r="F491" i="13"/>
  <c r="F489" i="13"/>
  <c r="F481" i="13"/>
  <c r="F480" i="13"/>
  <c r="F478" i="13"/>
  <c r="F476" i="13"/>
  <c r="F475" i="13"/>
  <c r="F474" i="13"/>
  <c r="F469" i="13"/>
  <c r="F467" i="13"/>
  <c r="F466" i="13"/>
  <c r="F465" i="13"/>
  <c r="F463" i="13"/>
  <c r="F455" i="13"/>
  <c r="F452" i="13"/>
  <c r="F451" i="13"/>
  <c r="F450" i="13"/>
  <c r="F449" i="13"/>
  <c r="F447" i="13"/>
  <c r="F446" i="13"/>
  <c r="F444" i="13"/>
  <c r="F442" i="13"/>
  <c r="F437" i="13"/>
  <c r="F436" i="13"/>
  <c r="F432" i="13"/>
  <c r="F428" i="13"/>
  <c r="F427" i="13"/>
  <c r="F420" i="13"/>
  <c r="F418" i="13"/>
  <c r="F416" i="13"/>
  <c r="F407" i="13"/>
  <c r="F406" i="13"/>
  <c r="F405" i="13"/>
  <c r="F402" i="13"/>
  <c r="F395" i="13"/>
  <c r="F394" i="13"/>
  <c r="F391" i="13"/>
  <c r="F389" i="13"/>
  <c r="F387" i="13"/>
  <c r="F386" i="13"/>
  <c r="F380" i="13"/>
  <c r="F379" i="13"/>
  <c r="F376" i="13"/>
  <c r="F372" i="13"/>
  <c r="F368" i="13"/>
  <c r="F365" i="13"/>
  <c r="F363" i="13"/>
  <c r="F362" i="13"/>
  <c r="F357" i="13"/>
  <c r="F356" i="13"/>
  <c r="D12" i="13"/>
  <c r="F12" i="13" s="1"/>
  <c r="E12" i="14"/>
  <c r="H12" i="14" s="1"/>
  <c r="E13" i="14"/>
  <c r="F54" i="14"/>
  <c r="F19" i="14"/>
  <c r="D9" i="14"/>
  <c r="E77" i="15"/>
  <c r="H77" i="15" s="1"/>
  <c r="E79" i="15"/>
  <c r="H79" i="15" s="1"/>
  <c r="E81" i="15"/>
  <c r="H81" i="15" s="1"/>
  <c r="E92" i="15"/>
  <c r="H92" i="15" s="1"/>
  <c r="E94" i="15"/>
  <c r="H94" i="15" s="1"/>
  <c r="E98" i="15"/>
  <c r="H98" i="15" s="1"/>
  <c r="E102" i="15"/>
  <c r="H102" i="15" s="1"/>
  <c r="E109" i="15"/>
  <c r="H109" i="15" s="1"/>
  <c r="E118" i="15"/>
  <c r="H118" i="15" s="1"/>
  <c r="E126" i="15"/>
  <c r="H126" i="15" s="1"/>
  <c r="E129" i="15"/>
  <c r="H129" i="15" s="1"/>
  <c r="E134" i="15"/>
  <c r="H134" i="15" s="1"/>
  <c r="E136" i="15"/>
  <c r="H136" i="15" s="1"/>
  <c r="E145" i="15"/>
  <c r="H145" i="15" s="1"/>
  <c r="E148" i="15"/>
  <c r="H148" i="15" s="1"/>
  <c r="E159" i="15"/>
  <c r="H159" i="15" s="1"/>
  <c r="E169" i="15"/>
  <c r="H169" i="15" s="1"/>
  <c r="G177" i="2"/>
  <c r="G591" i="2"/>
  <c r="G9" i="3"/>
  <c r="G11" i="3"/>
  <c r="G13" i="3"/>
  <c r="G76" i="3"/>
  <c r="G356" i="3"/>
  <c r="G10" i="4"/>
  <c r="H10" i="4" s="1"/>
  <c r="G12" i="4"/>
  <c r="H12" i="4" s="1"/>
  <c r="G19" i="4"/>
  <c r="G177" i="4"/>
  <c r="G591" i="4"/>
  <c r="G9" i="5"/>
  <c r="G11" i="5"/>
  <c r="G76" i="5"/>
  <c r="G356" i="5"/>
  <c r="G8" i="6"/>
  <c r="G10" i="6"/>
  <c r="H10" i="6" s="1"/>
  <c r="E11" i="6"/>
  <c r="H11" i="6" s="1"/>
  <c r="G12" i="6"/>
  <c r="H12" i="6" s="1"/>
  <c r="G19" i="6"/>
  <c r="G177" i="6"/>
  <c r="E356" i="6"/>
  <c r="H356" i="6" s="1"/>
  <c r="E357" i="6"/>
  <c r="H357" i="6" s="1"/>
  <c r="E358" i="6"/>
  <c r="H358" i="6" s="1"/>
  <c r="E359" i="6"/>
  <c r="H359" i="6" s="1"/>
  <c r="E361" i="6"/>
  <c r="H361" i="6" s="1"/>
  <c r="E362" i="6"/>
  <c r="H362" i="6" s="1"/>
  <c r="E363" i="6"/>
  <c r="H363" i="6" s="1"/>
  <c r="E364" i="6"/>
  <c r="H364" i="6" s="1"/>
  <c r="E365" i="6"/>
  <c r="H365" i="6" s="1"/>
  <c r="E366" i="6"/>
  <c r="H366" i="6" s="1"/>
  <c r="E368" i="6"/>
  <c r="H368" i="6" s="1"/>
  <c r="E369" i="6"/>
  <c r="H369" i="6" s="1"/>
  <c r="E371" i="6"/>
  <c r="H371" i="6" s="1"/>
  <c r="E372" i="6"/>
  <c r="H372" i="6" s="1"/>
  <c r="E373" i="6"/>
  <c r="H373" i="6" s="1"/>
  <c r="E376" i="6"/>
  <c r="H376" i="6" s="1"/>
  <c r="E377" i="6"/>
  <c r="H377" i="6" s="1"/>
  <c r="E379" i="6"/>
  <c r="H379" i="6" s="1"/>
  <c r="E380" i="6"/>
  <c r="H380" i="6" s="1"/>
  <c r="E381" i="6"/>
  <c r="H381" i="6" s="1"/>
  <c r="E382" i="6"/>
  <c r="H382" i="6" s="1"/>
  <c r="E383" i="6"/>
  <c r="H383" i="6" s="1"/>
  <c r="E384" i="6"/>
  <c r="H384" i="6" s="1"/>
  <c r="E385" i="6"/>
  <c r="H385" i="6" s="1"/>
  <c r="E386" i="6"/>
  <c r="H386" i="6" s="1"/>
  <c r="E387" i="6"/>
  <c r="H387" i="6" s="1"/>
  <c r="E389" i="6"/>
  <c r="H389" i="6" s="1"/>
  <c r="E390" i="6"/>
  <c r="H390" i="6" s="1"/>
  <c r="E391" i="6"/>
  <c r="H391" i="6" s="1"/>
  <c r="E392" i="6"/>
  <c r="H392" i="6" s="1"/>
  <c r="E393" i="6"/>
  <c r="H393" i="6" s="1"/>
  <c r="E394" i="6"/>
  <c r="H394" i="6" s="1"/>
  <c r="E395" i="6"/>
  <c r="H395" i="6" s="1"/>
  <c r="E398" i="6"/>
  <c r="H398" i="6" s="1"/>
  <c r="E399" i="6"/>
  <c r="H399" i="6" s="1"/>
  <c r="E401" i="6"/>
  <c r="H401" i="6" s="1"/>
  <c r="E402" i="6"/>
  <c r="H402" i="6" s="1"/>
  <c r="E405" i="6"/>
  <c r="H405" i="6" s="1"/>
  <c r="E406" i="6"/>
  <c r="H406" i="6" s="1"/>
  <c r="E407" i="6"/>
  <c r="H407" i="6" s="1"/>
  <c r="E409" i="6"/>
  <c r="H409" i="6" s="1"/>
  <c r="E411" i="6"/>
  <c r="H411" i="6" s="1"/>
  <c r="E413" i="6"/>
  <c r="H413" i="6" s="1"/>
  <c r="E415" i="6"/>
  <c r="H415" i="6" s="1"/>
  <c r="E416" i="6"/>
  <c r="H416" i="6" s="1"/>
  <c r="E417" i="6"/>
  <c r="H417" i="6" s="1"/>
  <c r="E418" i="6"/>
  <c r="H418" i="6" s="1"/>
  <c r="E419" i="6"/>
  <c r="H419" i="6" s="1"/>
  <c r="E420" i="6"/>
  <c r="H420" i="6" s="1"/>
  <c r="E421" i="6"/>
  <c r="H421" i="6" s="1"/>
  <c r="E428" i="6"/>
  <c r="H428" i="6" s="1"/>
  <c r="E432" i="6"/>
  <c r="H432" i="6" s="1"/>
  <c r="E433" i="6"/>
  <c r="H433" i="6" s="1"/>
  <c r="E436" i="6"/>
  <c r="H436" i="6" s="1"/>
  <c r="E437" i="6"/>
  <c r="H437" i="6" s="1"/>
  <c r="E438" i="6"/>
  <c r="H438" i="6" s="1"/>
  <c r="E442" i="6"/>
  <c r="H442" i="6" s="1"/>
  <c r="E444" i="6"/>
  <c r="H444" i="6" s="1"/>
  <c r="E447" i="6"/>
  <c r="H447" i="6" s="1"/>
  <c r="E448" i="6"/>
  <c r="H448" i="6" s="1"/>
  <c r="E452" i="6"/>
  <c r="H452" i="6" s="1"/>
  <c r="E453" i="6"/>
  <c r="H453" i="6" s="1"/>
  <c r="E455" i="6"/>
  <c r="H455" i="6" s="1"/>
  <c r="E463" i="6"/>
  <c r="H463" i="6" s="1"/>
  <c r="E464" i="6"/>
  <c r="H464" i="6" s="1"/>
  <c r="E465" i="6"/>
  <c r="H465" i="6" s="1"/>
  <c r="E466" i="6"/>
  <c r="H466" i="6" s="1"/>
  <c r="E467" i="6"/>
  <c r="H467" i="6" s="1"/>
  <c r="E469" i="6"/>
  <c r="H469" i="6" s="1"/>
  <c r="E471" i="6"/>
  <c r="H471" i="6" s="1"/>
  <c r="E472" i="6"/>
  <c r="H472" i="6" s="1"/>
  <c r="E473" i="6"/>
  <c r="H473" i="6" s="1"/>
  <c r="E474" i="6"/>
  <c r="H474" i="6" s="1"/>
  <c r="E475" i="6"/>
  <c r="H475" i="6" s="1"/>
  <c r="E476" i="6"/>
  <c r="H476" i="6" s="1"/>
  <c r="E477" i="6"/>
  <c r="H477" i="6" s="1"/>
  <c r="E478" i="6"/>
  <c r="H478" i="6" s="1"/>
  <c r="E479" i="6"/>
  <c r="H479" i="6" s="1"/>
  <c r="E480" i="6"/>
  <c r="H480" i="6" s="1"/>
  <c r="E481" i="6"/>
  <c r="H481" i="6" s="1"/>
  <c r="E485" i="6"/>
  <c r="H485" i="6" s="1"/>
  <c r="E486" i="6"/>
  <c r="H486" i="6" s="1"/>
  <c r="E489" i="6"/>
  <c r="H489" i="6" s="1"/>
  <c r="E490" i="6"/>
  <c r="H490" i="6" s="1"/>
  <c r="E491" i="6"/>
  <c r="H491" i="6" s="1"/>
  <c r="E493" i="6"/>
  <c r="H493" i="6" s="1"/>
  <c r="E494" i="6"/>
  <c r="H494" i="6" s="1"/>
  <c r="E495" i="6"/>
  <c r="H495" i="6" s="1"/>
  <c r="E496" i="6"/>
  <c r="H496" i="6" s="1"/>
  <c r="E497" i="6"/>
  <c r="H497" i="6" s="1"/>
  <c r="E498" i="6"/>
  <c r="H498" i="6" s="1"/>
  <c r="E499" i="6"/>
  <c r="H499" i="6" s="1"/>
  <c r="E500" i="6"/>
  <c r="H500" i="6" s="1"/>
  <c r="E503" i="6"/>
  <c r="H503" i="6" s="1"/>
  <c r="E504" i="6"/>
  <c r="H504" i="6" s="1"/>
  <c r="E505" i="6"/>
  <c r="H505" i="6" s="1"/>
  <c r="E508" i="6"/>
  <c r="H508" i="6" s="1"/>
  <c r="E509" i="6"/>
  <c r="H509" i="6" s="1"/>
  <c r="E510" i="6"/>
  <c r="H510" i="6" s="1"/>
  <c r="E511" i="6"/>
  <c r="H511" i="6" s="1"/>
  <c r="E514" i="6"/>
  <c r="H514" i="6" s="1"/>
  <c r="E515" i="6"/>
  <c r="H515" i="6" s="1"/>
  <c r="E516" i="6"/>
  <c r="H516" i="6" s="1"/>
  <c r="E519" i="6"/>
  <c r="H519" i="6" s="1"/>
  <c r="E520" i="6"/>
  <c r="H520" i="6" s="1"/>
  <c r="E521" i="6"/>
  <c r="H521" i="6" s="1"/>
  <c r="E522" i="6"/>
  <c r="H522" i="6" s="1"/>
  <c r="E524" i="6"/>
  <c r="H524" i="6" s="1"/>
  <c r="E525" i="6"/>
  <c r="H525" i="6" s="1"/>
  <c r="E526" i="6"/>
  <c r="H526" i="6" s="1"/>
  <c r="E527" i="6"/>
  <c r="H527" i="6" s="1"/>
  <c r="E531" i="6"/>
  <c r="H531" i="6" s="1"/>
  <c r="E532" i="6"/>
  <c r="H532" i="6" s="1"/>
  <c r="E533" i="6"/>
  <c r="H533" i="6" s="1"/>
  <c r="E534" i="6"/>
  <c r="H534" i="6" s="1"/>
  <c r="E536" i="6"/>
  <c r="H536" i="6" s="1"/>
  <c r="E538" i="6"/>
  <c r="H538" i="6" s="1"/>
  <c r="E539" i="6"/>
  <c r="H539" i="6" s="1"/>
  <c r="E540" i="6"/>
  <c r="H540" i="6" s="1"/>
  <c r="E542" i="6"/>
  <c r="H542" i="6" s="1"/>
  <c r="E544" i="6"/>
  <c r="H544" i="6" s="1"/>
  <c r="E545" i="6"/>
  <c r="H545" i="6" s="1"/>
  <c r="E547" i="6"/>
  <c r="H547" i="6" s="1"/>
  <c r="E548" i="6"/>
  <c r="H548" i="6" s="1"/>
  <c r="E549" i="6"/>
  <c r="H549" i="6" s="1"/>
  <c r="E551" i="6"/>
  <c r="H551" i="6" s="1"/>
  <c r="E552" i="6"/>
  <c r="H552" i="6" s="1"/>
  <c r="E554" i="6"/>
  <c r="H554" i="6" s="1"/>
  <c r="E558" i="6"/>
  <c r="H558" i="6" s="1"/>
  <c r="E561" i="6"/>
  <c r="H561" i="6" s="1"/>
  <c r="E562" i="6"/>
  <c r="H562" i="6" s="1"/>
  <c r="E564" i="6"/>
  <c r="H564" i="6" s="1"/>
  <c r="E569" i="6"/>
  <c r="H569" i="6" s="1"/>
  <c r="E570" i="6"/>
  <c r="H570" i="6" s="1"/>
  <c r="E571" i="6"/>
  <c r="H571" i="6" s="1"/>
  <c r="E572" i="6"/>
  <c r="H572" i="6" s="1"/>
  <c r="E573" i="6"/>
  <c r="H573" i="6" s="1"/>
  <c r="E576" i="6"/>
  <c r="H576" i="6" s="1"/>
  <c r="E578" i="6"/>
  <c r="H578" i="6" s="1"/>
  <c r="E580" i="6"/>
  <c r="H580" i="6" s="1"/>
  <c r="E581" i="6"/>
  <c r="H581" i="6" s="1"/>
  <c r="E582" i="6"/>
  <c r="H582" i="6" s="1"/>
  <c r="E583" i="6"/>
  <c r="H583" i="6" s="1"/>
  <c r="G591" i="6"/>
  <c r="G9" i="7"/>
  <c r="G11" i="7"/>
  <c r="G13" i="7"/>
  <c r="G76" i="7"/>
  <c r="E281" i="7"/>
  <c r="H281" i="7" s="1"/>
  <c r="E282" i="7"/>
  <c r="H282" i="7" s="1"/>
  <c r="E283" i="7"/>
  <c r="H283" i="7" s="1"/>
  <c r="E284" i="7"/>
  <c r="H284" i="7" s="1"/>
  <c r="E289" i="7"/>
  <c r="H289" i="7" s="1"/>
  <c r="E293" i="7"/>
  <c r="H293" i="7" s="1"/>
  <c r="E294" i="7"/>
  <c r="H294" i="7" s="1"/>
  <c r="E295" i="7"/>
  <c r="H295" i="7" s="1"/>
  <c r="E300" i="7"/>
  <c r="H300" i="7" s="1"/>
  <c r="E303" i="7"/>
  <c r="H303" i="7" s="1"/>
  <c r="E307" i="7"/>
  <c r="H307" i="7" s="1"/>
  <c r="E308" i="7"/>
  <c r="H308" i="7" s="1"/>
  <c r="E314" i="7"/>
  <c r="H314" i="7" s="1"/>
  <c r="E319" i="7"/>
  <c r="H319" i="7" s="1"/>
  <c r="E320" i="7"/>
  <c r="H320" i="7" s="1"/>
  <c r="E321" i="7"/>
  <c r="H321" i="7" s="1"/>
  <c r="E323" i="7"/>
  <c r="H323" i="7" s="1"/>
  <c r="E324" i="7"/>
  <c r="H324" i="7" s="1"/>
  <c r="E325" i="7"/>
  <c r="H325" i="7" s="1"/>
  <c r="E329" i="7"/>
  <c r="H329" i="7" s="1"/>
  <c r="E330" i="7"/>
  <c r="H330" i="7" s="1"/>
  <c r="E335" i="7"/>
  <c r="H335" i="7" s="1"/>
  <c r="E339" i="7"/>
  <c r="H339" i="7" s="1"/>
  <c r="E341" i="7"/>
  <c r="H341" i="7" s="1"/>
  <c r="G356" i="7"/>
  <c r="G19" i="8"/>
  <c r="G177" i="8"/>
  <c r="G591" i="8"/>
  <c r="G76" i="9"/>
  <c r="G356" i="9"/>
  <c r="G19" i="10"/>
  <c r="G177" i="10"/>
  <c r="G591" i="10"/>
  <c r="G76" i="11"/>
  <c r="G356" i="11"/>
  <c r="G10" i="12"/>
  <c r="H10" i="12" s="1"/>
  <c r="G19" i="12"/>
  <c r="G177" i="12"/>
  <c r="F407" i="12"/>
  <c r="F411" i="12"/>
  <c r="F451" i="12"/>
  <c r="F463" i="12"/>
  <c r="F467" i="12"/>
  <c r="F475" i="12"/>
  <c r="F499" i="12"/>
  <c r="F571" i="12"/>
  <c r="E593" i="12"/>
  <c r="H593" i="12" s="1"/>
  <c r="E599" i="12"/>
  <c r="H599" i="12" s="1"/>
  <c r="E602" i="12"/>
  <c r="H602" i="12" s="1"/>
  <c r="E609" i="12"/>
  <c r="H609" i="12" s="1"/>
  <c r="G8" i="13"/>
  <c r="E12" i="13"/>
  <c r="E8" i="13" s="1"/>
  <c r="H8" i="13" s="1"/>
  <c r="F13" i="13"/>
  <c r="G19" i="13"/>
  <c r="E25" i="13"/>
  <c r="H25" i="13" s="1"/>
  <c r="E49" i="13"/>
  <c r="H49" i="13" s="1"/>
  <c r="E61" i="13"/>
  <c r="H61" i="13" s="1"/>
  <c r="E594" i="13"/>
  <c r="H594" i="13" s="1"/>
  <c r="E606" i="13"/>
  <c r="H606" i="13" s="1"/>
  <c r="E610" i="13"/>
  <c r="H610" i="13" s="1"/>
  <c r="E614" i="13"/>
  <c r="H614" i="13" s="1"/>
  <c r="E618" i="13"/>
  <c r="H618" i="13" s="1"/>
  <c r="D8" i="14"/>
  <c r="G8" i="14" s="1"/>
  <c r="E184" i="14"/>
  <c r="H184" i="14" s="1"/>
  <c r="G356" i="14"/>
  <c r="E362" i="14"/>
  <c r="H362" i="14" s="1"/>
  <c r="E402" i="14"/>
  <c r="H402" i="14" s="1"/>
  <c r="E406" i="14"/>
  <c r="H406" i="14" s="1"/>
  <c r="E418" i="14"/>
  <c r="H418" i="14" s="1"/>
  <c r="E510" i="14"/>
  <c r="H510" i="14" s="1"/>
  <c r="H595" i="14"/>
  <c r="C8" i="15"/>
  <c r="E30" i="15"/>
  <c r="H30" i="15" s="1"/>
  <c r="E83" i="15"/>
  <c r="H83" i="15" s="1"/>
  <c r="E87" i="15"/>
  <c r="H87" i="15" s="1"/>
  <c r="H104" i="15"/>
  <c r="E106" i="15"/>
  <c r="H106" i="15" s="1"/>
  <c r="H115" i="15"/>
  <c r="E120" i="15"/>
  <c r="H120" i="15" s="1"/>
  <c r="E123" i="15"/>
  <c r="H123" i="15" s="1"/>
  <c r="E128" i="15"/>
  <c r="H128" i="15" s="1"/>
  <c r="E133" i="15"/>
  <c r="H133" i="15" s="1"/>
  <c r="E139" i="15"/>
  <c r="H139" i="15" s="1"/>
  <c r="G177" i="15"/>
  <c r="E187" i="15"/>
  <c r="H187" i="15" s="1"/>
  <c r="E191" i="15"/>
  <c r="H191" i="15" s="1"/>
  <c r="E207" i="15"/>
  <c r="H207" i="15" s="1"/>
  <c r="E215" i="15"/>
  <c r="H215" i="15" s="1"/>
  <c r="E219" i="15"/>
  <c r="H219" i="15" s="1"/>
  <c r="E231" i="15"/>
  <c r="H231" i="15" s="1"/>
  <c r="E247" i="15"/>
  <c r="H247" i="15" s="1"/>
  <c r="E283" i="15"/>
  <c r="H283" i="15" s="1"/>
  <c r="E357" i="15"/>
  <c r="H357" i="15" s="1"/>
  <c r="E359" i="15"/>
  <c r="H359" i="15" s="1"/>
  <c r="E362" i="15"/>
  <c r="H362" i="15" s="1"/>
  <c r="H365" i="15"/>
  <c r="E368" i="15"/>
  <c r="H368" i="15" s="1"/>
  <c r="H376" i="15"/>
  <c r="E387" i="15"/>
  <c r="H387" i="15" s="1"/>
  <c r="E389" i="15"/>
  <c r="H389" i="15" s="1"/>
  <c r="E418" i="15"/>
  <c r="H418" i="15" s="1"/>
  <c r="E420" i="15"/>
  <c r="H420" i="15" s="1"/>
  <c r="E423" i="15"/>
  <c r="H423" i="15" s="1"/>
  <c r="E442" i="15"/>
  <c r="H442" i="15" s="1"/>
  <c r="E478" i="15"/>
  <c r="H478" i="15" s="1"/>
  <c r="E481" i="15"/>
  <c r="H481" i="15" s="1"/>
  <c r="E491" i="15"/>
  <c r="H491" i="15" s="1"/>
  <c r="E494" i="15"/>
  <c r="H494" i="15" s="1"/>
  <c r="E500" i="15"/>
  <c r="H500" i="15" s="1"/>
  <c r="E526" i="15"/>
  <c r="H526" i="15" s="1"/>
  <c r="E549" i="15"/>
  <c r="H549" i="15" s="1"/>
  <c r="E616" i="15"/>
  <c r="H616" i="15" s="1"/>
  <c r="E614" i="15"/>
  <c r="H614" i="15" s="1"/>
  <c r="E612" i="15"/>
  <c r="H612" i="15" s="1"/>
  <c r="E611" i="15"/>
  <c r="H611" i="15" s="1"/>
  <c r="E610" i="15"/>
  <c r="H610" i="15" s="1"/>
  <c r="E609" i="15"/>
  <c r="H609" i="15" s="1"/>
  <c r="E608" i="15"/>
  <c r="H608" i="15" s="1"/>
  <c r="E607" i="15"/>
  <c r="H607" i="15" s="1"/>
  <c r="E606" i="15"/>
  <c r="H606" i="15" s="1"/>
  <c r="E604" i="15"/>
  <c r="H604" i="15" s="1"/>
  <c r="E602" i="15"/>
  <c r="H602" i="15" s="1"/>
  <c r="E601" i="15"/>
  <c r="H601" i="15" s="1"/>
  <c r="E599" i="15"/>
  <c r="H599" i="15" s="1"/>
  <c r="E595" i="15"/>
  <c r="H595" i="15" s="1"/>
  <c r="E594" i="15"/>
  <c r="H594" i="15" s="1"/>
  <c r="E593" i="15"/>
  <c r="H593" i="15" s="1"/>
  <c r="E592" i="15"/>
  <c r="H592" i="15" s="1"/>
  <c r="E591" i="15"/>
  <c r="H591" i="15" s="1"/>
  <c r="E170" i="16"/>
  <c r="H170" i="16" s="1"/>
  <c r="E168" i="16"/>
  <c r="H168" i="16" s="1"/>
  <c r="E161" i="16"/>
  <c r="H161" i="16" s="1"/>
  <c r="E160" i="16"/>
  <c r="H160" i="16" s="1"/>
  <c r="E157" i="16"/>
  <c r="H157" i="16" s="1"/>
  <c r="E147" i="16"/>
  <c r="H147" i="16" s="1"/>
  <c r="E146" i="16"/>
  <c r="H146" i="16" s="1"/>
  <c r="E145" i="16"/>
  <c r="H145" i="16" s="1"/>
  <c r="E141" i="16"/>
  <c r="H141" i="16" s="1"/>
  <c r="E137" i="16"/>
  <c r="H137" i="16" s="1"/>
  <c r="E135" i="16"/>
  <c r="H135" i="16" s="1"/>
  <c r="E132" i="16"/>
  <c r="H132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3" i="16"/>
  <c r="H123" i="16" s="1"/>
  <c r="E120" i="16"/>
  <c r="H120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09" i="16"/>
  <c r="H109" i="16" s="1"/>
  <c r="E107" i="16"/>
  <c r="H107" i="16" s="1"/>
  <c r="E106" i="16"/>
  <c r="H106" i="16" s="1"/>
  <c r="E105" i="16"/>
  <c r="H105" i="16" s="1"/>
  <c r="E104" i="16"/>
  <c r="H104" i="16" s="1"/>
  <c r="E102" i="16"/>
  <c r="H102" i="16" s="1"/>
  <c r="E99" i="16"/>
  <c r="H99" i="16" s="1"/>
  <c r="E98" i="16"/>
  <c r="H98" i="16" s="1"/>
  <c r="E97" i="16"/>
  <c r="H97" i="16" s="1"/>
  <c r="E96" i="16"/>
  <c r="H96" i="16" s="1"/>
  <c r="E95" i="16"/>
  <c r="H95" i="16" s="1"/>
  <c r="E94" i="16"/>
  <c r="H94" i="16" s="1"/>
  <c r="E92" i="16"/>
  <c r="H92" i="16" s="1"/>
  <c r="E91" i="16"/>
  <c r="H91" i="16" s="1"/>
  <c r="E89" i="16"/>
  <c r="H89" i="16" s="1"/>
  <c r="E87" i="16"/>
  <c r="H87" i="16" s="1"/>
  <c r="E82" i="16"/>
  <c r="H82" i="16" s="1"/>
  <c r="E81" i="16"/>
  <c r="H81" i="16" s="1"/>
  <c r="E80" i="16"/>
  <c r="H80" i="16" s="1"/>
  <c r="E77" i="16"/>
  <c r="H77" i="16" s="1"/>
  <c r="E76" i="16"/>
  <c r="H76" i="16" s="1"/>
  <c r="C10" i="16"/>
  <c r="C8" i="16"/>
  <c r="G8" i="16" s="1"/>
  <c r="H177" i="18"/>
  <c r="D13" i="7"/>
  <c r="F13" i="7" s="1"/>
  <c r="F591" i="7"/>
  <c r="F592" i="7"/>
  <c r="F593" i="7"/>
  <c r="F594" i="7"/>
  <c r="F595" i="7"/>
  <c r="F596" i="7"/>
  <c r="F597" i="7"/>
  <c r="F598" i="7"/>
  <c r="F600" i="7"/>
  <c r="F602" i="7"/>
  <c r="F606" i="7"/>
  <c r="F608" i="7"/>
  <c r="F609" i="7"/>
  <c r="F610" i="7"/>
  <c r="F611" i="7"/>
  <c r="F612" i="7"/>
  <c r="F613" i="7"/>
  <c r="F614" i="7"/>
  <c r="F615" i="7"/>
  <c r="D8" i="8"/>
  <c r="F13" i="8" s="1"/>
  <c r="D10" i="8"/>
  <c r="F10" i="8" s="1"/>
  <c r="D12" i="8"/>
  <c r="F12" i="8" s="1"/>
  <c r="F76" i="8"/>
  <c r="F77" i="8"/>
  <c r="F78" i="8"/>
  <c r="F79" i="8"/>
  <c r="F80" i="8"/>
  <c r="F81" i="8"/>
  <c r="F86" i="8"/>
  <c r="F87" i="8"/>
  <c r="F89" i="8"/>
  <c r="F90" i="8"/>
  <c r="F91" i="8"/>
  <c r="F92" i="8"/>
  <c r="F94" i="8"/>
  <c r="F95" i="8"/>
  <c r="F96" i="8"/>
  <c r="F97" i="8"/>
  <c r="F98" i="8"/>
  <c r="F99" i="8"/>
  <c r="F102" i="8"/>
  <c r="F104" i="8"/>
  <c r="F106" i="8"/>
  <c r="F107" i="8"/>
  <c r="F109" i="8"/>
  <c r="F114" i="8"/>
  <c r="F115" i="8"/>
  <c r="F116" i="8"/>
  <c r="F117" i="8"/>
  <c r="F118" i="8"/>
  <c r="F119" i="8"/>
  <c r="F120" i="8"/>
  <c r="F123" i="8"/>
  <c r="F125" i="8"/>
  <c r="F126" i="8"/>
  <c r="F127" i="8"/>
  <c r="F128" i="8"/>
  <c r="F130" i="8"/>
  <c r="F132" i="8"/>
  <c r="F135" i="8"/>
  <c r="F136" i="8"/>
  <c r="F137" i="8"/>
  <c r="F138" i="8"/>
  <c r="F147" i="8"/>
  <c r="F157" i="8"/>
  <c r="F356" i="8"/>
  <c r="F357" i="8"/>
  <c r="F358" i="8"/>
  <c r="F362" i="8"/>
  <c r="F363" i="8"/>
  <c r="F364" i="8"/>
  <c r="F365" i="8"/>
  <c r="F366" i="8"/>
  <c r="F368" i="8"/>
  <c r="F369" i="8"/>
  <c r="F371" i="8"/>
  <c r="F372" i="8"/>
  <c r="F376" i="8"/>
  <c r="F379" i="8"/>
  <c r="F380" i="8"/>
  <c r="F381" i="8"/>
  <c r="F383" i="8"/>
  <c r="F385" i="8"/>
  <c r="F387" i="8"/>
  <c r="F389" i="8"/>
  <c r="F390" i="8"/>
  <c r="F391" i="8"/>
  <c r="F392" i="8"/>
  <c r="F393" i="8"/>
  <c r="F394" i="8"/>
  <c r="F395" i="8"/>
  <c r="F402" i="8"/>
  <c r="F405" i="8"/>
  <c r="F406" i="8"/>
  <c r="F407" i="8"/>
  <c r="F410" i="8"/>
  <c r="F411" i="8"/>
  <c r="F413" i="8"/>
  <c r="F415" i="8"/>
  <c r="F416" i="8"/>
  <c r="F417" i="8"/>
  <c r="F418" i="8"/>
  <c r="F419" i="8"/>
  <c r="F420" i="8"/>
  <c r="F421" i="8"/>
  <c r="F425" i="8"/>
  <c r="F427" i="8"/>
  <c r="F428" i="8"/>
  <c r="F430" i="8"/>
  <c r="F432" i="8"/>
  <c r="F436" i="8"/>
  <c r="F440" i="8"/>
  <c r="F442" i="8"/>
  <c r="F443" i="8"/>
  <c r="F444" i="8"/>
  <c r="F446" i="8"/>
  <c r="F447" i="8"/>
  <c r="F448" i="8"/>
  <c r="F451" i="8"/>
  <c r="F452" i="8"/>
  <c r="F454" i="8"/>
  <c r="F455" i="8"/>
  <c r="F458" i="8"/>
  <c r="F463" i="8"/>
  <c r="F464" i="8"/>
  <c r="F465" i="8"/>
  <c r="F466" i="8"/>
  <c r="F467" i="8"/>
  <c r="F469" i="8"/>
  <c r="F471" i="8"/>
  <c r="F473" i="8"/>
  <c r="F474" i="8"/>
  <c r="F475" i="8"/>
  <c r="F476" i="8"/>
  <c r="F477" i="8"/>
  <c r="F478" i="8"/>
  <c r="F481" i="8"/>
  <c r="F483" i="8"/>
  <c r="F489" i="8"/>
  <c r="F491" i="8"/>
  <c r="F493" i="8"/>
  <c r="F494" i="8"/>
  <c r="F495" i="8"/>
  <c r="F497" i="8"/>
  <c r="F499" i="8"/>
  <c r="F500" i="8"/>
  <c r="F508" i="8"/>
  <c r="F510" i="8"/>
  <c r="F520" i="8"/>
  <c r="F525" i="8"/>
  <c r="F526" i="8"/>
  <c r="F527" i="8"/>
  <c r="F540" i="8"/>
  <c r="F541" i="8"/>
  <c r="F542" i="8"/>
  <c r="F545" i="8"/>
  <c r="F546" i="8"/>
  <c r="F548" i="8"/>
  <c r="F549" i="8"/>
  <c r="F551" i="8"/>
  <c r="F558" i="8"/>
  <c r="F561" i="8"/>
  <c r="F562" i="8"/>
  <c r="F564" i="8"/>
  <c r="F569" i="8"/>
  <c r="F570" i="8"/>
  <c r="F571" i="8"/>
  <c r="F572" i="8"/>
  <c r="F576" i="8"/>
  <c r="D9" i="9"/>
  <c r="F9" i="9" s="1"/>
  <c r="F8" i="9" s="1"/>
  <c r="D11" i="9"/>
  <c r="F11" i="9" s="1"/>
  <c r="D13" i="9"/>
  <c r="F13" i="9" s="1"/>
  <c r="F19" i="9"/>
  <c r="F27" i="9"/>
  <c r="F30" i="9"/>
  <c r="F32" i="9"/>
  <c r="F36" i="9"/>
  <c r="F45" i="9"/>
  <c r="F50" i="9"/>
  <c r="F51" i="9"/>
  <c r="F54" i="9"/>
  <c r="F64" i="9"/>
  <c r="F68" i="9"/>
  <c r="F177" i="9"/>
  <c r="F178" i="9"/>
  <c r="F179" i="9"/>
  <c r="F180" i="9"/>
  <c r="F182" i="9"/>
  <c r="F184" i="9"/>
  <c r="F186" i="9"/>
  <c r="F187" i="9"/>
  <c r="F190" i="9"/>
  <c r="F191" i="9"/>
  <c r="F192" i="9"/>
  <c r="F193" i="9"/>
  <c r="F194" i="9"/>
  <c r="F197" i="9"/>
  <c r="F198" i="9"/>
  <c r="F199" i="9"/>
  <c r="F200" i="9"/>
  <c r="F202" i="9"/>
  <c r="F204" i="9"/>
  <c r="F205" i="9"/>
  <c r="F207" i="9"/>
  <c r="F208" i="9"/>
  <c r="F209" i="9"/>
  <c r="F210" i="9"/>
  <c r="F211" i="9"/>
  <c r="F212" i="9"/>
  <c r="F215" i="9"/>
  <c r="F216" i="9"/>
  <c r="F219" i="9"/>
  <c r="F224" i="9"/>
  <c r="F231" i="9"/>
  <c r="F237" i="9"/>
  <c r="F244" i="9"/>
  <c r="F245" i="9"/>
  <c r="F247" i="9"/>
  <c r="F252" i="9"/>
  <c r="F258" i="9"/>
  <c r="F259" i="9"/>
  <c r="F265" i="9"/>
  <c r="F270" i="9"/>
  <c r="F281" i="9"/>
  <c r="F282" i="9"/>
  <c r="F292" i="9"/>
  <c r="F293" i="9"/>
  <c r="F294" i="9"/>
  <c r="F295" i="9"/>
  <c r="F296" i="9"/>
  <c r="F298" i="9"/>
  <c r="F300" i="9"/>
  <c r="F304" i="9"/>
  <c r="F306" i="9"/>
  <c r="F311" i="9"/>
  <c r="F314" i="9"/>
  <c r="F323" i="9"/>
  <c r="F325" i="9"/>
  <c r="F330" i="9"/>
  <c r="F334" i="9"/>
  <c r="F335" i="9"/>
  <c r="F341" i="9"/>
  <c r="F343" i="9"/>
  <c r="F591" i="9"/>
  <c r="F592" i="9"/>
  <c r="F593" i="9"/>
  <c r="F594" i="9"/>
  <c r="F595" i="9"/>
  <c r="F599" i="9"/>
  <c r="F607" i="9"/>
  <c r="F608" i="9"/>
  <c r="F609" i="9"/>
  <c r="F610" i="9"/>
  <c r="F611" i="9"/>
  <c r="F612" i="9"/>
  <c r="F614" i="9"/>
  <c r="F617" i="9"/>
  <c r="D8" i="10"/>
  <c r="F9" i="10" s="1"/>
  <c r="D10" i="10"/>
  <c r="D12" i="10"/>
  <c r="F76" i="10"/>
  <c r="F77" i="10"/>
  <c r="F78" i="10"/>
  <c r="F80" i="10"/>
  <c r="F81" i="10"/>
  <c r="F86" i="10"/>
  <c r="F89" i="10"/>
  <c r="F91" i="10"/>
  <c r="F92" i="10"/>
  <c r="F94" i="10"/>
  <c r="F97" i="10"/>
  <c r="F102" i="10"/>
  <c r="F106" i="10"/>
  <c r="F107" i="10"/>
  <c r="F109" i="10"/>
  <c r="F114" i="10"/>
  <c r="F116" i="10"/>
  <c r="F117" i="10"/>
  <c r="F118" i="10"/>
  <c r="F119" i="10"/>
  <c r="F120" i="10"/>
  <c r="F123" i="10"/>
  <c r="F124" i="10"/>
  <c r="F126" i="10"/>
  <c r="F128" i="10"/>
  <c r="F130" i="10"/>
  <c r="F132" i="10"/>
  <c r="F133" i="10"/>
  <c r="F135" i="10"/>
  <c r="F136" i="10"/>
  <c r="F137" i="10"/>
  <c r="F138" i="10"/>
  <c r="F147" i="10"/>
  <c r="F356" i="10"/>
  <c r="F357" i="10"/>
  <c r="F362" i="10"/>
  <c r="F363" i="10"/>
  <c r="F365" i="10"/>
  <c r="F368" i="10"/>
  <c r="F369" i="10"/>
  <c r="F371" i="10"/>
  <c r="F372" i="10"/>
  <c r="F376" i="10"/>
  <c r="F379" i="10"/>
  <c r="F380" i="10"/>
  <c r="F390" i="10"/>
  <c r="F391" i="10"/>
  <c r="F395" i="10"/>
  <c r="F398" i="10"/>
  <c r="F402" i="10"/>
  <c r="F405" i="10"/>
  <c r="F406" i="10"/>
  <c r="F407" i="10"/>
  <c r="F409" i="10"/>
  <c r="F411" i="10"/>
  <c r="F413" i="10"/>
  <c r="F416" i="10"/>
  <c r="F417" i="10"/>
  <c r="F418" i="10"/>
  <c r="F420" i="10"/>
  <c r="F421" i="10"/>
  <c r="F428" i="10"/>
  <c r="F432" i="10"/>
  <c r="F433" i="10"/>
  <c r="F442" i="10"/>
  <c r="F451" i="10"/>
  <c r="F453" i="10"/>
  <c r="F455" i="10"/>
  <c r="F465" i="10"/>
  <c r="F466" i="10"/>
  <c r="F468" i="10"/>
  <c r="F469" i="10"/>
  <c r="F475" i="10"/>
  <c r="F477" i="10"/>
  <c r="F480" i="10"/>
  <c r="F481" i="10"/>
  <c r="F486" i="10"/>
  <c r="F489" i="10"/>
  <c r="F494" i="10"/>
  <c r="F495" i="10"/>
  <c r="F496" i="10"/>
  <c r="F510" i="10"/>
  <c r="F525" i="10"/>
  <c r="F545" i="10"/>
  <c r="F548" i="10"/>
  <c r="F551" i="10"/>
  <c r="F558" i="10"/>
  <c r="F564" i="10"/>
  <c r="F569" i="10"/>
  <c r="F571" i="10"/>
  <c r="F572" i="10"/>
  <c r="D9" i="11"/>
  <c r="F9" i="11" s="1"/>
  <c r="D11" i="11"/>
  <c r="F11" i="11" s="1"/>
  <c r="D13" i="11"/>
  <c r="F13" i="11" s="1"/>
  <c r="F19" i="11"/>
  <c r="F28" i="11"/>
  <c r="F30" i="11"/>
  <c r="F36" i="11"/>
  <c r="F50" i="11"/>
  <c r="F54" i="11"/>
  <c r="F64" i="11"/>
  <c r="F177" i="11"/>
  <c r="F178" i="11"/>
  <c r="F180" i="11"/>
  <c r="F182" i="11"/>
  <c r="F184" i="11"/>
  <c r="F186" i="11"/>
  <c r="F187" i="11"/>
  <c r="F191" i="11"/>
  <c r="F192" i="11"/>
  <c r="F193" i="11"/>
  <c r="F194" i="11"/>
  <c r="F196" i="11"/>
  <c r="F198" i="11"/>
  <c r="F199" i="11"/>
  <c r="F204" i="11"/>
  <c r="F205" i="11"/>
  <c r="F207" i="11"/>
  <c r="F208" i="11"/>
  <c r="F209" i="11"/>
  <c r="F210" i="11"/>
  <c r="F212" i="11"/>
  <c r="F214" i="11"/>
  <c r="F216" i="11"/>
  <c r="F218" i="11"/>
  <c r="F219" i="11"/>
  <c r="F224" i="11"/>
  <c r="F228" i="11"/>
  <c r="F231" i="11"/>
  <c r="F234" i="11"/>
  <c r="F241" i="11"/>
  <c r="F244" i="11"/>
  <c r="F247" i="11"/>
  <c r="F261" i="11"/>
  <c r="F281" i="11"/>
  <c r="F282" i="11"/>
  <c r="F286" i="11"/>
  <c r="F288" i="11"/>
  <c r="F289" i="11"/>
  <c r="F294" i="11"/>
  <c r="F300" i="11"/>
  <c r="F307" i="11"/>
  <c r="F308" i="11"/>
  <c r="F310" i="11"/>
  <c r="F311" i="11"/>
  <c r="F319" i="11"/>
  <c r="F321" i="11"/>
  <c r="F323" i="11"/>
  <c r="F325" i="11"/>
  <c r="F327" i="11"/>
  <c r="F591" i="11"/>
  <c r="F592" i="11"/>
  <c r="F594" i="11"/>
  <c r="F595" i="11"/>
  <c r="F598" i="11"/>
  <c r="F601" i="11"/>
  <c r="F604" i="11"/>
  <c r="F606" i="11"/>
  <c r="F607" i="11"/>
  <c r="F608" i="11"/>
  <c r="F609" i="11"/>
  <c r="F610" i="11"/>
  <c r="F611" i="11"/>
  <c r="F612" i="11"/>
  <c r="F613" i="11"/>
  <c r="F614" i="11"/>
  <c r="F617" i="11"/>
  <c r="D8" i="12"/>
  <c r="F9" i="12" s="1"/>
  <c r="D10" i="12"/>
  <c r="F10" i="12" s="1"/>
  <c r="D12" i="12"/>
  <c r="F12" i="12" s="1"/>
  <c r="F76" i="12"/>
  <c r="F77" i="12"/>
  <c r="F80" i="12"/>
  <c r="F83" i="12"/>
  <c r="F86" i="12"/>
  <c r="F91" i="12"/>
  <c r="F92" i="12"/>
  <c r="F93" i="12"/>
  <c r="F94" i="12"/>
  <c r="F95" i="12"/>
  <c r="F96" i="12"/>
  <c r="F102" i="12"/>
  <c r="F107" i="12"/>
  <c r="F109" i="12"/>
  <c r="F114" i="12"/>
  <c r="F116" i="12"/>
  <c r="F124" i="12"/>
  <c r="F128" i="12"/>
  <c r="F132" i="12"/>
  <c r="F133" i="12"/>
  <c r="F135" i="12"/>
  <c r="F136" i="12"/>
  <c r="F137" i="12"/>
  <c r="F157" i="12"/>
  <c r="F356" i="12"/>
  <c r="F357" i="12"/>
  <c r="F361" i="12"/>
  <c r="F362" i="12"/>
  <c r="F364" i="12"/>
  <c r="F365" i="12"/>
  <c r="F368" i="12"/>
  <c r="F369" i="12"/>
  <c r="F371" i="12"/>
  <c r="F372" i="12"/>
  <c r="F373" i="12"/>
  <c r="F374" i="12"/>
  <c r="F376" i="12"/>
  <c r="F377" i="12"/>
  <c r="F379" i="12"/>
  <c r="F380" i="12"/>
  <c r="F381" i="12"/>
  <c r="F383" i="12"/>
  <c r="F387" i="12"/>
  <c r="F390" i="12"/>
  <c r="F391" i="12"/>
  <c r="F394" i="12"/>
  <c r="F395" i="12"/>
  <c r="F400" i="12"/>
  <c r="F402" i="12"/>
  <c r="F405" i="12"/>
  <c r="F406" i="12"/>
  <c r="H409" i="12"/>
  <c r="H413" i="12"/>
  <c r="H417" i="12"/>
  <c r="F418" i="12"/>
  <c r="H421" i="12"/>
  <c r="H425" i="12"/>
  <c r="H429" i="12"/>
  <c r="H433" i="12"/>
  <c r="H437" i="12"/>
  <c r="H441" i="12"/>
  <c r="H445" i="12"/>
  <c r="H449" i="12"/>
  <c r="H453" i="12"/>
  <c r="H457" i="12"/>
  <c r="H461" i="12"/>
  <c r="H465" i="12"/>
  <c r="F466" i="12"/>
  <c r="H469" i="12"/>
  <c r="H473" i="12"/>
  <c r="H477" i="12"/>
  <c r="H481" i="12"/>
  <c r="H485" i="12"/>
  <c r="H489" i="12"/>
  <c r="H493" i="12"/>
  <c r="F494" i="12"/>
  <c r="H497" i="12"/>
  <c r="H501" i="12"/>
  <c r="H505" i="12"/>
  <c r="H509" i="12"/>
  <c r="H513" i="12"/>
  <c r="H517" i="12"/>
  <c r="H521" i="12"/>
  <c r="H525" i="12"/>
  <c r="H529" i="12"/>
  <c r="H533" i="12"/>
  <c r="H537" i="12"/>
  <c r="H541" i="12"/>
  <c r="H545" i="12"/>
  <c r="H549" i="12"/>
  <c r="H553" i="12"/>
  <c r="F554" i="12"/>
  <c r="H557" i="12"/>
  <c r="H561" i="12"/>
  <c r="H565" i="12"/>
  <c r="F566" i="12"/>
  <c r="H569" i="12"/>
  <c r="H573" i="12"/>
  <c r="H577" i="12"/>
  <c r="F578" i="12"/>
  <c r="H581" i="12"/>
  <c r="F582" i="12"/>
  <c r="H585" i="12"/>
  <c r="F618" i="12"/>
  <c r="F617" i="12"/>
  <c r="F615" i="12"/>
  <c r="F614" i="12"/>
  <c r="F611" i="12"/>
  <c r="F610" i="12"/>
  <c r="F609" i="12"/>
  <c r="F608" i="12"/>
  <c r="F607" i="12"/>
  <c r="F606" i="12"/>
  <c r="F602" i="12"/>
  <c r="F596" i="12"/>
  <c r="F595" i="12"/>
  <c r="F594" i="12"/>
  <c r="F593" i="12"/>
  <c r="F592" i="12"/>
  <c r="F591" i="12"/>
  <c r="H9" i="13"/>
  <c r="G11" i="13"/>
  <c r="H11" i="13" s="1"/>
  <c r="E13" i="13"/>
  <c r="H13" i="13" s="1"/>
  <c r="H20" i="13"/>
  <c r="H24" i="13"/>
  <c r="H28" i="13"/>
  <c r="H32" i="13"/>
  <c r="H36" i="13"/>
  <c r="H40" i="13"/>
  <c r="H44" i="13"/>
  <c r="H48" i="13"/>
  <c r="H52" i="13"/>
  <c r="H56" i="13"/>
  <c r="H60" i="13"/>
  <c r="H64" i="13"/>
  <c r="H68" i="13"/>
  <c r="G76" i="13"/>
  <c r="H76" i="13" s="1"/>
  <c r="H180" i="13"/>
  <c r="H184" i="13"/>
  <c r="H188" i="13"/>
  <c r="H192" i="13"/>
  <c r="H196" i="13"/>
  <c r="H200" i="13"/>
  <c r="H204" i="13"/>
  <c r="H208" i="13"/>
  <c r="H212" i="13"/>
  <c r="H216" i="13"/>
  <c r="H220" i="13"/>
  <c r="H224" i="13"/>
  <c r="H228" i="13"/>
  <c r="H232" i="13"/>
  <c r="H236" i="13"/>
  <c r="H240" i="13"/>
  <c r="H244" i="13"/>
  <c r="H248" i="13"/>
  <c r="H252" i="13"/>
  <c r="H256" i="13"/>
  <c r="H260" i="13"/>
  <c r="H264" i="13"/>
  <c r="H268" i="13"/>
  <c r="H272" i="13"/>
  <c r="H276" i="13"/>
  <c r="H280" i="13"/>
  <c r="H284" i="13"/>
  <c r="H288" i="13"/>
  <c r="H292" i="13"/>
  <c r="H296" i="13"/>
  <c r="H300" i="13"/>
  <c r="H304" i="13"/>
  <c r="H308" i="13"/>
  <c r="H312" i="13"/>
  <c r="H316" i="13"/>
  <c r="H320" i="13"/>
  <c r="H324" i="13"/>
  <c r="H328" i="13"/>
  <c r="H332" i="13"/>
  <c r="H336" i="13"/>
  <c r="H340" i="13"/>
  <c r="H344" i="13"/>
  <c r="H348" i="13"/>
  <c r="G356" i="13"/>
  <c r="H356" i="13" s="1"/>
  <c r="G591" i="13"/>
  <c r="H591" i="13" s="1"/>
  <c r="E593" i="13"/>
  <c r="H593" i="13" s="1"/>
  <c r="H597" i="13"/>
  <c r="H601" i="13"/>
  <c r="H605" i="13"/>
  <c r="E609" i="13"/>
  <c r="H609" i="13" s="1"/>
  <c r="H613" i="13"/>
  <c r="E617" i="13"/>
  <c r="H617" i="13" s="1"/>
  <c r="E9" i="14"/>
  <c r="F10" i="14"/>
  <c r="G19" i="14"/>
  <c r="H19" i="14" s="1"/>
  <c r="H79" i="14"/>
  <c r="H83" i="14"/>
  <c r="H87" i="14"/>
  <c r="H91" i="14"/>
  <c r="H95" i="14"/>
  <c r="H99" i="14"/>
  <c r="H103" i="14"/>
  <c r="H107" i="14"/>
  <c r="H111" i="14"/>
  <c r="H115" i="14"/>
  <c r="H119" i="14"/>
  <c r="H123" i="14"/>
  <c r="H127" i="14"/>
  <c r="H131" i="14"/>
  <c r="H135" i="14"/>
  <c r="H139" i="14"/>
  <c r="H143" i="14"/>
  <c r="H147" i="14"/>
  <c r="H151" i="14"/>
  <c r="H155" i="14"/>
  <c r="H159" i="14"/>
  <c r="H163" i="14"/>
  <c r="H167" i="14"/>
  <c r="H171" i="14"/>
  <c r="F325" i="14"/>
  <c r="F311" i="14"/>
  <c r="F282" i="14"/>
  <c r="F244" i="14"/>
  <c r="F237" i="14"/>
  <c r="F231" i="14"/>
  <c r="F219" i="14"/>
  <c r="F216" i="14"/>
  <c r="F209" i="14"/>
  <c r="F184" i="14"/>
  <c r="F182" i="14"/>
  <c r="F177" i="14"/>
  <c r="D11" i="14"/>
  <c r="F11" i="14" s="1"/>
  <c r="E178" i="14"/>
  <c r="H178" i="14" s="1"/>
  <c r="E219" i="14"/>
  <c r="H219" i="14" s="1"/>
  <c r="H245" i="14"/>
  <c r="H249" i="14"/>
  <c r="H253" i="14"/>
  <c r="H257" i="14"/>
  <c r="H261" i="14"/>
  <c r="H265" i="14"/>
  <c r="H269" i="14"/>
  <c r="H273" i="14"/>
  <c r="H277" i="14"/>
  <c r="H281" i="14"/>
  <c r="H284" i="14"/>
  <c r="H288" i="14"/>
  <c r="H292" i="14"/>
  <c r="H296" i="14"/>
  <c r="E300" i="14"/>
  <c r="H300" i="14" s="1"/>
  <c r="H304" i="14"/>
  <c r="H308" i="14"/>
  <c r="H315" i="14"/>
  <c r="H319" i="14"/>
  <c r="H323" i="14"/>
  <c r="H326" i="14"/>
  <c r="H330" i="14"/>
  <c r="H334" i="14"/>
  <c r="H338" i="14"/>
  <c r="H342" i="14"/>
  <c r="H346" i="14"/>
  <c r="H350" i="14"/>
  <c r="H357" i="14"/>
  <c r="H361" i="14"/>
  <c r="H365" i="14"/>
  <c r="H369" i="14"/>
  <c r="H373" i="14"/>
  <c r="H377" i="14"/>
  <c r="H381" i="14"/>
  <c r="H385" i="14"/>
  <c r="H389" i="14"/>
  <c r="H393" i="14"/>
  <c r="H397" i="14"/>
  <c r="H401" i="14"/>
  <c r="E405" i="14"/>
  <c r="H405" i="14" s="1"/>
  <c r="H409" i="14"/>
  <c r="H413" i="14"/>
  <c r="H417" i="14"/>
  <c r="H421" i="14"/>
  <c r="H425" i="14"/>
  <c r="H429" i="14"/>
  <c r="H433" i="14"/>
  <c r="H437" i="14"/>
  <c r="H441" i="14"/>
  <c r="H445" i="14"/>
  <c r="H449" i="14"/>
  <c r="H453" i="14"/>
  <c r="H457" i="14"/>
  <c r="H461" i="14"/>
  <c r="H465" i="14"/>
  <c r="E469" i="14"/>
  <c r="H469" i="14" s="1"/>
  <c r="H473" i="14"/>
  <c r="H477" i="14"/>
  <c r="H481" i="14"/>
  <c r="H485" i="14"/>
  <c r="E489" i="14"/>
  <c r="H489" i="14" s="1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573" i="14"/>
  <c r="H577" i="14"/>
  <c r="H581" i="14"/>
  <c r="H585" i="14"/>
  <c r="H597" i="14"/>
  <c r="H601" i="14"/>
  <c r="H605" i="14"/>
  <c r="H611" i="14"/>
  <c r="H615" i="14"/>
  <c r="H618" i="14"/>
  <c r="E9" i="15"/>
  <c r="G19" i="15"/>
  <c r="H19" i="15" s="1"/>
  <c r="H21" i="15"/>
  <c r="H25" i="15"/>
  <c r="E29" i="15"/>
  <c r="H29" i="15" s="1"/>
  <c r="H33" i="15"/>
  <c r="H37" i="15"/>
  <c r="H41" i="15"/>
  <c r="E45" i="15"/>
  <c r="H45" i="15" s="1"/>
  <c r="E49" i="15"/>
  <c r="H49" i="15" s="1"/>
  <c r="H53" i="15"/>
  <c r="H57" i="15"/>
  <c r="H61" i="15"/>
  <c r="H65" i="15"/>
  <c r="H69" i="15"/>
  <c r="E76" i="15"/>
  <c r="E78" i="15"/>
  <c r="H78" i="15" s="1"/>
  <c r="E80" i="15"/>
  <c r="H80" i="15" s="1"/>
  <c r="H82" i="15"/>
  <c r="E86" i="15"/>
  <c r="H86" i="15" s="1"/>
  <c r="E89" i="15"/>
  <c r="H89" i="15" s="1"/>
  <c r="E91" i="15"/>
  <c r="H91" i="15" s="1"/>
  <c r="E95" i="15"/>
  <c r="H95" i="15" s="1"/>
  <c r="E97" i="15"/>
  <c r="H97" i="15" s="1"/>
  <c r="H100" i="15"/>
  <c r="H103" i="15"/>
  <c r="E114" i="15"/>
  <c r="H114" i="15" s="1"/>
  <c r="E117" i="15"/>
  <c r="H117" i="15" s="1"/>
  <c r="E119" i="15"/>
  <c r="H119" i="15" s="1"/>
  <c r="H122" i="15"/>
  <c r="E130" i="15"/>
  <c r="H130" i="15" s="1"/>
  <c r="E135" i="15"/>
  <c r="H135" i="15" s="1"/>
  <c r="E138" i="15"/>
  <c r="H138" i="15" s="1"/>
  <c r="E147" i="15"/>
  <c r="H147" i="15" s="1"/>
  <c r="H150" i="15"/>
  <c r="H154" i="15"/>
  <c r="H160" i="15"/>
  <c r="H164" i="15"/>
  <c r="E168" i="15"/>
  <c r="H168" i="15" s="1"/>
  <c r="H171" i="15"/>
  <c r="H178" i="15"/>
  <c r="H182" i="15"/>
  <c r="H186" i="15"/>
  <c r="H190" i="15"/>
  <c r="H194" i="15"/>
  <c r="H198" i="15"/>
  <c r="H202" i="15"/>
  <c r="H206" i="15"/>
  <c r="H210" i="15"/>
  <c r="H214" i="15"/>
  <c r="H218" i="15"/>
  <c r="H222" i="15"/>
  <c r="H226" i="15"/>
  <c r="H230" i="15"/>
  <c r="H234" i="15"/>
  <c r="H238" i="15"/>
  <c r="H242" i="15"/>
  <c r="H246" i="15"/>
  <c r="E250" i="15"/>
  <c r="H250" i="15" s="1"/>
  <c r="E254" i="15"/>
  <c r="H254" i="15" s="1"/>
  <c r="H258" i="15"/>
  <c r="H262" i="15"/>
  <c r="E266" i="15"/>
  <c r="H266" i="15" s="1"/>
  <c r="E270" i="15"/>
  <c r="H270" i="15" s="1"/>
  <c r="H274" i="15"/>
  <c r="H278" i="15"/>
  <c r="E282" i="15"/>
  <c r="H282" i="15" s="1"/>
  <c r="H286" i="15"/>
  <c r="H290" i="15"/>
  <c r="H294" i="15"/>
  <c r="H298" i="15"/>
  <c r="H302" i="15"/>
  <c r="H306" i="15"/>
  <c r="H310" i="15"/>
  <c r="E314" i="15"/>
  <c r="H314" i="15" s="1"/>
  <c r="H318" i="15"/>
  <c r="H322" i="15"/>
  <c r="H326" i="15"/>
  <c r="H330" i="15"/>
  <c r="E334" i="15"/>
  <c r="H334" i="15" s="1"/>
  <c r="H338" i="15"/>
  <c r="H342" i="15"/>
  <c r="H346" i="15"/>
  <c r="H350" i="15"/>
  <c r="H361" i="15"/>
  <c r="H364" i="15"/>
  <c r="H367" i="15"/>
  <c r="H375" i="15"/>
  <c r="H382" i="15"/>
  <c r="H386" i="15"/>
  <c r="H396" i="15"/>
  <c r="E453" i="15"/>
  <c r="H453" i="15" s="1"/>
  <c r="E465" i="15"/>
  <c r="H465" i="15" s="1"/>
  <c r="E467" i="15"/>
  <c r="H467" i="15" s="1"/>
  <c r="E475" i="15"/>
  <c r="H475" i="15" s="1"/>
  <c r="E493" i="15"/>
  <c r="H493" i="15" s="1"/>
  <c r="E496" i="15"/>
  <c r="H496" i="15" s="1"/>
  <c r="E561" i="15"/>
  <c r="H561" i="15" s="1"/>
  <c r="E564" i="15"/>
  <c r="H564" i="15" s="1"/>
  <c r="E570" i="15"/>
  <c r="H570" i="15" s="1"/>
  <c r="E572" i="15"/>
  <c r="H572" i="15" s="1"/>
  <c r="H615" i="15"/>
  <c r="H618" i="15"/>
  <c r="H79" i="16"/>
  <c r="H84" i="16"/>
  <c r="H90" i="16"/>
  <c r="H112" i="16"/>
  <c r="H119" i="16"/>
  <c r="H122" i="16"/>
  <c r="H133" i="16"/>
  <c r="H136" i="16"/>
  <c r="H139" i="16"/>
  <c r="H142" i="16"/>
  <c r="H151" i="16"/>
  <c r="H155" i="16"/>
  <c r="H158" i="16"/>
  <c r="H164" i="16"/>
  <c r="H177" i="16"/>
  <c r="H396" i="16"/>
  <c r="H399" i="16"/>
  <c r="H422" i="16"/>
  <c r="H425" i="16"/>
  <c r="H438" i="16"/>
  <c r="H444" i="16"/>
  <c r="H451" i="16"/>
  <c r="H459" i="16"/>
  <c r="H478" i="16"/>
  <c r="H497" i="16"/>
  <c r="H509" i="16"/>
  <c r="H512" i="16"/>
  <c r="H522" i="16"/>
  <c r="H531" i="16"/>
  <c r="H536" i="16"/>
  <c r="H547" i="16"/>
  <c r="H555" i="16"/>
  <c r="C11" i="2"/>
  <c r="C13" i="2"/>
  <c r="E177" i="2"/>
  <c r="H177" i="2" s="1"/>
  <c r="E184" i="2"/>
  <c r="H184" i="2" s="1"/>
  <c r="E193" i="2"/>
  <c r="H193" i="2" s="1"/>
  <c r="E210" i="2"/>
  <c r="H210" i="2" s="1"/>
  <c r="E220" i="2"/>
  <c r="H220" i="2" s="1"/>
  <c r="E591" i="2"/>
  <c r="H591" i="2" s="1"/>
  <c r="E595" i="2"/>
  <c r="H595" i="2" s="1"/>
  <c r="C8" i="3"/>
  <c r="G8" i="3" s="1"/>
  <c r="C10" i="3"/>
  <c r="C12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6" i="3"/>
  <c r="H86" i="3" s="1"/>
  <c r="E87" i="3"/>
  <c r="H87" i="3" s="1"/>
  <c r="E89" i="3"/>
  <c r="H89" i="3" s="1"/>
  <c r="E90" i="3"/>
  <c r="H90" i="3" s="1"/>
  <c r="E91" i="3"/>
  <c r="H91" i="3" s="1"/>
  <c r="E92" i="3"/>
  <c r="H92" i="3" s="1"/>
  <c r="E94" i="3"/>
  <c r="H94" i="3" s="1"/>
  <c r="E95" i="3"/>
  <c r="H95" i="3" s="1"/>
  <c r="E96" i="3"/>
  <c r="H96" i="3" s="1"/>
  <c r="E97" i="3"/>
  <c r="H97" i="3" s="1"/>
  <c r="E98" i="3"/>
  <c r="H98" i="3" s="1"/>
  <c r="E99" i="3"/>
  <c r="H99" i="3" s="1"/>
  <c r="E100" i="3"/>
  <c r="H100" i="3" s="1"/>
  <c r="E102" i="3"/>
  <c r="H102" i="3" s="1"/>
  <c r="E103" i="3"/>
  <c r="H103" i="3" s="1"/>
  <c r="E106" i="3"/>
  <c r="H106" i="3" s="1"/>
  <c r="E107" i="3"/>
  <c r="H107" i="3" s="1"/>
  <c r="E108" i="3"/>
  <c r="H108" i="3" s="1"/>
  <c r="E109" i="3"/>
  <c r="H109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1" i="3"/>
  <c r="H121" i="3" s="1"/>
  <c r="E123" i="3"/>
  <c r="H123" i="3" s="1"/>
  <c r="E124" i="3"/>
  <c r="H124" i="3" s="1"/>
  <c r="E125" i="3"/>
  <c r="H125" i="3" s="1"/>
  <c r="E126" i="3"/>
  <c r="H126" i="3" s="1"/>
  <c r="E127" i="3"/>
  <c r="H127" i="3" s="1"/>
  <c r="E128" i="3"/>
  <c r="H128" i="3" s="1"/>
  <c r="E129" i="3"/>
  <c r="H129" i="3" s="1"/>
  <c r="E130" i="3"/>
  <c r="H130" i="3" s="1"/>
  <c r="E132" i="3"/>
  <c r="H132" i="3" s="1"/>
  <c r="E133" i="3"/>
  <c r="H133" i="3" s="1"/>
  <c r="E134" i="3"/>
  <c r="H134" i="3" s="1"/>
  <c r="E135" i="3"/>
  <c r="H135" i="3" s="1"/>
  <c r="E136" i="3"/>
  <c r="H136" i="3" s="1"/>
  <c r="E137" i="3"/>
  <c r="H137" i="3" s="1"/>
  <c r="E139" i="3"/>
  <c r="H139" i="3" s="1"/>
  <c r="E140" i="3"/>
  <c r="H140" i="3" s="1"/>
  <c r="E141" i="3"/>
  <c r="H141" i="3" s="1"/>
  <c r="E142" i="3"/>
  <c r="H142" i="3" s="1"/>
  <c r="E143" i="3"/>
  <c r="H143" i="3" s="1"/>
  <c r="E144" i="3"/>
  <c r="H144" i="3" s="1"/>
  <c r="E145" i="3"/>
  <c r="H145" i="3" s="1"/>
  <c r="E146" i="3"/>
  <c r="H146" i="3" s="1"/>
  <c r="E147" i="3"/>
  <c r="H147" i="3" s="1"/>
  <c r="E149" i="3"/>
  <c r="H149" i="3" s="1"/>
  <c r="E150" i="3"/>
  <c r="H150" i="3" s="1"/>
  <c r="E152" i="3"/>
  <c r="H152" i="3" s="1"/>
  <c r="E157" i="3"/>
  <c r="H157" i="3" s="1"/>
  <c r="E158" i="3"/>
  <c r="H158" i="3" s="1"/>
  <c r="E159" i="3"/>
  <c r="H159" i="3" s="1"/>
  <c r="E160" i="3"/>
  <c r="H160" i="3" s="1"/>
  <c r="E161" i="3"/>
  <c r="H161" i="3" s="1"/>
  <c r="E162" i="3"/>
  <c r="H162" i="3" s="1"/>
  <c r="E165" i="3"/>
  <c r="H165" i="3" s="1"/>
  <c r="E166" i="3"/>
  <c r="H166" i="3" s="1"/>
  <c r="E168" i="3"/>
  <c r="H168" i="3" s="1"/>
  <c r="E356" i="3"/>
  <c r="H356" i="3" s="1"/>
  <c r="E357" i="3"/>
  <c r="H357" i="3" s="1"/>
  <c r="E358" i="3"/>
  <c r="H358" i="3" s="1"/>
  <c r="E359" i="3"/>
  <c r="H359" i="3" s="1"/>
  <c r="E361" i="3"/>
  <c r="H361" i="3" s="1"/>
  <c r="E362" i="3"/>
  <c r="H362" i="3" s="1"/>
  <c r="E363" i="3"/>
  <c r="H363" i="3" s="1"/>
  <c r="E364" i="3"/>
  <c r="H364" i="3" s="1"/>
  <c r="E365" i="3"/>
  <c r="H365" i="3" s="1"/>
  <c r="E366" i="3"/>
  <c r="H366" i="3" s="1"/>
  <c r="E368" i="3"/>
  <c r="H368" i="3" s="1"/>
  <c r="E369" i="3"/>
  <c r="H369" i="3" s="1"/>
  <c r="E371" i="3"/>
  <c r="H371" i="3" s="1"/>
  <c r="E372" i="3"/>
  <c r="H372" i="3" s="1"/>
  <c r="E373" i="3"/>
  <c r="H373" i="3" s="1"/>
  <c r="E374" i="3"/>
  <c r="H374" i="3" s="1"/>
  <c r="E376" i="3"/>
  <c r="H376" i="3" s="1"/>
  <c r="E377" i="3"/>
  <c r="H377" i="3" s="1"/>
  <c r="E379" i="3"/>
  <c r="H379" i="3" s="1"/>
  <c r="E380" i="3"/>
  <c r="H380" i="3" s="1"/>
  <c r="E381" i="3"/>
  <c r="H381" i="3" s="1"/>
  <c r="E382" i="3"/>
  <c r="H382" i="3" s="1"/>
  <c r="E383" i="3"/>
  <c r="H383" i="3" s="1"/>
  <c r="E385" i="3"/>
  <c r="H385" i="3" s="1"/>
  <c r="E386" i="3"/>
  <c r="H386" i="3" s="1"/>
  <c r="E387" i="3"/>
  <c r="H387" i="3" s="1"/>
  <c r="E390" i="3"/>
  <c r="H390" i="3" s="1"/>
  <c r="E391" i="3"/>
  <c r="H391" i="3" s="1"/>
  <c r="E392" i="3"/>
  <c r="H392" i="3" s="1"/>
  <c r="E393" i="3"/>
  <c r="H393" i="3" s="1"/>
  <c r="E394" i="3"/>
  <c r="H394" i="3" s="1"/>
  <c r="E395" i="3"/>
  <c r="H395" i="3" s="1"/>
  <c r="E397" i="3"/>
  <c r="H397" i="3" s="1"/>
  <c r="E398" i="3"/>
  <c r="H398" i="3" s="1"/>
  <c r="E402" i="3"/>
  <c r="H402" i="3" s="1"/>
  <c r="E405" i="3"/>
  <c r="H405" i="3" s="1"/>
  <c r="E406" i="3"/>
  <c r="H406" i="3" s="1"/>
  <c r="E407" i="3"/>
  <c r="H407" i="3" s="1"/>
  <c r="E410" i="3"/>
  <c r="H410" i="3" s="1"/>
  <c r="E411" i="3"/>
  <c r="H411" i="3" s="1"/>
  <c r="E413" i="3"/>
  <c r="H413" i="3" s="1"/>
  <c r="E414" i="3"/>
  <c r="H414" i="3" s="1"/>
  <c r="E416" i="3"/>
  <c r="H416" i="3" s="1"/>
  <c r="E417" i="3"/>
  <c r="H417" i="3" s="1"/>
  <c r="E418" i="3"/>
  <c r="H418" i="3" s="1"/>
  <c r="E419" i="3"/>
  <c r="H419" i="3" s="1"/>
  <c r="E420" i="3"/>
  <c r="H420" i="3" s="1"/>
  <c r="E421" i="3"/>
  <c r="H421" i="3" s="1"/>
  <c r="E423" i="3"/>
  <c r="H423" i="3" s="1"/>
  <c r="E424" i="3"/>
  <c r="H424" i="3" s="1"/>
  <c r="E425" i="3"/>
  <c r="H425" i="3" s="1"/>
  <c r="E428" i="3"/>
  <c r="H428" i="3" s="1"/>
  <c r="E430" i="3"/>
  <c r="H430" i="3" s="1"/>
  <c r="E432" i="3"/>
  <c r="H432" i="3" s="1"/>
  <c r="E433" i="3"/>
  <c r="H433" i="3" s="1"/>
  <c r="E436" i="3"/>
  <c r="H436" i="3" s="1"/>
  <c r="E437" i="3"/>
  <c r="H437" i="3" s="1"/>
  <c r="E441" i="3"/>
  <c r="H441" i="3" s="1"/>
  <c r="E442" i="3"/>
  <c r="H442" i="3" s="1"/>
  <c r="E443" i="3"/>
  <c r="H443" i="3" s="1"/>
  <c r="E444" i="3"/>
  <c r="H444" i="3" s="1"/>
  <c r="E445" i="3"/>
  <c r="H445" i="3" s="1"/>
  <c r="E448" i="3"/>
  <c r="H448" i="3" s="1"/>
  <c r="E449" i="3"/>
  <c r="H449" i="3" s="1"/>
  <c r="E451" i="3"/>
  <c r="H451" i="3" s="1"/>
  <c r="E452" i="3"/>
  <c r="H452" i="3" s="1"/>
  <c r="E453" i="3"/>
  <c r="H453" i="3" s="1"/>
  <c r="E454" i="3"/>
  <c r="H454" i="3" s="1"/>
  <c r="E455" i="3"/>
  <c r="H455" i="3" s="1"/>
  <c r="E460" i="3"/>
  <c r="H460" i="3" s="1"/>
  <c r="E462" i="3"/>
  <c r="H462" i="3" s="1"/>
  <c r="E463" i="3"/>
  <c r="H463" i="3" s="1"/>
  <c r="E464" i="3"/>
  <c r="H464" i="3" s="1"/>
  <c r="E465" i="3"/>
  <c r="H465" i="3" s="1"/>
  <c r="E466" i="3"/>
  <c r="H466" i="3" s="1"/>
  <c r="E467" i="3"/>
  <c r="H467" i="3" s="1"/>
  <c r="E468" i="3"/>
  <c r="H468" i="3" s="1"/>
  <c r="E469" i="3"/>
  <c r="H469" i="3" s="1"/>
  <c r="E471" i="3"/>
  <c r="H471" i="3" s="1"/>
  <c r="E472" i="3"/>
  <c r="H472" i="3" s="1"/>
  <c r="E473" i="3"/>
  <c r="H473" i="3" s="1"/>
  <c r="E474" i="3"/>
  <c r="H474" i="3" s="1"/>
  <c r="E475" i="3"/>
  <c r="H475" i="3" s="1"/>
  <c r="E476" i="3"/>
  <c r="H476" i="3" s="1"/>
  <c r="E477" i="3"/>
  <c r="H477" i="3" s="1"/>
  <c r="E478" i="3"/>
  <c r="H478" i="3" s="1"/>
  <c r="E479" i="3"/>
  <c r="H479" i="3" s="1"/>
  <c r="E480" i="3"/>
  <c r="H480" i="3" s="1"/>
  <c r="E481" i="3"/>
  <c r="H481" i="3" s="1"/>
  <c r="E482" i="3"/>
  <c r="H482" i="3" s="1"/>
  <c r="E483" i="3"/>
  <c r="H483" i="3" s="1"/>
  <c r="E485" i="3"/>
  <c r="H485" i="3" s="1"/>
  <c r="E486" i="3"/>
  <c r="H486" i="3" s="1"/>
  <c r="E488" i="3"/>
  <c r="H488" i="3" s="1"/>
  <c r="E489" i="3"/>
  <c r="H489" i="3" s="1"/>
  <c r="E490" i="3"/>
  <c r="H490" i="3" s="1"/>
  <c r="E491" i="3"/>
  <c r="H491" i="3" s="1"/>
  <c r="E493" i="3"/>
  <c r="H493" i="3" s="1"/>
  <c r="E494" i="3"/>
  <c r="H494" i="3" s="1"/>
  <c r="E495" i="3"/>
  <c r="H495" i="3" s="1"/>
  <c r="E496" i="3"/>
  <c r="H496" i="3" s="1"/>
  <c r="E497" i="3"/>
  <c r="H497" i="3" s="1"/>
  <c r="E498" i="3"/>
  <c r="H498" i="3" s="1"/>
  <c r="E499" i="3"/>
  <c r="H499" i="3" s="1"/>
  <c r="E500" i="3"/>
  <c r="H500" i="3" s="1"/>
  <c r="E502" i="3"/>
  <c r="H502" i="3" s="1"/>
  <c r="E503" i="3"/>
  <c r="H503" i="3" s="1"/>
  <c r="E505" i="3"/>
  <c r="H505" i="3" s="1"/>
  <c r="E507" i="3"/>
  <c r="H507" i="3" s="1"/>
  <c r="E508" i="3"/>
  <c r="H508" i="3" s="1"/>
  <c r="E509" i="3"/>
  <c r="H509" i="3" s="1"/>
  <c r="E510" i="3"/>
  <c r="H510" i="3" s="1"/>
  <c r="E511" i="3"/>
  <c r="H511" i="3" s="1"/>
  <c r="E514" i="3"/>
  <c r="H514" i="3" s="1"/>
  <c r="E516" i="3"/>
  <c r="H516" i="3" s="1"/>
  <c r="E517" i="3"/>
  <c r="H517" i="3" s="1"/>
  <c r="E518" i="3"/>
  <c r="H518" i="3" s="1"/>
  <c r="E519" i="3"/>
  <c r="H519" i="3" s="1"/>
  <c r="E520" i="3"/>
  <c r="H520" i="3" s="1"/>
  <c r="E521" i="3"/>
  <c r="H521" i="3" s="1"/>
  <c r="E522" i="3"/>
  <c r="H522" i="3" s="1"/>
  <c r="E524" i="3"/>
  <c r="H524" i="3" s="1"/>
  <c r="E525" i="3"/>
  <c r="H525" i="3" s="1"/>
  <c r="E526" i="3"/>
  <c r="H526" i="3" s="1"/>
  <c r="E527" i="3"/>
  <c r="H527" i="3" s="1"/>
  <c r="E530" i="3"/>
  <c r="H530" i="3" s="1"/>
  <c r="E531" i="3"/>
  <c r="H531" i="3" s="1"/>
  <c r="E532" i="3"/>
  <c r="H532" i="3" s="1"/>
  <c r="E534" i="3"/>
  <c r="H534" i="3" s="1"/>
  <c r="E536" i="3"/>
  <c r="H536" i="3" s="1"/>
  <c r="E537" i="3"/>
  <c r="H537" i="3" s="1"/>
  <c r="E538" i="3"/>
  <c r="H538" i="3" s="1"/>
  <c r="E539" i="3"/>
  <c r="H539" i="3" s="1"/>
  <c r="E540" i="3"/>
  <c r="H540" i="3" s="1"/>
  <c r="E541" i="3"/>
  <c r="H541" i="3" s="1"/>
  <c r="E542" i="3"/>
  <c r="H542" i="3" s="1"/>
  <c r="E544" i="3"/>
  <c r="H544" i="3" s="1"/>
  <c r="E545" i="3"/>
  <c r="H545" i="3" s="1"/>
  <c r="E546" i="3"/>
  <c r="H546" i="3" s="1"/>
  <c r="E547" i="3"/>
  <c r="H547" i="3" s="1"/>
  <c r="E548" i="3"/>
  <c r="H548" i="3" s="1"/>
  <c r="E549" i="3"/>
  <c r="H549" i="3" s="1"/>
  <c r="E551" i="3"/>
  <c r="H551" i="3" s="1"/>
  <c r="E552" i="3"/>
  <c r="H552" i="3" s="1"/>
  <c r="E553" i="3"/>
  <c r="H553" i="3" s="1"/>
  <c r="E554" i="3"/>
  <c r="H554" i="3" s="1"/>
  <c r="E556" i="3"/>
  <c r="H556" i="3" s="1"/>
  <c r="E558" i="3"/>
  <c r="H558" i="3" s="1"/>
  <c r="E559" i="3"/>
  <c r="H559" i="3" s="1"/>
  <c r="E561" i="3"/>
  <c r="H561" i="3" s="1"/>
  <c r="E562" i="3"/>
  <c r="H562" i="3" s="1"/>
  <c r="E564" i="3"/>
  <c r="H564" i="3" s="1"/>
  <c r="E566" i="3"/>
  <c r="H566" i="3" s="1"/>
  <c r="E569" i="3"/>
  <c r="H569" i="3" s="1"/>
  <c r="E570" i="3"/>
  <c r="H570" i="3" s="1"/>
  <c r="E571" i="3"/>
  <c r="H571" i="3" s="1"/>
  <c r="E572" i="3"/>
  <c r="H572" i="3" s="1"/>
  <c r="E573" i="3"/>
  <c r="H573" i="3" s="1"/>
  <c r="E575" i="3"/>
  <c r="H575" i="3" s="1"/>
  <c r="E576" i="3"/>
  <c r="H576" i="3" s="1"/>
  <c r="E578" i="3"/>
  <c r="H578" i="3" s="1"/>
  <c r="E579" i="3"/>
  <c r="H579" i="3" s="1"/>
  <c r="E580" i="3"/>
  <c r="H580" i="3" s="1"/>
  <c r="E581" i="3"/>
  <c r="H581" i="3" s="1"/>
  <c r="C9" i="4"/>
  <c r="C11" i="4"/>
  <c r="E19" i="4"/>
  <c r="H19" i="4" s="1"/>
  <c r="E26" i="4"/>
  <c r="H26" i="4" s="1"/>
  <c r="E27" i="4"/>
  <c r="H27" i="4" s="1"/>
  <c r="E28" i="4"/>
  <c r="H28" i="4" s="1"/>
  <c r="E29" i="4"/>
  <c r="H29" i="4" s="1"/>
  <c r="E30" i="4"/>
  <c r="H30" i="4" s="1"/>
  <c r="E50" i="4"/>
  <c r="H50" i="4" s="1"/>
  <c r="E177" i="4"/>
  <c r="H177" i="4" s="1"/>
  <c r="E178" i="4"/>
  <c r="H178" i="4" s="1"/>
  <c r="E184" i="4"/>
  <c r="H184" i="4" s="1"/>
  <c r="E192" i="4"/>
  <c r="H192" i="4" s="1"/>
  <c r="E193" i="4"/>
  <c r="H193" i="4" s="1"/>
  <c r="E205" i="4"/>
  <c r="H205" i="4" s="1"/>
  <c r="E207" i="4"/>
  <c r="H207" i="4" s="1"/>
  <c r="E208" i="4"/>
  <c r="H208" i="4" s="1"/>
  <c r="E210" i="4"/>
  <c r="H210" i="4" s="1"/>
  <c r="E212" i="4"/>
  <c r="H212" i="4" s="1"/>
  <c r="E214" i="4"/>
  <c r="H214" i="4" s="1"/>
  <c r="E219" i="4"/>
  <c r="H219" i="4" s="1"/>
  <c r="E230" i="4"/>
  <c r="H230" i="4" s="1"/>
  <c r="E234" i="4"/>
  <c r="H234" i="4" s="1"/>
  <c r="E244" i="4"/>
  <c r="H244" i="4" s="1"/>
  <c r="E253" i="4"/>
  <c r="H253" i="4" s="1"/>
  <c r="E268" i="4"/>
  <c r="H268" i="4" s="1"/>
  <c r="E281" i="4"/>
  <c r="H281" i="4" s="1"/>
  <c r="E283" i="4"/>
  <c r="H283" i="4" s="1"/>
  <c r="E284" i="4"/>
  <c r="H284" i="4" s="1"/>
  <c r="E295" i="4"/>
  <c r="H295" i="4" s="1"/>
  <c r="E300" i="4"/>
  <c r="H300" i="4" s="1"/>
  <c r="E308" i="4"/>
  <c r="H308" i="4" s="1"/>
  <c r="E310" i="4"/>
  <c r="H310" i="4" s="1"/>
  <c r="E323" i="4"/>
  <c r="H323" i="4" s="1"/>
  <c r="E325" i="4"/>
  <c r="H325" i="4" s="1"/>
  <c r="E591" i="4"/>
  <c r="H591" i="4" s="1"/>
  <c r="E593" i="4"/>
  <c r="H593" i="4" s="1"/>
  <c r="E594" i="4"/>
  <c r="H594" i="4" s="1"/>
  <c r="E595" i="4"/>
  <c r="H595" i="4" s="1"/>
  <c r="E600" i="4"/>
  <c r="H600" i="4" s="1"/>
  <c r="E606" i="4"/>
  <c r="H606" i="4" s="1"/>
  <c r="E607" i="4"/>
  <c r="H607" i="4" s="1"/>
  <c r="E609" i="4"/>
  <c r="H609" i="4" s="1"/>
  <c r="E612" i="4"/>
  <c r="H612" i="4" s="1"/>
  <c r="E614" i="4"/>
  <c r="H614" i="4" s="1"/>
  <c r="E617" i="4"/>
  <c r="H617" i="4" s="1"/>
  <c r="C8" i="5"/>
  <c r="E11" i="5" s="1"/>
  <c r="H11" i="5" s="1"/>
  <c r="C10" i="5"/>
  <c r="E76" i="5"/>
  <c r="H76" i="5" s="1"/>
  <c r="E77" i="5"/>
  <c r="H77" i="5" s="1"/>
  <c r="E78" i="5"/>
  <c r="H78" i="5" s="1"/>
  <c r="E80" i="5"/>
  <c r="H80" i="5" s="1"/>
  <c r="E81" i="5"/>
  <c r="H81" i="5" s="1"/>
  <c r="E91" i="5"/>
  <c r="H91" i="5" s="1"/>
  <c r="E94" i="5"/>
  <c r="H94" i="5" s="1"/>
  <c r="E95" i="5"/>
  <c r="H95" i="5" s="1"/>
  <c r="E96" i="5"/>
  <c r="H96" i="5" s="1"/>
  <c r="E97" i="5"/>
  <c r="H97" i="5" s="1"/>
  <c r="E98" i="5"/>
  <c r="H98" i="5" s="1"/>
  <c r="E99" i="5"/>
  <c r="H99" i="5" s="1"/>
  <c r="E102" i="5"/>
  <c r="H102" i="5" s="1"/>
  <c r="E106" i="5"/>
  <c r="H106" i="5" s="1"/>
  <c r="E107" i="5"/>
  <c r="H107" i="5" s="1"/>
  <c r="E109" i="5"/>
  <c r="H109" i="5" s="1"/>
  <c r="E111" i="5"/>
  <c r="H111" i="5" s="1"/>
  <c r="E112" i="5"/>
  <c r="H112" i="5" s="1"/>
  <c r="E114" i="5"/>
  <c r="H114" i="5" s="1"/>
  <c r="E116" i="5"/>
  <c r="H116" i="5" s="1"/>
  <c r="E117" i="5"/>
  <c r="H117" i="5" s="1"/>
  <c r="E118" i="5"/>
  <c r="H118" i="5" s="1"/>
  <c r="E123" i="5"/>
  <c r="H123" i="5" s="1"/>
  <c r="E124" i="5"/>
  <c r="H124" i="5" s="1"/>
  <c r="E125" i="5"/>
  <c r="H125" i="5" s="1"/>
  <c r="E126" i="5"/>
  <c r="H126" i="5" s="1"/>
  <c r="E128" i="5"/>
  <c r="H128" i="5" s="1"/>
  <c r="E130" i="5"/>
  <c r="H130" i="5" s="1"/>
  <c r="E132" i="5"/>
  <c r="H132" i="5" s="1"/>
  <c r="E133" i="5"/>
  <c r="H133" i="5" s="1"/>
  <c r="E135" i="5"/>
  <c r="H135" i="5" s="1"/>
  <c r="E138" i="5"/>
  <c r="H138" i="5" s="1"/>
  <c r="E140" i="5"/>
  <c r="H140" i="5" s="1"/>
  <c r="E147" i="5"/>
  <c r="H147" i="5" s="1"/>
  <c r="E157" i="5"/>
  <c r="H157" i="5" s="1"/>
  <c r="E356" i="5"/>
  <c r="H356" i="5" s="1"/>
  <c r="E357" i="5"/>
  <c r="H357" i="5" s="1"/>
  <c r="E358" i="5"/>
  <c r="H358" i="5" s="1"/>
  <c r="E359" i="5"/>
  <c r="H359" i="5" s="1"/>
  <c r="E362" i="5"/>
  <c r="H362" i="5" s="1"/>
  <c r="E366" i="5"/>
  <c r="H366" i="5" s="1"/>
  <c r="E368" i="5"/>
  <c r="H368" i="5" s="1"/>
  <c r="E369" i="5"/>
  <c r="H369" i="5" s="1"/>
  <c r="E371" i="5"/>
  <c r="H371" i="5" s="1"/>
  <c r="E372" i="5"/>
  <c r="H372" i="5" s="1"/>
  <c r="E376" i="5"/>
  <c r="H376" i="5" s="1"/>
  <c r="E379" i="5"/>
  <c r="H379" i="5" s="1"/>
  <c r="E380" i="5"/>
  <c r="H380" i="5" s="1"/>
  <c r="E381" i="5"/>
  <c r="H381" i="5" s="1"/>
  <c r="E382" i="5"/>
  <c r="H382" i="5" s="1"/>
  <c r="E387" i="5"/>
  <c r="H387" i="5" s="1"/>
  <c r="E389" i="5"/>
  <c r="H389" i="5" s="1"/>
  <c r="E390" i="5"/>
  <c r="H390" i="5" s="1"/>
  <c r="E391" i="5"/>
  <c r="H391" i="5" s="1"/>
  <c r="E392" i="5"/>
  <c r="H392" i="5" s="1"/>
  <c r="E394" i="5"/>
  <c r="H394" i="5" s="1"/>
  <c r="E398" i="5"/>
  <c r="H398" i="5" s="1"/>
  <c r="E402" i="5"/>
  <c r="H402" i="5" s="1"/>
  <c r="E405" i="5"/>
  <c r="H405" i="5" s="1"/>
  <c r="E406" i="5"/>
  <c r="H406" i="5" s="1"/>
  <c r="E407" i="5"/>
  <c r="H407" i="5" s="1"/>
  <c r="E411" i="5"/>
  <c r="H411" i="5" s="1"/>
  <c r="E416" i="5"/>
  <c r="H416" i="5" s="1"/>
  <c r="E417" i="5"/>
  <c r="H417" i="5" s="1"/>
  <c r="E419" i="5"/>
  <c r="H419" i="5" s="1"/>
  <c r="E420" i="5"/>
  <c r="H420" i="5" s="1"/>
  <c r="E421" i="5"/>
  <c r="H421" i="5" s="1"/>
  <c r="E428" i="5"/>
  <c r="H428" i="5" s="1"/>
  <c r="E429" i="5"/>
  <c r="H429" i="5" s="1"/>
  <c r="E436" i="5"/>
  <c r="H436" i="5" s="1"/>
  <c r="E437" i="5"/>
  <c r="H437" i="5" s="1"/>
  <c r="E442" i="5"/>
  <c r="H442" i="5" s="1"/>
  <c r="E447" i="5"/>
  <c r="H447" i="5" s="1"/>
  <c r="E463" i="5"/>
  <c r="H463" i="5" s="1"/>
  <c r="E465" i="5"/>
  <c r="H465" i="5" s="1"/>
  <c r="E466" i="5"/>
  <c r="H466" i="5" s="1"/>
  <c r="E467" i="5"/>
  <c r="H467" i="5" s="1"/>
  <c r="E468" i="5"/>
  <c r="H468" i="5" s="1"/>
  <c r="E471" i="5"/>
  <c r="H471" i="5" s="1"/>
  <c r="E473" i="5"/>
  <c r="H473" i="5" s="1"/>
  <c r="E474" i="5"/>
  <c r="H474" i="5" s="1"/>
  <c r="E475" i="5"/>
  <c r="H475" i="5" s="1"/>
  <c r="E478" i="5"/>
  <c r="H478" i="5" s="1"/>
  <c r="E480" i="5"/>
  <c r="H480" i="5" s="1"/>
  <c r="E481" i="5"/>
  <c r="H481" i="5" s="1"/>
  <c r="E489" i="5"/>
  <c r="H489" i="5" s="1"/>
  <c r="E493" i="5"/>
  <c r="H493" i="5" s="1"/>
  <c r="E494" i="5"/>
  <c r="H494" i="5" s="1"/>
  <c r="E495" i="5"/>
  <c r="H495" i="5" s="1"/>
  <c r="E499" i="5"/>
  <c r="H499" i="5" s="1"/>
  <c r="E500" i="5"/>
  <c r="H500" i="5" s="1"/>
  <c r="E502" i="5"/>
  <c r="H502" i="5" s="1"/>
  <c r="E505" i="5"/>
  <c r="H505" i="5" s="1"/>
  <c r="E510" i="5"/>
  <c r="H510" i="5" s="1"/>
  <c r="E520" i="5"/>
  <c r="H520" i="5" s="1"/>
  <c r="E527" i="5"/>
  <c r="H527" i="5" s="1"/>
  <c r="E539" i="5"/>
  <c r="H539" i="5" s="1"/>
  <c r="E542" i="5"/>
  <c r="H542" i="5" s="1"/>
  <c r="E545" i="5"/>
  <c r="H545" i="5" s="1"/>
  <c r="E547" i="5"/>
  <c r="H547" i="5" s="1"/>
  <c r="E548" i="5"/>
  <c r="H548" i="5" s="1"/>
  <c r="E549" i="5"/>
  <c r="H549" i="5" s="1"/>
  <c r="E551" i="5"/>
  <c r="H551" i="5" s="1"/>
  <c r="E556" i="5"/>
  <c r="H556" i="5" s="1"/>
  <c r="E561" i="5"/>
  <c r="H561" i="5" s="1"/>
  <c r="E564" i="5"/>
  <c r="H564" i="5" s="1"/>
  <c r="E569" i="5"/>
  <c r="H569" i="5" s="1"/>
  <c r="E570" i="5"/>
  <c r="H570" i="5" s="1"/>
  <c r="E571" i="5"/>
  <c r="H571" i="5" s="1"/>
  <c r="E572" i="5"/>
  <c r="H572" i="5" s="1"/>
  <c r="E577" i="5"/>
  <c r="H577" i="5" s="1"/>
  <c r="E578" i="5"/>
  <c r="H578" i="5" s="1"/>
  <c r="C9" i="6"/>
  <c r="E19" i="6"/>
  <c r="H19" i="6" s="1"/>
  <c r="E23" i="6"/>
  <c r="H23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2" i="6"/>
  <c r="H32" i="6" s="1"/>
  <c r="E36" i="6"/>
  <c r="H36" i="6" s="1"/>
  <c r="E38" i="6"/>
  <c r="H38" i="6" s="1"/>
  <c r="E39" i="6"/>
  <c r="H39" i="6" s="1"/>
  <c r="E44" i="6"/>
  <c r="H44" i="6" s="1"/>
  <c r="E45" i="6"/>
  <c r="H45" i="6" s="1"/>
  <c r="E48" i="6"/>
  <c r="H48" i="6" s="1"/>
  <c r="E50" i="6"/>
  <c r="H50" i="6" s="1"/>
  <c r="E51" i="6"/>
  <c r="H51" i="6" s="1"/>
  <c r="E53" i="6"/>
  <c r="H53" i="6" s="1"/>
  <c r="E54" i="6"/>
  <c r="H54" i="6" s="1"/>
  <c r="E55" i="6"/>
  <c r="H55" i="6" s="1"/>
  <c r="E59" i="6"/>
  <c r="H59" i="6" s="1"/>
  <c r="E64" i="6"/>
  <c r="H64" i="6" s="1"/>
  <c r="E68" i="6"/>
  <c r="H68" i="6" s="1"/>
  <c r="E177" i="6"/>
  <c r="H177" i="6" s="1"/>
  <c r="E178" i="6"/>
  <c r="H178" i="6" s="1"/>
  <c r="E179" i="6"/>
  <c r="H179" i="6" s="1"/>
  <c r="E180" i="6"/>
  <c r="H180" i="6" s="1"/>
  <c r="E182" i="6"/>
  <c r="H182" i="6" s="1"/>
  <c r="E184" i="6"/>
  <c r="H184" i="6" s="1"/>
  <c r="E185" i="6"/>
  <c r="H185" i="6" s="1"/>
  <c r="E186" i="6"/>
  <c r="H186" i="6" s="1"/>
  <c r="E187" i="6"/>
  <c r="H187" i="6" s="1"/>
  <c r="E190" i="6"/>
  <c r="H190" i="6" s="1"/>
  <c r="E191" i="6"/>
  <c r="H191" i="6" s="1"/>
  <c r="E192" i="6"/>
  <c r="H192" i="6" s="1"/>
  <c r="E193" i="6"/>
  <c r="H193" i="6" s="1"/>
  <c r="E194" i="6"/>
  <c r="H194" i="6" s="1"/>
  <c r="E196" i="6"/>
  <c r="H196" i="6" s="1"/>
  <c r="E197" i="6"/>
  <c r="H197" i="6" s="1"/>
  <c r="E198" i="6"/>
  <c r="H198" i="6" s="1"/>
  <c r="E199" i="6"/>
  <c r="H199" i="6" s="1"/>
  <c r="E200" i="6"/>
  <c r="H200" i="6" s="1"/>
  <c r="E202" i="6"/>
  <c r="H202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4" i="6"/>
  <c r="H214" i="6" s="1"/>
  <c r="E215" i="6"/>
  <c r="H215" i="6" s="1"/>
  <c r="E216" i="6"/>
  <c r="H216" i="6" s="1"/>
  <c r="E217" i="6"/>
  <c r="H217" i="6" s="1"/>
  <c r="E218" i="6"/>
  <c r="H218" i="6" s="1"/>
  <c r="E219" i="6"/>
  <c r="H219" i="6" s="1"/>
  <c r="E220" i="6"/>
  <c r="H220" i="6" s="1"/>
  <c r="E221" i="6"/>
  <c r="H221" i="6" s="1"/>
  <c r="E224" i="6"/>
  <c r="H224" i="6" s="1"/>
  <c r="E227" i="6"/>
  <c r="H227" i="6" s="1"/>
  <c r="E231" i="6"/>
  <c r="H231" i="6" s="1"/>
  <c r="E233" i="6"/>
  <c r="H233" i="6" s="1"/>
  <c r="E237" i="6"/>
  <c r="H237" i="6" s="1"/>
  <c r="E238" i="6"/>
  <c r="H238" i="6" s="1"/>
  <c r="E244" i="6"/>
  <c r="H244" i="6" s="1"/>
  <c r="E247" i="6"/>
  <c r="H247" i="6" s="1"/>
  <c r="E249" i="6"/>
  <c r="H249" i="6" s="1"/>
  <c r="E250" i="6"/>
  <c r="H250" i="6" s="1"/>
  <c r="E254" i="6"/>
  <c r="H254" i="6" s="1"/>
  <c r="E255" i="6"/>
  <c r="H255" i="6" s="1"/>
  <c r="E256" i="6"/>
  <c r="H256" i="6" s="1"/>
  <c r="E259" i="6"/>
  <c r="H259" i="6" s="1"/>
  <c r="E264" i="6"/>
  <c r="H264" i="6" s="1"/>
  <c r="E265" i="6"/>
  <c r="H265" i="6" s="1"/>
  <c r="E266" i="6"/>
  <c r="H266" i="6" s="1"/>
  <c r="E270" i="6"/>
  <c r="H270" i="6" s="1"/>
  <c r="E276" i="6"/>
  <c r="H276" i="6" s="1"/>
  <c r="E277" i="6"/>
  <c r="H277" i="6" s="1"/>
  <c r="E281" i="6"/>
  <c r="H281" i="6" s="1"/>
  <c r="E282" i="6"/>
  <c r="H282" i="6" s="1"/>
  <c r="E283" i="6"/>
  <c r="H283" i="6" s="1"/>
  <c r="E284" i="6"/>
  <c r="H284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8" i="6"/>
  <c r="H298" i="6" s="1"/>
  <c r="E299" i="6"/>
  <c r="H299" i="6" s="1"/>
  <c r="E300" i="6"/>
  <c r="H300" i="6" s="1"/>
  <c r="E304" i="6"/>
  <c r="H304" i="6" s="1"/>
  <c r="E306" i="6"/>
  <c r="H306" i="6" s="1"/>
  <c r="E307" i="6"/>
  <c r="H307" i="6" s="1"/>
  <c r="E308" i="6"/>
  <c r="H308" i="6" s="1"/>
  <c r="E310" i="6"/>
  <c r="H310" i="6" s="1"/>
  <c r="E311" i="6"/>
  <c r="H311" i="6" s="1"/>
  <c r="E319" i="6"/>
  <c r="H319" i="6" s="1"/>
  <c r="E320" i="6"/>
  <c r="H320" i="6" s="1"/>
  <c r="E321" i="6"/>
  <c r="H321" i="6" s="1"/>
  <c r="E323" i="6"/>
  <c r="H323" i="6" s="1"/>
  <c r="E324" i="6"/>
  <c r="H324" i="6" s="1"/>
  <c r="E325" i="6"/>
  <c r="H325" i="6" s="1"/>
  <c r="E327" i="6"/>
  <c r="H327" i="6" s="1"/>
  <c r="E330" i="6"/>
  <c r="H330" i="6" s="1"/>
  <c r="E331" i="6"/>
  <c r="H331" i="6" s="1"/>
  <c r="E333" i="6"/>
  <c r="H333" i="6" s="1"/>
  <c r="E334" i="6"/>
  <c r="H334" i="6" s="1"/>
  <c r="E335" i="6"/>
  <c r="H335" i="6" s="1"/>
  <c r="E339" i="6"/>
  <c r="H339" i="6" s="1"/>
  <c r="E340" i="6"/>
  <c r="H340" i="6" s="1"/>
  <c r="E341" i="6"/>
  <c r="H341" i="6" s="1"/>
  <c r="E345" i="6"/>
  <c r="H345" i="6" s="1"/>
  <c r="E348" i="6"/>
  <c r="H348" i="6" s="1"/>
  <c r="E591" i="6"/>
  <c r="H591" i="6" s="1"/>
  <c r="E592" i="6"/>
  <c r="H592" i="6" s="1"/>
  <c r="E593" i="6"/>
  <c r="H593" i="6" s="1"/>
  <c r="E594" i="6"/>
  <c r="H594" i="6" s="1"/>
  <c r="E595" i="6"/>
  <c r="H595" i="6" s="1"/>
  <c r="E596" i="6"/>
  <c r="H596" i="6" s="1"/>
  <c r="E598" i="6"/>
  <c r="H598" i="6" s="1"/>
  <c r="E599" i="6"/>
  <c r="H599" i="6" s="1"/>
  <c r="E600" i="6"/>
  <c r="H600" i="6" s="1"/>
  <c r="E601" i="6"/>
  <c r="H601" i="6" s="1"/>
  <c r="E602" i="6"/>
  <c r="H602" i="6" s="1"/>
  <c r="E603" i="6"/>
  <c r="H603" i="6" s="1"/>
  <c r="E604" i="6"/>
  <c r="H604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5" i="6"/>
  <c r="H615" i="6" s="1"/>
  <c r="E616" i="6"/>
  <c r="H616" i="6" s="1"/>
  <c r="E617" i="6"/>
  <c r="H617" i="6" s="1"/>
  <c r="C8" i="7"/>
  <c r="E13" i="7" s="1"/>
  <c r="H13" i="7" s="1"/>
  <c r="C10" i="7"/>
  <c r="E76" i="7"/>
  <c r="H76" i="7" s="1"/>
  <c r="E77" i="7"/>
  <c r="H77" i="7" s="1"/>
  <c r="E78" i="7"/>
  <c r="H78" i="7" s="1"/>
  <c r="E80" i="7"/>
  <c r="H80" i="7" s="1"/>
  <c r="E81" i="7"/>
  <c r="H81" i="7" s="1"/>
  <c r="E82" i="7"/>
  <c r="H82" i="7" s="1"/>
  <c r="E89" i="7"/>
  <c r="H89" i="7" s="1"/>
  <c r="E92" i="7"/>
  <c r="H92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2" i="7"/>
  <c r="H102" i="7" s="1"/>
  <c r="E103" i="7"/>
  <c r="H103" i="7" s="1"/>
  <c r="E105" i="7"/>
  <c r="H105" i="7" s="1"/>
  <c r="E106" i="7"/>
  <c r="H106" i="7" s="1"/>
  <c r="E113" i="7"/>
  <c r="H113" i="7" s="1"/>
  <c r="E114" i="7"/>
  <c r="H114" i="7" s="1"/>
  <c r="E116" i="7"/>
  <c r="H116" i="7" s="1"/>
  <c r="E117" i="7"/>
  <c r="H117" i="7" s="1"/>
  <c r="E118" i="7"/>
  <c r="H118" i="7" s="1"/>
  <c r="E119" i="7"/>
  <c r="H119" i="7" s="1"/>
  <c r="E123" i="7"/>
  <c r="H123" i="7" s="1"/>
  <c r="E124" i="7"/>
  <c r="H124" i="7" s="1"/>
  <c r="E126" i="7"/>
  <c r="H126" i="7" s="1"/>
  <c r="E128" i="7"/>
  <c r="H128" i="7" s="1"/>
  <c r="E129" i="7"/>
  <c r="H129" i="7" s="1"/>
  <c r="E130" i="7"/>
  <c r="H130" i="7" s="1"/>
  <c r="E132" i="7"/>
  <c r="H132" i="7" s="1"/>
  <c r="E133" i="7"/>
  <c r="H133" i="7" s="1"/>
  <c r="E134" i="7"/>
  <c r="H134" i="7" s="1"/>
  <c r="E135" i="7"/>
  <c r="H135" i="7" s="1"/>
  <c r="E138" i="7"/>
  <c r="H138" i="7" s="1"/>
  <c r="E140" i="7"/>
  <c r="H140" i="7" s="1"/>
  <c r="E141" i="7"/>
  <c r="H141" i="7" s="1"/>
  <c r="E147" i="7"/>
  <c r="H147" i="7" s="1"/>
  <c r="E150" i="7"/>
  <c r="H150" i="7" s="1"/>
  <c r="E152" i="7"/>
  <c r="H152" i="7" s="1"/>
  <c r="E158" i="7"/>
  <c r="H158" i="7" s="1"/>
  <c r="E161" i="7"/>
  <c r="H161" i="7" s="1"/>
  <c r="E166" i="7"/>
  <c r="H166" i="7" s="1"/>
  <c r="E168" i="7"/>
  <c r="H168" i="7" s="1"/>
  <c r="E356" i="7"/>
  <c r="H356" i="7" s="1"/>
  <c r="E357" i="7"/>
  <c r="H357" i="7" s="1"/>
  <c r="E358" i="7"/>
  <c r="H358" i="7" s="1"/>
  <c r="E362" i="7"/>
  <c r="H362" i="7" s="1"/>
  <c r="E366" i="7"/>
  <c r="H366" i="7" s="1"/>
  <c r="E368" i="7"/>
  <c r="H368" i="7" s="1"/>
  <c r="E371" i="7"/>
  <c r="H371" i="7" s="1"/>
  <c r="E372" i="7"/>
  <c r="H372" i="7" s="1"/>
  <c r="E373" i="7"/>
  <c r="H373" i="7" s="1"/>
  <c r="E376" i="7"/>
  <c r="H376" i="7" s="1"/>
  <c r="E377" i="7"/>
  <c r="H377" i="7" s="1"/>
  <c r="E379" i="7"/>
  <c r="H379" i="7" s="1"/>
  <c r="E380" i="7"/>
  <c r="H380" i="7" s="1"/>
  <c r="E381" i="7"/>
  <c r="H381" i="7" s="1"/>
  <c r="E383" i="7"/>
  <c r="H383" i="7" s="1"/>
  <c r="E386" i="7"/>
  <c r="H386" i="7" s="1"/>
  <c r="E387" i="7"/>
  <c r="H387" i="7" s="1"/>
  <c r="E389" i="7"/>
  <c r="H389" i="7" s="1"/>
  <c r="E390" i="7"/>
  <c r="H390" i="7" s="1"/>
  <c r="E391" i="7"/>
  <c r="H391" i="7" s="1"/>
  <c r="E395" i="7"/>
  <c r="H395" i="7" s="1"/>
  <c r="E396" i="7"/>
  <c r="H396" i="7" s="1"/>
  <c r="E401" i="7"/>
  <c r="H401" i="7" s="1"/>
  <c r="E402" i="7"/>
  <c r="H402" i="7" s="1"/>
  <c r="E403" i="7"/>
  <c r="H403" i="7" s="1"/>
  <c r="E405" i="7"/>
  <c r="H405" i="7" s="1"/>
  <c r="E406" i="7"/>
  <c r="H406" i="7" s="1"/>
  <c r="E407" i="7"/>
  <c r="H407" i="7" s="1"/>
  <c r="E410" i="7"/>
  <c r="H410" i="7" s="1"/>
  <c r="E411" i="7"/>
  <c r="H411" i="7" s="1"/>
  <c r="E413" i="7"/>
  <c r="H413" i="7" s="1"/>
  <c r="E416" i="7"/>
  <c r="H416" i="7" s="1"/>
  <c r="E417" i="7"/>
  <c r="H417" i="7" s="1"/>
  <c r="E418" i="7"/>
  <c r="H418" i="7" s="1"/>
  <c r="E419" i="7"/>
  <c r="H419" i="7" s="1"/>
  <c r="E420" i="7"/>
  <c r="H420" i="7" s="1"/>
  <c r="E428" i="7"/>
  <c r="H428" i="7" s="1"/>
  <c r="E437" i="7"/>
  <c r="H437" i="7" s="1"/>
  <c r="E442" i="7"/>
  <c r="H442" i="7" s="1"/>
  <c r="E444" i="7"/>
  <c r="H444" i="7" s="1"/>
  <c r="E448" i="7"/>
  <c r="H448" i="7" s="1"/>
  <c r="E449" i="7"/>
  <c r="H449" i="7" s="1"/>
  <c r="E451" i="7"/>
  <c r="H451" i="7" s="1"/>
  <c r="E453" i="7"/>
  <c r="H453" i="7" s="1"/>
  <c r="E455" i="7"/>
  <c r="H455" i="7" s="1"/>
  <c r="E463" i="7"/>
  <c r="H463" i="7" s="1"/>
  <c r="E465" i="7"/>
  <c r="H465" i="7" s="1"/>
  <c r="E466" i="7"/>
  <c r="H466" i="7" s="1"/>
  <c r="E471" i="7"/>
  <c r="H471" i="7" s="1"/>
  <c r="E472" i="7"/>
  <c r="H472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1" i="7"/>
  <c r="H481" i="7" s="1"/>
  <c r="E483" i="7"/>
  <c r="H483" i="7" s="1"/>
  <c r="E485" i="7"/>
  <c r="H485" i="7" s="1"/>
  <c r="E486" i="7"/>
  <c r="H486" i="7" s="1"/>
  <c r="E489" i="7"/>
  <c r="H489" i="7" s="1"/>
  <c r="E491" i="7"/>
  <c r="H491" i="7" s="1"/>
  <c r="E493" i="7"/>
  <c r="H493" i="7" s="1"/>
  <c r="E494" i="7"/>
  <c r="H494" i="7" s="1"/>
  <c r="E497" i="7"/>
  <c r="H497" i="7" s="1"/>
  <c r="E499" i="7"/>
  <c r="H499" i="7" s="1"/>
  <c r="E502" i="7"/>
  <c r="H502" i="7" s="1"/>
  <c r="E504" i="7"/>
  <c r="H504" i="7" s="1"/>
  <c r="E507" i="7"/>
  <c r="H507" i="7" s="1"/>
  <c r="E524" i="7"/>
  <c r="H524" i="7" s="1"/>
  <c r="E525" i="7"/>
  <c r="H525" i="7" s="1"/>
  <c r="E527" i="7"/>
  <c r="H527" i="7" s="1"/>
  <c r="E540" i="7"/>
  <c r="H540" i="7" s="1"/>
  <c r="E542" i="7"/>
  <c r="H542" i="7" s="1"/>
  <c r="E545" i="7"/>
  <c r="H545" i="7" s="1"/>
  <c r="E548" i="7"/>
  <c r="H548" i="7" s="1"/>
  <c r="E549" i="7"/>
  <c r="H549" i="7" s="1"/>
  <c r="E558" i="7"/>
  <c r="H558" i="7" s="1"/>
  <c r="E561" i="7"/>
  <c r="H561" i="7" s="1"/>
  <c r="E564" i="7"/>
  <c r="H564" i="7" s="1"/>
  <c r="E569" i="7"/>
  <c r="H569" i="7" s="1"/>
  <c r="E570" i="7"/>
  <c r="H570" i="7" s="1"/>
  <c r="E571" i="7"/>
  <c r="H571" i="7" s="1"/>
  <c r="E572" i="7"/>
  <c r="H572" i="7" s="1"/>
  <c r="E573" i="7"/>
  <c r="H573" i="7" s="1"/>
  <c r="E575" i="7"/>
  <c r="H575" i="7" s="1"/>
  <c r="E578" i="7"/>
  <c r="H578" i="7" s="1"/>
  <c r="C9" i="8"/>
  <c r="C11" i="8"/>
  <c r="C13" i="8"/>
  <c r="E19" i="8"/>
  <c r="H19" i="8" s="1"/>
  <c r="E25" i="8"/>
  <c r="H25" i="8" s="1"/>
  <c r="E30" i="8"/>
  <c r="H30" i="8" s="1"/>
  <c r="E32" i="8"/>
  <c r="H32" i="8" s="1"/>
  <c r="E36" i="8"/>
  <c r="H36" i="8" s="1"/>
  <c r="E44" i="8"/>
  <c r="H44" i="8" s="1"/>
  <c r="E48" i="8"/>
  <c r="H48" i="8" s="1"/>
  <c r="E50" i="8"/>
  <c r="H50" i="8" s="1"/>
  <c r="E61" i="8"/>
  <c r="H61" i="8" s="1"/>
  <c r="E63" i="8"/>
  <c r="H63" i="8" s="1"/>
  <c r="E64" i="8"/>
  <c r="H64" i="8" s="1"/>
  <c r="E177" i="8"/>
  <c r="H177" i="8" s="1"/>
  <c r="E182" i="8"/>
  <c r="H182" i="8" s="1"/>
  <c r="E184" i="8"/>
  <c r="H184" i="8" s="1"/>
  <c r="E185" i="8"/>
  <c r="H185" i="8" s="1"/>
  <c r="E186" i="8"/>
  <c r="H186" i="8" s="1"/>
  <c r="E187" i="8"/>
  <c r="H187" i="8" s="1"/>
  <c r="E188" i="8"/>
  <c r="H188" i="8" s="1"/>
  <c r="E191" i="8"/>
  <c r="H191" i="8" s="1"/>
  <c r="E192" i="8"/>
  <c r="H192" i="8" s="1"/>
  <c r="E193" i="8"/>
  <c r="H193" i="8" s="1"/>
  <c r="E198" i="8"/>
  <c r="H198" i="8" s="1"/>
  <c r="E199" i="8"/>
  <c r="H199" i="8" s="1"/>
  <c r="E200" i="8"/>
  <c r="H200" i="8" s="1"/>
  <c r="E202" i="8"/>
  <c r="H202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9" i="8"/>
  <c r="H219" i="8" s="1"/>
  <c r="E220" i="8"/>
  <c r="H220" i="8" s="1"/>
  <c r="E221" i="8"/>
  <c r="H221" i="8" s="1"/>
  <c r="E222" i="8"/>
  <c r="H222" i="8" s="1"/>
  <c r="E224" i="8"/>
  <c r="H224" i="8" s="1"/>
  <c r="E231" i="8"/>
  <c r="H231" i="8" s="1"/>
  <c r="E233" i="8"/>
  <c r="H233" i="8" s="1"/>
  <c r="E234" i="8"/>
  <c r="H234" i="8" s="1"/>
  <c r="E237" i="8"/>
  <c r="H237" i="8" s="1"/>
  <c r="E241" i="8"/>
  <c r="H241" i="8" s="1"/>
  <c r="E244" i="8"/>
  <c r="H244" i="8" s="1"/>
  <c r="E246" i="8"/>
  <c r="H246" i="8" s="1"/>
  <c r="E247" i="8"/>
  <c r="H247" i="8" s="1"/>
  <c r="E249" i="8"/>
  <c r="H249" i="8" s="1"/>
  <c r="E250" i="8"/>
  <c r="H250" i="8" s="1"/>
  <c r="E252" i="8"/>
  <c r="H252" i="8" s="1"/>
  <c r="E255" i="8"/>
  <c r="H255" i="8" s="1"/>
  <c r="E256" i="8"/>
  <c r="H256" i="8" s="1"/>
  <c r="E259" i="8"/>
  <c r="H259" i="8" s="1"/>
  <c r="E263" i="8"/>
  <c r="H263" i="8" s="1"/>
  <c r="E270" i="8"/>
  <c r="H270" i="8" s="1"/>
  <c r="E281" i="8"/>
  <c r="H281" i="8" s="1"/>
  <c r="E282" i="8"/>
  <c r="H282" i="8" s="1"/>
  <c r="E283" i="8"/>
  <c r="H283" i="8" s="1"/>
  <c r="E284" i="8"/>
  <c r="H284" i="8" s="1"/>
  <c r="E288" i="8"/>
  <c r="H288" i="8" s="1"/>
  <c r="E289" i="8"/>
  <c r="H289" i="8" s="1"/>
  <c r="E292" i="8"/>
  <c r="H292" i="8" s="1"/>
  <c r="E294" i="8"/>
  <c r="H294" i="8" s="1"/>
  <c r="E295" i="8"/>
  <c r="H295" i="8" s="1"/>
  <c r="E299" i="8"/>
  <c r="H299" i="8" s="1"/>
  <c r="E300" i="8"/>
  <c r="H300" i="8" s="1"/>
  <c r="E306" i="8"/>
  <c r="H306" i="8" s="1"/>
  <c r="E307" i="8"/>
  <c r="H307" i="8" s="1"/>
  <c r="E308" i="8"/>
  <c r="H308" i="8" s="1"/>
  <c r="E311" i="8"/>
  <c r="H311" i="8" s="1"/>
  <c r="E314" i="8"/>
  <c r="H314" i="8" s="1"/>
  <c r="E323" i="8"/>
  <c r="H323" i="8" s="1"/>
  <c r="E325" i="8"/>
  <c r="H325" i="8" s="1"/>
  <c r="E591" i="8"/>
  <c r="H591" i="8" s="1"/>
  <c r="E592" i="8"/>
  <c r="H592" i="8" s="1"/>
  <c r="E593" i="8"/>
  <c r="H593" i="8" s="1"/>
  <c r="E594" i="8"/>
  <c r="H594" i="8" s="1"/>
  <c r="E595" i="8"/>
  <c r="H595" i="8" s="1"/>
  <c r="E596" i="8"/>
  <c r="H596" i="8" s="1"/>
  <c r="E601" i="8"/>
  <c r="H601" i="8" s="1"/>
  <c r="E602" i="8"/>
  <c r="H602" i="8" s="1"/>
  <c r="E606" i="8"/>
  <c r="H606" i="8" s="1"/>
  <c r="E607" i="8"/>
  <c r="H607" i="8" s="1"/>
  <c r="E608" i="8"/>
  <c r="H608" i="8" s="1"/>
  <c r="E609" i="8"/>
  <c r="H609" i="8" s="1"/>
  <c r="E610" i="8"/>
  <c r="H610" i="8" s="1"/>
  <c r="E612" i="8"/>
  <c r="H612" i="8" s="1"/>
  <c r="E613" i="8"/>
  <c r="H613" i="8" s="1"/>
  <c r="E614" i="8"/>
  <c r="H614" i="8" s="1"/>
  <c r="E616" i="8"/>
  <c r="H616" i="8" s="1"/>
  <c r="E617" i="8"/>
  <c r="H617" i="8" s="1"/>
  <c r="C8" i="9"/>
  <c r="G8" i="9" s="1"/>
  <c r="C10" i="9"/>
  <c r="C12" i="9"/>
  <c r="E76" i="9"/>
  <c r="H76" i="9" s="1"/>
  <c r="E77" i="9"/>
  <c r="H77" i="9" s="1"/>
  <c r="E78" i="9"/>
  <c r="H78" i="9" s="1"/>
  <c r="E80" i="9"/>
  <c r="H80" i="9" s="1"/>
  <c r="E81" i="9"/>
  <c r="H81" i="9" s="1"/>
  <c r="E86" i="9"/>
  <c r="H86" i="9" s="1"/>
  <c r="E87" i="9"/>
  <c r="H87" i="9" s="1"/>
  <c r="E89" i="9"/>
  <c r="H89" i="9" s="1"/>
  <c r="E91" i="9"/>
  <c r="H91" i="9" s="1"/>
  <c r="E92" i="9"/>
  <c r="H92" i="9" s="1"/>
  <c r="E94" i="9"/>
  <c r="H94" i="9" s="1"/>
  <c r="E96" i="9"/>
  <c r="H96" i="9" s="1"/>
  <c r="E97" i="9"/>
  <c r="H97" i="9" s="1"/>
  <c r="E100" i="9"/>
  <c r="H100" i="9" s="1"/>
  <c r="E102" i="9"/>
  <c r="H102" i="9" s="1"/>
  <c r="E106" i="9"/>
  <c r="H106" i="9" s="1"/>
  <c r="E111" i="9"/>
  <c r="H111" i="9" s="1"/>
  <c r="E114" i="9"/>
  <c r="H114" i="9" s="1"/>
  <c r="E116" i="9"/>
  <c r="H116" i="9" s="1"/>
  <c r="E118" i="9"/>
  <c r="H118" i="9" s="1"/>
  <c r="E125" i="9"/>
  <c r="H125" i="9" s="1"/>
  <c r="E128" i="9"/>
  <c r="H128" i="9" s="1"/>
  <c r="E130" i="9"/>
  <c r="H130" i="9" s="1"/>
  <c r="E132" i="9"/>
  <c r="H132" i="9" s="1"/>
  <c r="E133" i="9"/>
  <c r="H133" i="9" s="1"/>
  <c r="E135" i="9"/>
  <c r="H135" i="9" s="1"/>
  <c r="E141" i="9"/>
  <c r="H141" i="9" s="1"/>
  <c r="E143" i="9"/>
  <c r="H143" i="9" s="1"/>
  <c r="E146" i="9"/>
  <c r="H146" i="9" s="1"/>
  <c r="E147" i="9"/>
  <c r="H147" i="9" s="1"/>
  <c r="E159" i="9"/>
  <c r="H159" i="9" s="1"/>
  <c r="E356" i="9"/>
  <c r="H356" i="9" s="1"/>
  <c r="E357" i="9"/>
  <c r="H357" i="9" s="1"/>
  <c r="E359" i="9"/>
  <c r="H359" i="9" s="1"/>
  <c r="E362" i="9"/>
  <c r="H362" i="9" s="1"/>
  <c r="E364" i="9"/>
  <c r="H364" i="9" s="1"/>
  <c r="E365" i="9"/>
  <c r="H365" i="9" s="1"/>
  <c r="E366" i="9"/>
  <c r="H366" i="9" s="1"/>
  <c r="E368" i="9"/>
  <c r="H368" i="9" s="1"/>
  <c r="E369" i="9"/>
  <c r="H369" i="9" s="1"/>
  <c r="E371" i="9"/>
  <c r="H371" i="9" s="1"/>
  <c r="E372" i="9"/>
  <c r="H372" i="9" s="1"/>
  <c r="E376" i="9"/>
  <c r="H376" i="9" s="1"/>
  <c r="E377" i="9"/>
  <c r="H377" i="9" s="1"/>
  <c r="E379" i="9"/>
  <c r="H379" i="9" s="1"/>
  <c r="E380" i="9"/>
  <c r="H380" i="9" s="1"/>
  <c r="E381" i="9"/>
  <c r="H381" i="9" s="1"/>
  <c r="E383" i="9"/>
  <c r="H383" i="9" s="1"/>
  <c r="E385" i="9"/>
  <c r="H385" i="9" s="1"/>
  <c r="E386" i="9"/>
  <c r="H386" i="9" s="1"/>
  <c r="E387" i="9"/>
  <c r="H387" i="9" s="1"/>
  <c r="E389" i="9"/>
  <c r="H389" i="9" s="1"/>
  <c r="E390" i="9"/>
  <c r="H390" i="9" s="1"/>
  <c r="E391" i="9"/>
  <c r="H391" i="9" s="1"/>
  <c r="E393" i="9"/>
  <c r="H393" i="9" s="1"/>
  <c r="E395" i="9"/>
  <c r="H395" i="9" s="1"/>
  <c r="E398" i="9"/>
  <c r="H398" i="9" s="1"/>
  <c r="E402" i="9"/>
  <c r="H402" i="9" s="1"/>
  <c r="E405" i="9"/>
  <c r="H405" i="9" s="1"/>
  <c r="E406" i="9"/>
  <c r="H406" i="9" s="1"/>
  <c r="E407" i="9"/>
  <c r="H407" i="9" s="1"/>
  <c r="E411" i="9"/>
  <c r="H411" i="9" s="1"/>
  <c r="E416" i="9"/>
  <c r="H416" i="9" s="1"/>
  <c r="E417" i="9"/>
  <c r="H417" i="9" s="1"/>
  <c r="E420" i="9"/>
  <c r="H420" i="9" s="1"/>
  <c r="E421" i="9"/>
  <c r="H421" i="9" s="1"/>
  <c r="E423" i="9"/>
  <c r="H423" i="9" s="1"/>
  <c r="E424" i="9"/>
  <c r="H424" i="9" s="1"/>
  <c r="E428" i="9"/>
  <c r="H428" i="9" s="1"/>
  <c r="E433" i="9"/>
  <c r="H433" i="9" s="1"/>
  <c r="E442" i="9"/>
  <c r="H442" i="9" s="1"/>
  <c r="E444" i="9"/>
  <c r="H444" i="9" s="1"/>
  <c r="E446" i="9"/>
  <c r="H446" i="9" s="1"/>
  <c r="E451" i="9"/>
  <c r="H451" i="9" s="1"/>
  <c r="E452" i="9"/>
  <c r="H452" i="9" s="1"/>
  <c r="E453" i="9"/>
  <c r="H453" i="9" s="1"/>
  <c r="E455" i="9"/>
  <c r="H455" i="9" s="1"/>
  <c r="E463" i="9"/>
  <c r="H463" i="9" s="1"/>
  <c r="E465" i="9"/>
  <c r="H465" i="9" s="1"/>
  <c r="E466" i="9"/>
  <c r="H466" i="9" s="1"/>
  <c r="E467" i="9"/>
  <c r="H467" i="9" s="1"/>
  <c r="E469" i="9"/>
  <c r="H469" i="9" s="1"/>
  <c r="E471" i="9"/>
  <c r="H471" i="9" s="1"/>
  <c r="E475" i="9"/>
  <c r="H475" i="9" s="1"/>
  <c r="E477" i="9"/>
  <c r="H477" i="9" s="1"/>
  <c r="E479" i="9"/>
  <c r="H479" i="9" s="1"/>
  <c r="E481" i="9"/>
  <c r="H481" i="9" s="1"/>
  <c r="E486" i="9"/>
  <c r="H486" i="9" s="1"/>
  <c r="E489" i="9"/>
  <c r="H489" i="9" s="1"/>
  <c r="E491" i="9"/>
  <c r="H491" i="9" s="1"/>
  <c r="E494" i="9"/>
  <c r="H494" i="9" s="1"/>
  <c r="E496" i="9"/>
  <c r="H496" i="9" s="1"/>
  <c r="E497" i="9"/>
  <c r="H497" i="9" s="1"/>
  <c r="E499" i="9"/>
  <c r="H499" i="9" s="1"/>
  <c r="E500" i="9"/>
  <c r="H500" i="9" s="1"/>
  <c r="E509" i="9"/>
  <c r="H509" i="9" s="1"/>
  <c r="E510" i="9"/>
  <c r="H510" i="9" s="1"/>
  <c r="E511" i="9"/>
  <c r="H511" i="9" s="1"/>
  <c r="E520" i="9"/>
  <c r="H520" i="9" s="1"/>
  <c r="E544" i="9"/>
  <c r="H544" i="9" s="1"/>
  <c r="E545" i="9"/>
  <c r="H545" i="9" s="1"/>
  <c r="E548" i="9"/>
  <c r="H548" i="9" s="1"/>
  <c r="E549" i="9"/>
  <c r="H549" i="9" s="1"/>
  <c r="E558" i="9"/>
  <c r="H558" i="9" s="1"/>
  <c r="E562" i="9"/>
  <c r="H562" i="9" s="1"/>
  <c r="E564" i="9"/>
  <c r="H564" i="9" s="1"/>
  <c r="E565" i="9"/>
  <c r="H565" i="9" s="1"/>
  <c r="E569" i="9"/>
  <c r="H569" i="9" s="1"/>
  <c r="E571" i="9"/>
  <c r="H571" i="9" s="1"/>
  <c r="E574" i="9"/>
  <c r="H574" i="9" s="1"/>
  <c r="E578" i="9"/>
  <c r="H578" i="9" s="1"/>
  <c r="C9" i="10"/>
  <c r="C11" i="10"/>
  <c r="C13" i="10"/>
  <c r="E19" i="10"/>
  <c r="H19" i="10" s="1"/>
  <c r="E177" i="10"/>
  <c r="H177" i="10" s="1"/>
  <c r="E178" i="10"/>
  <c r="H178" i="10" s="1"/>
  <c r="E180" i="10"/>
  <c r="H180" i="10" s="1"/>
  <c r="E184" i="10"/>
  <c r="H184" i="10" s="1"/>
  <c r="E204" i="10"/>
  <c r="H204" i="10" s="1"/>
  <c r="E207" i="10"/>
  <c r="H207" i="10" s="1"/>
  <c r="E208" i="10"/>
  <c r="H208" i="10" s="1"/>
  <c r="E209" i="10"/>
  <c r="H209" i="10" s="1"/>
  <c r="E210" i="10"/>
  <c r="H210" i="10" s="1"/>
  <c r="E211" i="10"/>
  <c r="H211" i="10" s="1"/>
  <c r="E219" i="10"/>
  <c r="H219" i="10" s="1"/>
  <c r="E220" i="10"/>
  <c r="H220" i="10" s="1"/>
  <c r="E224" i="10"/>
  <c r="H224" i="10" s="1"/>
  <c r="E231" i="10"/>
  <c r="H231" i="10" s="1"/>
  <c r="E237" i="10"/>
  <c r="H237" i="10" s="1"/>
  <c r="E244" i="10"/>
  <c r="H244" i="10" s="1"/>
  <c r="E282" i="10"/>
  <c r="H282" i="10" s="1"/>
  <c r="E284" i="10"/>
  <c r="H284" i="10" s="1"/>
  <c r="E292" i="10"/>
  <c r="H292" i="10" s="1"/>
  <c r="E295" i="10"/>
  <c r="H295" i="10" s="1"/>
  <c r="E298" i="10"/>
  <c r="H298" i="10" s="1"/>
  <c r="E300" i="10"/>
  <c r="H300" i="10" s="1"/>
  <c r="E325" i="10"/>
  <c r="H325" i="10" s="1"/>
  <c r="E591" i="10"/>
  <c r="H591" i="10" s="1"/>
  <c r="E592" i="10"/>
  <c r="H592" i="10" s="1"/>
  <c r="E593" i="10"/>
  <c r="H593" i="10" s="1"/>
  <c r="E594" i="10"/>
  <c r="H594" i="10" s="1"/>
  <c r="E595" i="10"/>
  <c r="H595" i="10" s="1"/>
  <c r="E596" i="10"/>
  <c r="H596" i="10" s="1"/>
  <c r="E607" i="10"/>
  <c r="H607" i="10" s="1"/>
  <c r="E609" i="10"/>
  <c r="H609" i="10" s="1"/>
  <c r="E611" i="10"/>
  <c r="H611" i="10" s="1"/>
  <c r="E617" i="10"/>
  <c r="H617" i="10" s="1"/>
  <c r="C8" i="11"/>
  <c r="G8" i="11" s="1"/>
  <c r="C10" i="11"/>
  <c r="C12" i="11"/>
  <c r="E76" i="11"/>
  <c r="H76" i="11" s="1"/>
  <c r="E77" i="11"/>
  <c r="H77" i="11" s="1"/>
  <c r="E80" i="11"/>
  <c r="H80" i="11" s="1"/>
  <c r="E81" i="11"/>
  <c r="H81" i="11" s="1"/>
  <c r="E86" i="11"/>
  <c r="H86" i="11" s="1"/>
  <c r="E87" i="11"/>
  <c r="H87" i="11" s="1"/>
  <c r="E89" i="11"/>
  <c r="H89" i="11" s="1"/>
  <c r="E92" i="11"/>
  <c r="H92" i="11" s="1"/>
  <c r="E94" i="11"/>
  <c r="H94" i="11" s="1"/>
  <c r="E95" i="11"/>
  <c r="H95" i="11" s="1"/>
  <c r="E96" i="11"/>
  <c r="H96" i="11" s="1"/>
  <c r="E97" i="11"/>
  <c r="H97" i="11" s="1"/>
  <c r="E98" i="11"/>
  <c r="H98" i="11" s="1"/>
  <c r="E99" i="11"/>
  <c r="H99" i="11" s="1"/>
  <c r="E102" i="11"/>
  <c r="H102" i="11" s="1"/>
  <c r="E103" i="11"/>
  <c r="H103" i="11" s="1"/>
  <c r="E105" i="11"/>
  <c r="H105" i="11" s="1"/>
  <c r="E106" i="11"/>
  <c r="H106" i="11" s="1"/>
  <c r="E107" i="11"/>
  <c r="H107" i="11" s="1"/>
  <c r="E109" i="11"/>
  <c r="H109" i="11" s="1"/>
  <c r="E111" i="11"/>
  <c r="H111" i="11" s="1"/>
  <c r="E114" i="11"/>
  <c r="H114" i="11" s="1"/>
  <c r="E118" i="11"/>
  <c r="H118" i="11" s="1"/>
  <c r="E128" i="11"/>
  <c r="H128" i="11" s="1"/>
  <c r="E130" i="11"/>
  <c r="H130" i="11" s="1"/>
  <c r="E132" i="11"/>
  <c r="H132" i="11" s="1"/>
  <c r="E135" i="11"/>
  <c r="H135" i="11" s="1"/>
  <c r="E356" i="11"/>
  <c r="H356" i="11" s="1"/>
  <c r="E357" i="11"/>
  <c r="H357" i="11" s="1"/>
  <c r="E362" i="11"/>
  <c r="H362" i="11" s="1"/>
  <c r="E368" i="11"/>
  <c r="H368" i="11" s="1"/>
  <c r="E369" i="11"/>
  <c r="H369" i="11" s="1"/>
  <c r="E372" i="11"/>
  <c r="H372" i="11" s="1"/>
  <c r="E380" i="11"/>
  <c r="H380" i="11" s="1"/>
  <c r="E381" i="11"/>
  <c r="H381" i="11" s="1"/>
  <c r="E383" i="11"/>
  <c r="H383" i="11" s="1"/>
  <c r="E385" i="11"/>
  <c r="H385" i="11" s="1"/>
  <c r="E387" i="11"/>
  <c r="H387" i="11" s="1"/>
  <c r="E389" i="11"/>
  <c r="H389" i="11" s="1"/>
  <c r="E390" i="11"/>
  <c r="H390" i="11" s="1"/>
  <c r="E391" i="11"/>
  <c r="H391" i="11" s="1"/>
  <c r="E395" i="11"/>
  <c r="H395" i="11" s="1"/>
  <c r="E401" i="11"/>
  <c r="H401" i="11" s="1"/>
  <c r="E402" i="11"/>
  <c r="H402" i="11" s="1"/>
  <c r="E405" i="11"/>
  <c r="H405" i="11" s="1"/>
  <c r="E407" i="11"/>
  <c r="H407" i="11" s="1"/>
  <c r="E416" i="11"/>
  <c r="H416" i="11" s="1"/>
  <c r="E417" i="11"/>
  <c r="H417" i="11" s="1"/>
  <c r="E418" i="11"/>
  <c r="H418" i="11" s="1"/>
  <c r="E419" i="11"/>
  <c r="H419" i="11" s="1"/>
  <c r="E420" i="11"/>
  <c r="H420" i="11" s="1"/>
  <c r="E428" i="11"/>
  <c r="H428" i="11" s="1"/>
  <c r="E442" i="11"/>
  <c r="H442" i="11" s="1"/>
  <c r="E444" i="11"/>
  <c r="H444" i="11" s="1"/>
  <c r="E445" i="11"/>
  <c r="H445" i="11" s="1"/>
  <c r="E447" i="11"/>
  <c r="H447" i="11" s="1"/>
  <c r="E448" i="11"/>
  <c r="H448" i="11" s="1"/>
  <c r="E449" i="11"/>
  <c r="H449" i="11" s="1"/>
  <c r="E451" i="11"/>
  <c r="H451" i="11" s="1"/>
  <c r="E452" i="11"/>
  <c r="H452" i="11" s="1"/>
  <c r="E455" i="11"/>
  <c r="H455" i="11" s="1"/>
  <c r="E463" i="11"/>
  <c r="H463" i="11" s="1"/>
  <c r="E465" i="11"/>
  <c r="H465" i="11" s="1"/>
  <c r="E466" i="11"/>
  <c r="H466" i="11" s="1"/>
  <c r="E467" i="11"/>
  <c r="H467" i="11" s="1"/>
  <c r="E471" i="11"/>
  <c r="H471" i="11" s="1"/>
  <c r="E473" i="11"/>
  <c r="H473" i="11" s="1"/>
  <c r="E474" i="11"/>
  <c r="H474" i="11" s="1"/>
  <c r="E475" i="11"/>
  <c r="H475" i="11" s="1"/>
  <c r="E476" i="11"/>
  <c r="H476" i="11" s="1"/>
  <c r="E478" i="11"/>
  <c r="H478" i="11" s="1"/>
  <c r="E481" i="11"/>
  <c r="H481" i="11" s="1"/>
  <c r="E489" i="11"/>
  <c r="H489" i="11" s="1"/>
  <c r="E491" i="11"/>
  <c r="H491" i="11" s="1"/>
  <c r="E494" i="11"/>
  <c r="H494" i="11" s="1"/>
  <c r="E498" i="11"/>
  <c r="H498" i="11" s="1"/>
  <c r="E499" i="11"/>
  <c r="H499" i="11" s="1"/>
  <c r="E500" i="11"/>
  <c r="H500" i="11" s="1"/>
  <c r="E502" i="11"/>
  <c r="H502" i="11" s="1"/>
  <c r="E507" i="11"/>
  <c r="H507" i="11" s="1"/>
  <c r="E510" i="11"/>
  <c r="H510" i="11" s="1"/>
  <c r="E520" i="11"/>
  <c r="H520" i="11" s="1"/>
  <c r="E521" i="11"/>
  <c r="H521" i="11" s="1"/>
  <c r="E534" i="11"/>
  <c r="H534" i="11" s="1"/>
  <c r="E540" i="11"/>
  <c r="H540" i="11" s="1"/>
  <c r="E542" i="11"/>
  <c r="H542" i="11" s="1"/>
  <c r="E545" i="11"/>
  <c r="H545" i="11" s="1"/>
  <c r="E548" i="11"/>
  <c r="H548" i="11" s="1"/>
  <c r="E549" i="11"/>
  <c r="H549" i="11" s="1"/>
  <c r="E558" i="11"/>
  <c r="H558" i="11" s="1"/>
  <c r="E559" i="11"/>
  <c r="H559" i="11" s="1"/>
  <c r="E561" i="11"/>
  <c r="H561" i="11" s="1"/>
  <c r="E564" i="11"/>
  <c r="H564" i="11" s="1"/>
  <c r="E569" i="11"/>
  <c r="H569" i="11" s="1"/>
  <c r="E570" i="11"/>
  <c r="H570" i="11" s="1"/>
  <c r="E571" i="11"/>
  <c r="H571" i="11" s="1"/>
  <c r="E572" i="11"/>
  <c r="H572" i="11" s="1"/>
  <c r="E578" i="11"/>
  <c r="H578" i="11" s="1"/>
  <c r="E579" i="11"/>
  <c r="H579" i="11" s="1"/>
  <c r="C9" i="12"/>
  <c r="C11" i="12"/>
  <c r="E19" i="12"/>
  <c r="H19" i="12" s="1"/>
  <c r="E36" i="12"/>
  <c r="H36" i="12" s="1"/>
  <c r="E45" i="12"/>
  <c r="H45" i="12" s="1"/>
  <c r="E50" i="12"/>
  <c r="H50" i="12" s="1"/>
  <c r="E177" i="12"/>
  <c r="H177" i="12" s="1"/>
  <c r="E178" i="12"/>
  <c r="H178" i="12" s="1"/>
  <c r="E182" i="12"/>
  <c r="H182" i="12" s="1"/>
  <c r="E184" i="12"/>
  <c r="H184" i="12" s="1"/>
  <c r="E191" i="12"/>
  <c r="H191" i="12" s="1"/>
  <c r="E192" i="12"/>
  <c r="H192" i="12" s="1"/>
  <c r="E193" i="12"/>
  <c r="H193" i="12" s="1"/>
  <c r="E198" i="12"/>
  <c r="H198" i="12" s="1"/>
  <c r="E204" i="12"/>
  <c r="H204" i="12" s="1"/>
  <c r="E205" i="12"/>
  <c r="H205" i="12" s="1"/>
  <c r="E207" i="12"/>
  <c r="H207" i="12" s="1"/>
  <c r="E209" i="12"/>
  <c r="H209" i="12" s="1"/>
  <c r="E210" i="12"/>
  <c r="H210" i="12" s="1"/>
  <c r="E214" i="12"/>
  <c r="H214" i="12" s="1"/>
  <c r="E215" i="12"/>
  <c r="H215" i="12" s="1"/>
  <c r="E216" i="12"/>
  <c r="H216" i="12" s="1"/>
  <c r="E220" i="12"/>
  <c r="H220" i="12" s="1"/>
  <c r="E224" i="12"/>
  <c r="H224" i="12" s="1"/>
  <c r="E231" i="12"/>
  <c r="H231" i="12" s="1"/>
  <c r="E237" i="12"/>
  <c r="H237" i="12" s="1"/>
  <c r="E244" i="12"/>
  <c r="H244" i="12" s="1"/>
  <c r="E247" i="12"/>
  <c r="H247" i="12" s="1"/>
  <c r="E270" i="12"/>
  <c r="H270" i="12" s="1"/>
  <c r="E284" i="12"/>
  <c r="H284" i="12" s="1"/>
  <c r="E289" i="12"/>
  <c r="H289" i="12" s="1"/>
  <c r="E295" i="12"/>
  <c r="H295" i="12" s="1"/>
  <c r="E306" i="12"/>
  <c r="H306" i="12" s="1"/>
  <c r="E307" i="12"/>
  <c r="H307" i="12" s="1"/>
  <c r="E311" i="12"/>
  <c r="H311" i="12" s="1"/>
  <c r="E314" i="12"/>
  <c r="H314" i="12" s="1"/>
  <c r="E325" i="12"/>
  <c r="H325" i="12" s="1"/>
  <c r="E334" i="12"/>
  <c r="H334" i="12" s="1"/>
  <c r="G356" i="12"/>
  <c r="H356" i="12" s="1"/>
  <c r="H408" i="12"/>
  <c r="H412" i="12"/>
  <c r="F413" i="12"/>
  <c r="H416" i="12"/>
  <c r="F417" i="12"/>
  <c r="H420" i="12"/>
  <c r="H424" i="12"/>
  <c r="E428" i="12"/>
  <c r="H428" i="12" s="1"/>
  <c r="H432" i="12"/>
  <c r="F433" i="12"/>
  <c r="H436" i="12"/>
  <c r="F437" i="12"/>
  <c r="H440" i="12"/>
  <c r="H444" i="12"/>
  <c r="H448" i="12"/>
  <c r="H452" i="12"/>
  <c r="F453" i="12"/>
  <c r="H456" i="12"/>
  <c r="H460" i="12"/>
  <c r="H464" i="12"/>
  <c r="F465" i="12"/>
  <c r="E468" i="12"/>
  <c r="H468" i="12" s="1"/>
  <c r="F469" i="12"/>
  <c r="H472" i="12"/>
  <c r="F473" i="12"/>
  <c r="H476" i="12"/>
  <c r="H480" i="12"/>
  <c r="F481" i="12"/>
  <c r="H484" i="12"/>
  <c r="H488" i="12"/>
  <c r="F489" i="12"/>
  <c r="H492" i="12"/>
  <c r="F493" i="12"/>
  <c r="E496" i="12"/>
  <c r="H496" i="12" s="1"/>
  <c r="E500" i="12"/>
  <c r="H500" i="12" s="1"/>
  <c r="H504" i="12"/>
  <c r="F505" i="12"/>
  <c r="E508" i="12"/>
  <c r="H508" i="12" s="1"/>
  <c r="H512" i="12"/>
  <c r="H516" i="12"/>
  <c r="E520" i="12"/>
  <c r="H520" i="12" s="1"/>
  <c r="F521" i="12"/>
  <c r="H524" i="12"/>
  <c r="H528" i="12"/>
  <c r="H532" i="12"/>
  <c r="H536" i="12"/>
  <c r="H540" i="12"/>
  <c r="F541" i="12"/>
  <c r="H544" i="12"/>
  <c r="F545" i="12"/>
  <c r="E548" i="12"/>
  <c r="H548" i="12" s="1"/>
  <c r="F549" i="12"/>
  <c r="H552" i="12"/>
  <c r="H556" i="12"/>
  <c r="H560" i="12"/>
  <c r="F561" i="12"/>
  <c r="H568" i="12"/>
  <c r="F569" i="12"/>
  <c r="H572" i="12"/>
  <c r="H576" i="12"/>
  <c r="H580" i="12"/>
  <c r="H584" i="12"/>
  <c r="E591" i="12"/>
  <c r="H591" i="12" s="1"/>
  <c r="E607" i="12"/>
  <c r="H607" i="12" s="1"/>
  <c r="F9" i="13"/>
  <c r="E19" i="13"/>
  <c r="H19" i="13" s="1"/>
  <c r="H27" i="13"/>
  <c r="H31" i="13"/>
  <c r="H35" i="13"/>
  <c r="H39" i="13"/>
  <c r="H43" i="13"/>
  <c r="H47" i="13"/>
  <c r="H51" i="13"/>
  <c r="H55" i="13"/>
  <c r="H59" i="13"/>
  <c r="H63" i="13"/>
  <c r="H67" i="13"/>
  <c r="E79" i="13"/>
  <c r="H79" i="13" s="1"/>
  <c r="E80" i="13"/>
  <c r="H80" i="13" s="1"/>
  <c r="E89" i="13"/>
  <c r="H89" i="13" s="1"/>
  <c r="E102" i="13"/>
  <c r="H102" i="13" s="1"/>
  <c r="E106" i="13"/>
  <c r="H106" i="13" s="1"/>
  <c r="E107" i="13"/>
  <c r="H107" i="13" s="1"/>
  <c r="E120" i="13"/>
  <c r="H120" i="13" s="1"/>
  <c r="G177" i="13"/>
  <c r="H177" i="13" s="1"/>
  <c r="E179" i="13"/>
  <c r="H179" i="13" s="1"/>
  <c r="H183" i="13"/>
  <c r="H187" i="13"/>
  <c r="E191" i="13"/>
  <c r="H191" i="13" s="1"/>
  <c r="H195" i="13"/>
  <c r="E199" i="13"/>
  <c r="H199" i="13" s="1"/>
  <c r="H203" i="13"/>
  <c r="E207" i="13"/>
  <c r="H207" i="13" s="1"/>
  <c r="E211" i="13"/>
  <c r="H211" i="13" s="1"/>
  <c r="E215" i="13"/>
  <c r="H215" i="13" s="1"/>
  <c r="E219" i="13"/>
  <c r="H219" i="13" s="1"/>
  <c r="H223" i="13"/>
  <c r="H227" i="13"/>
  <c r="E231" i="13"/>
  <c r="H231" i="13" s="1"/>
  <c r="H235" i="13"/>
  <c r="H239" i="13"/>
  <c r="H243" i="13"/>
  <c r="E247" i="13"/>
  <c r="H247" i="13" s="1"/>
  <c r="H251" i="13"/>
  <c r="H255" i="13"/>
  <c r="H259" i="13"/>
  <c r="H263" i="13"/>
  <c r="H267" i="13"/>
  <c r="H271" i="13"/>
  <c r="H275" i="13"/>
  <c r="H279" i="13"/>
  <c r="E283" i="13"/>
  <c r="H283" i="13" s="1"/>
  <c r="H287" i="13"/>
  <c r="H291" i="13"/>
  <c r="E295" i="13"/>
  <c r="H295" i="13" s="1"/>
  <c r="H299" i="13"/>
  <c r="H303" i="13"/>
  <c r="E307" i="13"/>
  <c r="H307" i="13" s="1"/>
  <c r="E311" i="13"/>
  <c r="H311" i="13" s="1"/>
  <c r="H315" i="13"/>
  <c r="E319" i="13"/>
  <c r="H319" i="13" s="1"/>
  <c r="H327" i="13"/>
  <c r="H331" i="13"/>
  <c r="H335" i="13"/>
  <c r="H339" i="13"/>
  <c r="H343" i="13"/>
  <c r="H347" i="13"/>
  <c r="E358" i="13"/>
  <c r="H358" i="13" s="1"/>
  <c r="E362" i="13"/>
  <c r="H362" i="13" s="1"/>
  <c r="E369" i="13"/>
  <c r="H369" i="13" s="1"/>
  <c r="E371" i="13"/>
  <c r="H371" i="13" s="1"/>
  <c r="E372" i="13"/>
  <c r="H372" i="13" s="1"/>
  <c r="E381" i="13"/>
  <c r="H381" i="13" s="1"/>
  <c r="E386" i="13"/>
  <c r="H386" i="13" s="1"/>
  <c r="E406" i="13"/>
  <c r="H406" i="13" s="1"/>
  <c r="E420" i="13"/>
  <c r="H420" i="13" s="1"/>
  <c r="E436" i="13"/>
  <c r="H436" i="13" s="1"/>
  <c r="E465" i="13"/>
  <c r="H465" i="13" s="1"/>
  <c r="E473" i="13"/>
  <c r="H473" i="13" s="1"/>
  <c r="E493" i="13"/>
  <c r="H493" i="13" s="1"/>
  <c r="E498" i="13"/>
  <c r="H498" i="13" s="1"/>
  <c r="E507" i="13"/>
  <c r="H507" i="13" s="1"/>
  <c r="E549" i="13"/>
  <c r="H549" i="13" s="1"/>
  <c r="E566" i="13"/>
  <c r="H566" i="13" s="1"/>
  <c r="E573" i="13"/>
  <c r="H573" i="13" s="1"/>
  <c r="E592" i="13"/>
  <c r="H592" i="13" s="1"/>
  <c r="E596" i="13"/>
  <c r="H596" i="13" s="1"/>
  <c r="H600" i="13"/>
  <c r="H604" i="13"/>
  <c r="H612" i="13"/>
  <c r="H616" i="13"/>
  <c r="F12" i="14"/>
  <c r="G76" i="14"/>
  <c r="H76" i="14" s="1"/>
  <c r="H78" i="14"/>
  <c r="H82" i="14"/>
  <c r="H86" i="14"/>
  <c r="H90" i="14"/>
  <c r="E94" i="14"/>
  <c r="H94" i="14" s="1"/>
  <c r="H98" i="14"/>
  <c r="H102" i="14"/>
  <c r="H106" i="14"/>
  <c r="H110" i="14"/>
  <c r="H114" i="14"/>
  <c r="H118" i="14"/>
  <c r="H122" i="14"/>
  <c r="E126" i="14"/>
  <c r="H126" i="14" s="1"/>
  <c r="H134" i="14"/>
  <c r="H138" i="14"/>
  <c r="H142" i="14"/>
  <c r="H146" i="14"/>
  <c r="H150" i="14"/>
  <c r="H154" i="14"/>
  <c r="H158" i="14"/>
  <c r="H162" i="14"/>
  <c r="H166" i="14"/>
  <c r="H170" i="14"/>
  <c r="E177" i="14"/>
  <c r="H177" i="14" s="1"/>
  <c r="E210" i="14"/>
  <c r="H210" i="14" s="1"/>
  <c r="E214" i="14"/>
  <c r="H214" i="14" s="1"/>
  <c r="E216" i="14"/>
  <c r="H216" i="14" s="1"/>
  <c r="E244" i="14"/>
  <c r="H244" i="14" s="1"/>
  <c r="H248" i="14"/>
  <c r="H252" i="14"/>
  <c r="H256" i="14"/>
  <c r="H260" i="14"/>
  <c r="H264" i="14"/>
  <c r="H268" i="14"/>
  <c r="H272" i="14"/>
  <c r="H276" i="14"/>
  <c r="H280" i="14"/>
  <c r="H287" i="14"/>
  <c r="H291" i="14"/>
  <c r="H295" i="14"/>
  <c r="H299" i="14"/>
  <c r="H303" i="14"/>
  <c r="H307" i="14"/>
  <c r="H311" i="14"/>
  <c r="H314" i="14"/>
  <c r="H318" i="14"/>
  <c r="H322" i="14"/>
  <c r="H329" i="14"/>
  <c r="H333" i="14"/>
  <c r="H337" i="14"/>
  <c r="H341" i="14"/>
  <c r="H345" i="14"/>
  <c r="H349" i="14"/>
  <c r="E356" i="14"/>
  <c r="H356" i="14" s="1"/>
  <c r="H360" i="14"/>
  <c r="H364" i="14"/>
  <c r="E368" i="14"/>
  <c r="H368" i="14" s="1"/>
  <c r="E372" i="14"/>
  <c r="H372" i="14" s="1"/>
  <c r="H376" i="14"/>
  <c r="H380" i="14"/>
  <c r="H384" i="14"/>
  <c r="H388" i="14"/>
  <c r="H392" i="14"/>
  <c r="H396" i="14"/>
  <c r="H400" i="14"/>
  <c r="H404" i="14"/>
  <c r="H408" i="14"/>
  <c r="H412" i="14"/>
  <c r="H416" i="14"/>
  <c r="H420" i="14"/>
  <c r="H424" i="14"/>
  <c r="E428" i="14"/>
  <c r="H428" i="14" s="1"/>
  <c r="E432" i="14"/>
  <c r="H432" i="14" s="1"/>
  <c r="E436" i="14"/>
  <c r="H436" i="14" s="1"/>
  <c r="H440" i="14"/>
  <c r="H444" i="14"/>
  <c r="H448" i="14"/>
  <c r="E452" i="14"/>
  <c r="H452" i="14" s="1"/>
  <c r="H456" i="14"/>
  <c r="H460" i="14"/>
  <c r="H464" i="14"/>
  <c r="H468" i="14"/>
  <c r="H472" i="14"/>
  <c r="H476" i="14"/>
  <c r="H480" i="14"/>
  <c r="H484" i="14"/>
  <c r="H488" i="14"/>
  <c r="H492" i="14"/>
  <c r="H496" i="14"/>
  <c r="H500" i="14"/>
  <c r="H504" i="14"/>
  <c r="H508" i="14"/>
  <c r="H512" i="14"/>
  <c r="H516" i="14"/>
  <c r="E520" i="14"/>
  <c r="H520" i="14" s="1"/>
  <c r="H524" i="14"/>
  <c r="H528" i="14"/>
  <c r="H532" i="14"/>
  <c r="H536" i="14"/>
  <c r="H540" i="14"/>
  <c r="H544" i="14"/>
  <c r="H552" i="14"/>
  <c r="H556" i="14"/>
  <c r="H560" i="14"/>
  <c r="H564" i="14"/>
  <c r="H568" i="14"/>
  <c r="H572" i="14"/>
  <c r="H576" i="14"/>
  <c r="H580" i="14"/>
  <c r="H584" i="14"/>
  <c r="E591" i="14"/>
  <c r="H591" i="14" s="1"/>
  <c r="H596" i="14"/>
  <c r="H600" i="14"/>
  <c r="H604" i="14"/>
  <c r="H608" i="14"/>
  <c r="H614" i="14"/>
  <c r="C11" i="15"/>
  <c r="H20" i="15"/>
  <c r="H24" i="15"/>
  <c r="H28" i="15"/>
  <c r="H32" i="15"/>
  <c r="E36" i="15"/>
  <c r="H36" i="15" s="1"/>
  <c r="H40" i="15"/>
  <c r="H44" i="15"/>
  <c r="H48" i="15"/>
  <c r="H52" i="15"/>
  <c r="H56" i="15"/>
  <c r="H60" i="15"/>
  <c r="H64" i="15"/>
  <c r="G76" i="15"/>
  <c r="H85" i="15"/>
  <c r="H88" i="15"/>
  <c r="H99" i="15"/>
  <c r="H105" i="15"/>
  <c r="E107" i="15"/>
  <c r="H107" i="15" s="1"/>
  <c r="H110" i="15"/>
  <c r="H113" i="15"/>
  <c r="E116" i="15"/>
  <c r="H116" i="15" s="1"/>
  <c r="H121" i="15"/>
  <c r="E124" i="15"/>
  <c r="H124" i="15" s="1"/>
  <c r="H127" i="15"/>
  <c r="E132" i="15"/>
  <c r="H132" i="15" s="1"/>
  <c r="E137" i="15"/>
  <c r="H137" i="15" s="1"/>
  <c r="H140" i="15"/>
  <c r="E143" i="15"/>
  <c r="H143" i="15" s="1"/>
  <c r="H146" i="15"/>
  <c r="H149" i="15"/>
  <c r="H153" i="15"/>
  <c r="H163" i="15"/>
  <c r="H167" i="15"/>
  <c r="H170" i="15"/>
  <c r="E177" i="15"/>
  <c r="H177" i="15" s="1"/>
  <c r="H181" i="15"/>
  <c r="H185" i="15"/>
  <c r="H189" i="15"/>
  <c r="E193" i="15"/>
  <c r="H193" i="15" s="1"/>
  <c r="E197" i="15"/>
  <c r="H197" i="15" s="1"/>
  <c r="H201" i="15"/>
  <c r="E205" i="15"/>
  <c r="H205" i="15" s="1"/>
  <c r="E209" i="15"/>
  <c r="H209" i="15" s="1"/>
  <c r="H213" i="15"/>
  <c r="H217" i="15"/>
  <c r="H221" i="15"/>
  <c r="H225" i="15"/>
  <c r="H229" i="15"/>
  <c r="H233" i="15"/>
  <c r="E237" i="15"/>
  <c r="H237" i="15" s="1"/>
  <c r="H241" i="15"/>
  <c r="H245" i="15"/>
  <c r="H249" i="15"/>
  <c r="H253" i="15"/>
  <c r="H257" i="15"/>
  <c r="H261" i="15"/>
  <c r="H265" i="15"/>
  <c r="H269" i="15"/>
  <c r="H273" i="15"/>
  <c r="H277" i="15"/>
  <c r="E281" i="15"/>
  <c r="H281" i="15" s="1"/>
  <c r="H285" i="15"/>
  <c r="H289" i="15"/>
  <c r="H293" i="15"/>
  <c r="E297" i="15"/>
  <c r="H297" i="15" s="1"/>
  <c r="H301" i="15"/>
  <c r="H305" i="15"/>
  <c r="H309" i="15"/>
  <c r="H313" i="15"/>
  <c r="H317" i="15"/>
  <c r="H321" i="15"/>
  <c r="E325" i="15"/>
  <c r="H325" i="15" s="1"/>
  <c r="H329" i="15"/>
  <c r="H333" i="15"/>
  <c r="H337" i="15"/>
  <c r="H341" i="15"/>
  <c r="H349" i="15"/>
  <c r="E356" i="15"/>
  <c r="H356" i="15" s="1"/>
  <c r="E358" i="15"/>
  <c r="H358" i="15" s="1"/>
  <c r="H360" i="15"/>
  <c r="H363" i="15"/>
  <c r="H366" i="15"/>
  <c r="E369" i="15"/>
  <c r="H369" i="15" s="1"/>
  <c r="H374" i="15"/>
  <c r="E377" i="15"/>
  <c r="H377" i="15" s="1"/>
  <c r="E385" i="15"/>
  <c r="H385" i="15" s="1"/>
  <c r="E388" i="15"/>
  <c r="H388" i="15" s="1"/>
  <c r="E390" i="15"/>
  <c r="H390" i="15" s="1"/>
  <c r="E393" i="15"/>
  <c r="H393" i="15" s="1"/>
  <c r="H399" i="15"/>
  <c r="E402" i="15"/>
  <c r="H402" i="15" s="1"/>
  <c r="E405" i="15"/>
  <c r="H405" i="15" s="1"/>
  <c r="E417" i="15"/>
  <c r="H417" i="15" s="1"/>
  <c r="E428" i="15"/>
  <c r="H428" i="15" s="1"/>
  <c r="E449" i="15"/>
  <c r="H449" i="15" s="1"/>
  <c r="E452" i="15"/>
  <c r="H452" i="15" s="1"/>
  <c r="E455" i="15"/>
  <c r="H455" i="15" s="1"/>
  <c r="E471" i="15"/>
  <c r="H471" i="15" s="1"/>
  <c r="E474" i="15"/>
  <c r="H474" i="15" s="1"/>
  <c r="E482" i="15"/>
  <c r="H482" i="15" s="1"/>
  <c r="E495" i="15"/>
  <c r="H495" i="15" s="1"/>
  <c r="E499" i="15"/>
  <c r="H499" i="15" s="1"/>
  <c r="E510" i="15"/>
  <c r="H510" i="15" s="1"/>
  <c r="E548" i="15"/>
  <c r="H548" i="15" s="1"/>
  <c r="E566" i="15"/>
  <c r="H566" i="15" s="1"/>
  <c r="H598" i="15"/>
  <c r="H603" i="15"/>
  <c r="H617" i="15"/>
  <c r="E9" i="16"/>
  <c r="E11" i="16"/>
  <c r="E13" i="16"/>
  <c r="H19" i="16"/>
  <c r="H78" i="16"/>
  <c r="H83" i="16"/>
  <c r="H101" i="16"/>
  <c r="H108" i="16"/>
  <c r="H111" i="16"/>
  <c r="H121" i="16"/>
  <c r="H138" i="16"/>
  <c r="H150" i="16"/>
  <c r="H154" i="16"/>
  <c r="H163" i="16"/>
  <c r="H167" i="16"/>
  <c r="E581" i="16"/>
  <c r="H581" i="16" s="1"/>
  <c r="E580" i="16"/>
  <c r="H580" i="16" s="1"/>
  <c r="E578" i="16"/>
  <c r="H578" i="16" s="1"/>
  <c r="E576" i="16"/>
  <c r="H576" i="16" s="1"/>
  <c r="E572" i="16"/>
  <c r="H572" i="16" s="1"/>
  <c r="E571" i="16"/>
  <c r="H571" i="16" s="1"/>
  <c r="E570" i="16"/>
  <c r="H570" i="16" s="1"/>
  <c r="E569" i="16"/>
  <c r="H569" i="16" s="1"/>
  <c r="E566" i="16"/>
  <c r="H566" i="16" s="1"/>
  <c r="E565" i="16"/>
  <c r="H565" i="16" s="1"/>
  <c r="E564" i="16"/>
  <c r="H564" i="16" s="1"/>
  <c r="E562" i="16"/>
  <c r="H562" i="16" s="1"/>
  <c r="E561" i="16"/>
  <c r="H561" i="16" s="1"/>
  <c r="E558" i="16"/>
  <c r="H558" i="16" s="1"/>
  <c r="E552" i="16"/>
  <c r="H552" i="16" s="1"/>
  <c r="E551" i="16"/>
  <c r="H551" i="16" s="1"/>
  <c r="E549" i="16"/>
  <c r="H549" i="16" s="1"/>
  <c r="E548" i="16"/>
  <c r="H548" i="16" s="1"/>
  <c r="E546" i="16"/>
  <c r="H546" i="16" s="1"/>
  <c r="E545" i="16"/>
  <c r="H545" i="16" s="1"/>
  <c r="E544" i="16"/>
  <c r="H544" i="16" s="1"/>
  <c r="E542" i="16"/>
  <c r="H542" i="16" s="1"/>
  <c r="E540" i="16"/>
  <c r="H540" i="16" s="1"/>
  <c r="E534" i="16"/>
  <c r="H534" i="16" s="1"/>
  <c r="E533" i="16"/>
  <c r="H533" i="16" s="1"/>
  <c r="E532" i="16"/>
  <c r="H532" i="16" s="1"/>
  <c r="E527" i="16"/>
  <c r="H527" i="16" s="1"/>
  <c r="E526" i="16"/>
  <c r="H526" i="16" s="1"/>
  <c r="E525" i="16"/>
  <c r="H525" i="16" s="1"/>
  <c r="E521" i="16"/>
  <c r="H521" i="16" s="1"/>
  <c r="E520" i="16"/>
  <c r="H520" i="16" s="1"/>
  <c r="E519" i="16"/>
  <c r="H519" i="16" s="1"/>
  <c r="E518" i="16"/>
  <c r="H518" i="16" s="1"/>
  <c r="E517" i="16"/>
  <c r="H517" i="16" s="1"/>
  <c r="E516" i="16"/>
  <c r="H516" i="16" s="1"/>
  <c r="E510" i="16"/>
  <c r="H510" i="16" s="1"/>
  <c r="E508" i="16"/>
  <c r="H508" i="16" s="1"/>
  <c r="E507" i="16"/>
  <c r="H507" i="16" s="1"/>
  <c r="E506" i="16"/>
  <c r="H506" i="16" s="1"/>
  <c r="E505" i="16"/>
  <c r="H505" i="16" s="1"/>
  <c r="E502" i="16"/>
  <c r="H502" i="16" s="1"/>
  <c r="E500" i="16"/>
  <c r="H500" i="16" s="1"/>
  <c r="E499" i="16"/>
  <c r="H499" i="16" s="1"/>
  <c r="E498" i="16"/>
  <c r="H498" i="16" s="1"/>
  <c r="E494" i="16"/>
  <c r="H494" i="16" s="1"/>
  <c r="E491" i="16"/>
  <c r="H491" i="16" s="1"/>
  <c r="E490" i="16"/>
  <c r="H490" i="16" s="1"/>
  <c r="E489" i="16"/>
  <c r="H489" i="16" s="1"/>
  <c r="E486" i="16"/>
  <c r="H486" i="16" s="1"/>
  <c r="E482" i="16"/>
  <c r="H482" i="16" s="1"/>
  <c r="E481" i="16"/>
  <c r="H481" i="16" s="1"/>
  <c r="E480" i="16"/>
  <c r="H480" i="16" s="1"/>
  <c r="E479" i="16"/>
  <c r="H479" i="16" s="1"/>
  <c r="E476" i="16"/>
  <c r="H476" i="16" s="1"/>
  <c r="E475" i="16"/>
  <c r="H475" i="16" s="1"/>
  <c r="E474" i="16"/>
  <c r="H474" i="16" s="1"/>
  <c r="E473" i="16"/>
  <c r="H473" i="16" s="1"/>
  <c r="E472" i="16"/>
  <c r="H472" i="16" s="1"/>
  <c r="E471" i="16"/>
  <c r="H471" i="16" s="1"/>
  <c r="E469" i="16"/>
  <c r="H469" i="16" s="1"/>
  <c r="E468" i="16"/>
  <c r="H468" i="16" s="1"/>
  <c r="E467" i="16"/>
  <c r="H467" i="16" s="1"/>
  <c r="E466" i="16"/>
  <c r="H466" i="16" s="1"/>
  <c r="E465" i="16"/>
  <c r="H465" i="16" s="1"/>
  <c r="E464" i="16"/>
  <c r="H464" i="16" s="1"/>
  <c r="E463" i="16"/>
  <c r="H463" i="16" s="1"/>
  <c r="E455" i="16"/>
  <c r="H455" i="16" s="1"/>
  <c r="E454" i="16"/>
  <c r="H454" i="16" s="1"/>
  <c r="E453" i="16"/>
  <c r="H453" i="16" s="1"/>
  <c r="E452" i="16"/>
  <c r="H452" i="16" s="1"/>
  <c r="E448" i="16"/>
  <c r="H448" i="16" s="1"/>
  <c r="E442" i="16"/>
  <c r="H442" i="16" s="1"/>
  <c r="E441" i="16"/>
  <c r="H441" i="16" s="1"/>
  <c r="E437" i="16"/>
  <c r="H437" i="16" s="1"/>
  <c r="E436" i="16"/>
  <c r="H436" i="16" s="1"/>
  <c r="E433" i="16"/>
  <c r="H433" i="16" s="1"/>
  <c r="E432" i="16"/>
  <c r="H432" i="16" s="1"/>
  <c r="E431" i="16"/>
  <c r="H431" i="16" s="1"/>
  <c r="E428" i="16"/>
  <c r="H428" i="16" s="1"/>
  <c r="E426" i="16"/>
  <c r="H426" i="16" s="1"/>
  <c r="E424" i="16"/>
  <c r="H424" i="16" s="1"/>
  <c r="E421" i="16"/>
  <c r="H421" i="16" s="1"/>
  <c r="E420" i="16"/>
  <c r="H420" i="16" s="1"/>
  <c r="E419" i="16"/>
  <c r="H419" i="16" s="1"/>
  <c r="E418" i="16"/>
  <c r="H418" i="16" s="1"/>
  <c r="E417" i="16"/>
  <c r="H417" i="16" s="1"/>
  <c r="E416" i="16"/>
  <c r="H416" i="16" s="1"/>
  <c r="E412" i="16"/>
  <c r="H412" i="16" s="1"/>
  <c r="E411" i="16"/>
  <c r="H411" i="16" s="1"/>
  <c r="E410" i="16"/>
  <c r="H410" i="16" s="1"/>
  <c r="E407" i="16"/>
  <c r="H407" i="16" s="1"/>
  <c r="E406" i="16"/>
  <c r="H406" i="16" s="1"/>
  <c r="E405" i="16"/>
  <c r="H405" i="16" s="1"/>
  <c r="E402" i="16"/>
  <c r="H402" i="16" s="1"/>
  <c r="E398" i="16"/>
  <c r="H398" i="16" s="1"/>
  <c r="E395" i="16"/>
  <c r="H395" i="16" s="1"/>
  <c r="E394" i="16"/>
  <c r="H394" i="16" s="1"/>
  <c r="E393" i="16"/>
  <c r="H393" i="16" s="1"/>
  <c r="E392" i="16"/>
  <c r="H392" i="16" s="1"/>
  <c r="E391" i="16"/>
  <c r="H391" i="16" s="1"/>
  <c r="E390" i="16"/>
  <c r="H390" i="16" s="1"/>
  <c r="E389" i="16"/>
  <c r="H389" i="16" s="1"/>
  <c r="E387" i="16"/>
  <c r="H387" i="16" s="1"/>
  <c r="E386" i="16"/>
  <c r="H386" i="16" s="1"/>
  <c r="E385" i="16"/>
  <c r="H385" i="16" s="1"/>
  <c r="E383" i="16"/>
  <c r="H383" i="16" s="1"/>
  <c r="E382" i="16"/>
  <c r="H382" i="16" s="1"/>
  <c r="E381" i="16"/>
  <c r="H381" i="16" s="1"/>
  <c r="E380" i="16"/>
  <c r="H380" i="16" s="1"/>
  <c r="E379" i="16"/>
  <c r="H379" i="16" s="1"/>
  <c r="E377" i="16"/>
  <c r="H377" i="16" s="1"/>
  <c r="E376" i="16"/>
  <c r="H376" i="16" s="1"/>
  <c r="E373" i="16"/>
  <c r="H373" i="16" s="1"/>
  <c r="E372" i="16"/>
  <c r="H372" i="16" s="1"/>
  <c r="E371" i="16"/>
  <c r="H371" i="16" s="1"/>
  <c r="E369" i="16"/>
  <c r="H369" i="16" s="1"/>
  <c r="E368" i="16"/>
  <c r="H368" i="16" s="1"/>
  <c r="E366" i="16"/>
  <c r="H366" i="16" s="1"/>
  <c r="E365" i="16"/>
  <c r="H365" i="16" s="1"/>
  <c r="E364" i="16"/>
  <c r="H364" i="16" s="1"/>
  <c r="E362" i="16"/>
  <c r="H362" i="16" s="1"/>
  <c r="E361" i="16"/>
  <c r="H361" i="16" s="1"/>
  <c r="E359" i="16"/>
  <c r="H359" i="16" s="1"/>
  <c r="E358" i="16"/>
  <c r="H358" i="16" s="1"/>
  <c r="E357" i="16"/>
  <c r="H357" i="16" s="1"/>
  <c r="E356" i="16"/>
  <c r="H356" i="16" s="1"/>
  <c r="C12" i="16"/>
  <c r="H378" i="16"/>
  <c r="H415" i="16"/>
  <c r="H427" i="16"/>
  <c r="H430" i="16"/>
  <c r="H435" i="16"/>
  <c r="H443" i="16"/>
  <c r="H447" i="16"/>
  <c r="H450" i="16"/>
  <c r="H458" i="16"/>
  <c r="H462" i="16"/>
  <c r="H477" i="16"/>
  <c r="H485" i="16"/>
  <c r="H488" i="16"/>
  <c r="H493" i="16"/>
  <c r="H496" i="16"/>
  <c r="H501" i="16"/>
  <c r="H504" i="16"/>
  <c r="H511" i="16"/>
  <c r="H515" i="16"/>
  <c r="H530" i="16"/>
  <c r="H535" i="16"/>
  <c r="H539" i="16"/>
  <c r="H554" i="16"/>
  <c r="H563" i="16"/>
  <c r="H568" i="16"/>
  <c r="H591" i="16"/>
  <c r="H76" i="17"/>
  <c r="G591" i="18"/>
  <c r="E593" i="18"/>
  <c r="H593" i="18" s="1"/>
  <c r="E601" i="18"/>
  <c r="H601" i="18" s="1"/>
  <c r="E609" i="18"/>
  <c r="H609" i="18" s="1"/>
  <c r="E617" i="18"/>
  <c r="H617" i="18" s="1"/>
  <c r="G19" i="19"/>
  <c r="H19" i="19" s="1"/>
  <c r="E91" i="19"/>
  <c r="H91" i="19" s="1"/>
  <c r="E135" i="19"/>
  <c r="H135" i="19" s="1"/>
  <c r="F319" i="19"/>
  <c r="F282" i="19"/>
  <c r="F270" i="19"/>
  <c r="F247" i="19"/>
  <c r="F231" i="19"/>
  <c r="F219" i="19"/>
  <c r="F210" i="19"/>
  <c r="F209" i="19"/>
  <c r="F205" i="19"/>
  <c r="F204" i="19"/>
  <c r="F198" i="19"/>
  <c r="F191" i="19"/>
  <c r="F186" i="19"/>
  <c r="F184" i="19"/>
  <c r="F178" i="19"/>
  <c r="F177" i="19"/>
  <c r="D11" i="19"/>
  <c r="G11" i="19" s="1"/>
  <c r="C8" i="20"/>
  <c r="E10" i="20" s="1"/>
  <c r="G19" i="20"/>
  <c r="G19" i="17"/>
  <c r="G177" i="17"/>
  <c r="G591" i="17"/>
  <c r="G13" i="18"/>
  <c r="G76" i="18"/>
  <c r="G76" i="19"/>
  <c r="E130" i="19"/>
  <c r="H130" i="19" s="1"/>
  <c r="E571" i="19"/>
  <c r="H571" i="19" s="1"/>
  <c r="E570" i="19"/>
  <c r="H570" i="19" s="1"/>
  <c r="E544" i="19"/>
  <c r="H544" i="19" s="1"/>
  <c r="E500" i="19"/>
  <c r="H500" i="19" s="1"/>
  <c r="E494" i="19"/>
  <c r="H494" i="19" s="1"/>
  <c r="E481" i="19"/>
  <c r="H481" i="19" s="1"/>
  <c r="E420" i="19"/>
  <c r="H420" i="19" s="1"/>
  <c r="E418" i="19"/>
  <c r="H418" i="19" s="1"/>
  <c r="E407" i="19"/>
  <c r="H407" i="19" s="1"/>
  <c r="E406" i="19"/>
  <c r="H406" i="19" s="1"/>
  <c r="E402" i="19"/>
  <c r="H402" i="19" s="1"/>
  <c r="E401" i="19"/>
  <c r="H401" i="19" s="1"/>
  <c r="E398" i="19"/>
  <c r="H398" i="19" s="1"/>
  <c r="E395" i="19"/>
  <c r="H395" i="19" s="1"/>
  <c r="E393" i="19"/>
  <c r="H393" i="19" s="1"/>
  <c r="E391" i="19"/>
  <c r="H391" i="19" s="1"/>
  <c r="E372" i="19"/>
  <c r="H372" i="19" s="1"/>
  <c r="E369" i="19"/>
  <c r="H369" i="19" s="1"/>
  <c r="E368" i="19"/>
  <c r="H368" i="19" s="1"/>
  <c r="E364" i="19"/>
  <c r="H364" i="19" s="1"/>
  <c r="E363" i="19"/>
  <c r="H363" i="19" s="1"/>
  <c r="E362" i="19"/>
  <c r="H362" i="19" s="1"/>
  <c r="E356" i="19"/>
  <c r="H356" i="19" s="1"/>
  <c r="E63" i="20"/>
  <c r="H63" i="20" s="1"/>
  <c r="E39" i="20"/>
  <c r="H39" i="20" s="1"/>
  <c r="E27" i="20"/>
  <c r="H27" i="20" s="1"/>
  <c r="E23" i="20"/>
  <c r="H23" i="20" s="1"/>
  <c r="E64" i="20"/>
  <c r="H64" i="20" s="1"/>
  <c r="E60" i="20"/>
  <c r="H60" i="20" s="1"/>
  <c r="E44" i="20"/>
  <c r="H44" i="20" s="1"/>
  <c r="E32" i="20"/>
  <c r="H32" i="20" s="1"/>
  <c r="E19" i="20"/>
  <c r="H19" i="20" s="1"/>
  <c r="C9" i="20"/>
  <c r="E69" i="20"/>
  <c r="H69" i="20" s="1"/>
  <c r="E33" i="20"/>
  <c r="H33" i="20" s="1"/>
  <c r="E29" i="20"/>
  <c r="H29" i="20" s="1"/>
  <c r="E62" i="20"/>
  <c r="H62" i="20" s="1"/>
  <c r="E50" i="20"/>
  <c r="H50" i="20" s="1"/>
  <c r="D13" i="14"/>
  <c r="F591" i="14"/>
  <c r="F594" i="14"/>
  <c r="F595" i="14"/>
  <c r="F609" i="14"/>
  <c r="F610" i="14"/>
  <c r="D8" i="15"/>
  <c r="F9" i="15" s="1"/>
  <c r="D10" i="15"/>
  <c r="D12" i="15"/>
  <c r="F76" i="15"/>
  <c r="F77" i="15"/>
  <c r="F78" i="15"/>
  <c r="F79" i="15"/>
  <c r="F80" i="15"/>
  <c r="F81" i="15"/>
  <c r="F87" i="15"/>
  <c r="F89" i="15"/>
  <c r="F90" i="15"/>
  <c r="F91" i="15"/>
  <c r="F92" i="15"/>
  <c r="F93" i="15"/>
  <c r="F94" i="15"/>
  <c r="F95" i="15"/>
  <c r="F96" i="15"/>
  <c r="F97" i="15"/>
  <c r="F102" i="15"/>
  <c r="F104" i="15"/>
  <c r="F105" i="15"/>
  <c r="F106" i="15"/>
  <c r="F107" i="15"/>
  <c r="F111" i="15"/>
  <c r="F115" i="15"/>
  <c r="F117" i="15"/>
  <c r="F118" i="15"/>
  <c r="F120" i="15"/>
  <c r="F123" i="15"/>
  <c r="F124" i="15"/>
  <c r="F127" i="15"/>
  <c r="F129" i="15"/>
  <c r="F130" i="15"/>
  <c r="F132" i="15"/>
  <c r="F134" i="15"/>
  <c r="F135" i="15"/>
  <c r="F139" i="15"/>
  <c r="F141" i="15"/>
  <c r="F143" i="15"/>
  <c r="F147" i="15"/>
  <c r="F157" i="15"/>
  <c r="F159" i="15"/>
  <c r="F356" i="15"/>
  <c r="F357" i="15"/>
  <c r="F358" i="15"/>
  <c r="F359" i="15"/>
  <c r="F362" i="15"/>
  <c r="F365" i="15"/>
  <c r="F368" i="15"/>
  <c r="F369" i="15"/>
  <c r="F371" i="15"/>
  <c r="F372" i="15"/>
  <c r="F376" i="15"/>
  <c r="F377" i="15"/>
  <c r="F379" i="15"/>
  <c r="F380" i="15"/>
  <c r="F381" i="15"/>
  <c r="F387" i="15"/>
  <c r="F388" i="15"/>
  <c r="F389" i="15"/>
  <c r="F391" i="15"/>
  <c r="F393" i="15"/>
  <c r="F395" i="15"/>
  <c r="F399" i="15"/>
  <c r="F402" i="15"/>
  <c r="F406" i="15"/>
  <c r="F407" i="15"/>
  <c r="F410" i="15"/>
  <c r="F411" i="15"/>
  <c r="F417" i="15"/>
  <c r="F418" i="15"/>
  <c r="F419" i="15"/>
  <c r="F420" i="15"/>
  <c r="F424" i="15"/>
  <c r="F428" i="15"/>
  <c r="F432" i="15"/>
  <c r="F436" i="15"/>
  <c r="F440" i="15"/>
  <c r="F442" i="15"/>
  <c r="F444" i="15"/>
  <c r="F447" i="15"/>
  <c r="F449" i="15"/>
  <c r="F453" i="15"/>
  <c r="F457" i="15"/>
  <c r="F458" i="15"/>
  <c r="F463" i="15"/>
  <c r="F465" i="15"/>
  <c r="F466" i="15"/>
  <c r="F467" i="15"/>
  <c r="F468" i="15"/>
  <c r="F469" i="15"/>
  <c r="F471" i="15"/>
  <c r="F475" i="15"/>
  <c r="F476" i="15"/>
  <c r="F478" i="15"/>
  <c r="F481" i="15"/>
  <c r="F489" i="15"/>
  <c r="F491" i="15"/>
  <c r="F494" i="15"/>
  <c r="F499" i="15"/>
  <c r="F510" i="15"/>
  <c r="F520" i="15"/>
  <c r="F532" i="15"/>
  <c r="F542" i="15"/>
  <c r="F545" i="15"/>
  <c r="F546" i="15"/>
  <c r="F548" i="15"/>
  <c r="F549" i="15"/>
  <c r="F552" i="15"/>
  <c r="F560" i="15"/>
  <c r="F562" i="15"/>
  <c r="F564" i="15"/>
  <c r="F569" i="15"/>
  <c r="F570" i="15"/>
  <c r="F571" i="15"/>
  <c r="F572" i="15"/>
  <c r="F578" i="15"/>
  <c r="D9" i="16"/>
  <c r="D11" i="16"/>
  <c r="D13" i="16"/>
  <c r="F19" i="16"/>
  <c r="F21" i="16"/>
  <c r="F27" i="16"/>
  <c r="F28" i="16"/>
  <c r="F29" i="16"/>
  <c r="F30" i="16"/>
  <c r="F34" i="16"/>
  <c r="F36" i="16"/>
  <c r="F39" i="16"/>
  <c r="F50" i="16"/>
  <c r="F51" i="16"/>
  <c r="F54" i="16"/>
  <c r="F61" i="16"/>
  <c r="F62" i="16"/>
  <c r="F64" i="16"/>
  <c r="F65" i="16"/>
  <c r="F177" i="16"/>
  <c r="F178" i="16"/>
  <c r="F180" i="16"/>
  <c r="F182" i="16"/>
  <c r="F184" i="16"/>
  <c r="F185" i="16"/>
  <c r="F186" i="16"/>
  <c r="F187" i="16"/>
  <c r="F190" i="16"/>
  <c r="F191" i="16"/>
  <c r="F192" i="16"/>
  <c r="F193" i="16"/>
  <c r="F194" i="16"/>
  <c r="F196" i="16"/>
  <c r="F197" i="16"/>
  <c r="F198" i="16"/>
  <c r="F199" i="16"/>
  <c r="F203" i="16"/>
  <c r="F204" i="16"/>
  <c r="F205" i="16"/>
  <c r="F207" i="16"/>
  <c r="F208" i="16"/>
  <c r="F209" i="16"/>
  <c r="F210" i="16"/>
  <c r="F211" i="16"/>
  <c r="F214" i="16"/>
  <c r="F215" i="16"/>
  <c r="F216" i="16"/>
  <c r="F217" i="16"/>
  <c r="F218" i="16"/>
  <c r="F219" i="16"/>
  <c r="F220" i="16"/>
  <c r="F222" i="16"/>
  <c r="F224" i="16"/>
  <c r="F230" i="16"/>
  <c r="F231" i="16"/>
  <c r="F234" i="16"/>
  <c r="F237" i="16"/>
  <c r="F243" i="16"/>
  <c r="F244" i="16"/>
  <c r="F245" i="16"/>
  <c r="F247" i="16"/>
  <c r="F252" i="16"/>
  <c r="F259" i="16"/>
  <c r="F268" i="16"/>
  <c r="F270" i="16"/>
  <c r="F281" i="16"/>
  <c r="F282" i="16"/>
  <c r="F283" i="16"/>
  <c r="F284" i="16"/>
  <c r="F286" i="16"/>
  <c r="F288" i="16"/>
  <c r="F289" i="16"/>
  <c r="F293" i="16"/>
  <c r="F294" i="16"/>
  <c r="F295" i="16"/>
  <c r="F296" i="16"/>
  <c r="F297" i="16"/>
  <c r="F298" i="16"/>
  <c r="F299" i="16"/>
  <c r="F300" i="16"/>
  <c r="F306" i="16"/>
  <c r="F308" i="16"/>
  <c r="F309" i="16"/>
  <c r="F310" i="16"/>
  <c r="F311" i="16"/>
  <c r="F312" i="16"/>
  <c r="F314" i="16"/>
  <c r="F316" i="16"/>
  <c r="F319" i="16"/>
  <c r="F323" i="16"/>
  <c r="F325" i="16"/>
  <c r="F327" i="16"/>
  <c r="F329" i="16"/>
  <c r="F330" i="16"/>
  <c r="F331" i="16"/>
  <c r="F334" i="16"/>
  <c r="F343" i="16"/>
  <c r="F348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4" i="16"/>
  <c r="F615" i="16"/>
  <c r="F617" i="16"/>
  <c r="D8" i="17"/>
  <c r="F9" i="17" s="1"/>
  <c r="D10" i="17"/>
  <c r="F10" i="17" s="1"/>
  <c r="D12" i="17"/>
  <c r="G12" i="17" s="1"/>
  <c r="H12" i="17" s="1"/>
  <c r="F76" i="17"/>
  <c r="F94" i="17"/>
  <c r="F118" i="17"/>
  <c r="F130" i="17"/>
  <c r="F136" i="17"/>
  <c r="F356" i="17"/>
  <c r="F357" i="17"/>
  <c r="F362" i="17"/>
  <c r="F391" i="17"/>
  <c r="F398" i="17"/>
  <c r="F402" i="17"/>
  <c r="F405" i="17"/>
  <c r="F406" i="17"/>
  <c r="F418" i="17"/>
  <c r="D9" i="18"/>
  <c r="F9" i="18" s="1"/>
  <c r="F8" i="18" s="1"/>
  <c r="D11" i="18"/>
  <c r="F11" i="18" s="1"/>
  <c r="F19" i="18"/>
  <c r="F30" i="18"/>
  <c r="F36" i="18"/>
  <c r="F177" i="18"/>
  <c r="F178" i="18"/>
  <c r="F182" i="18"/>
  <c r="F184" i="18"/>
  <c r="F187" i="18"/>
  <c r="F190" i="18"/>
  <c r="F192" i="18"/>
  <c r="F193" i="18"/>
  <c r="F198" i="18"/>
  <c r="F200" i="18"/>
  <c r="F204" i="18"/>
  <c r="F208" i="18"/>
  <c r="F209" i="18"/>
  <c r="F210" i="18"/>
  <c r="F211" i="18"/>
  <c r="F212" i="18"/>
  <c r="F216" i="18"/>
  <c r="F219" i="18"/>
  <c r="F224" i="18"/>
  <c r="F234" i="18"/>
  <c r="F241" i="18"/>
  <c r="F243" i="18"/>
  <c r="F244" i="18"/>
  <c r="F247" i="18"/>
  <c r="F256" i="18"/>
  <c r="F270" i="18"/>
  <c r="F281" i="18"/>
  <c r="F282" i="18"/>
  <c r="F283" i="18"/>
  <c r="F288" i="18"/>
  <c r="F289" i="18"/>
  <c r="F296" i="18"/>
  <c r="F300" i="18"/>
  <c r="F308" i="18"/>
  <c r="H311" i="18"/>
  <c r="H315" i="18"/>
  <c r="H319" i="18"/>
  <c r="H323" i="18"/>
  <c r="H327" i="18"/>
  <c r="H331" i="18"/>
  <c r="H335" i="18"/>
  <c r="H339" i="18"/>
  <c r="H343" i="18"/>
  <c r="H347" i="18"/>
  <c r="E358" i="18"/>
  <c r="H358" i="18" s="1"/>
  <c r="E377" i="18"/>
  <c r="H377" i="18" s="1"/>
  <c r="E390" i="18"/>
  <c r="H390" i="18" s="1"/>
  <c r="E391" i="18"/>
  <c r="H391" i="18" s="1"/>
  <c r="E398" i="18"/>
  <c r="H398" i="18" s="1"/>
  <c r="E407" i="18"/>
  <c r="H407" i="18" s="1"/>
  <c r="E418" i="18"/>
  <c r="H418" i="18" s="1"/>
  <c r="E431" i="18"/>
  <c r="H431" i="18" s="1"/>
  <c r="E442" i="18"/>
  <c r="H442" i="18" s="1"/>
  <c r="E489" i="18"/>
  <c r="H489" i="18" s="1"/>
  <c r="E545" i="18"/>
  <c r="H545" i="18" s="1"/>
  <c r="E547" i="18"/>
  <c r="H547" i="18" s="1"/>
  <c r="E548" i="18"/>
  <c r="H548" i="18" s="1"/>
  <c r="E569" i="18"/>
  <c r="H569" i="18" s="1"/>
  <c r="E570" i="18"/>
  <c r="H570" i="18" s="1"/>
  <c r="E578" i="18"/>
  <c r="H578" i="18" s="1"/>
  <c r="E591" i="18"/>
  <c r="H591" i="18" s="1"/>
  <c r="E595" i="18"/>
  <c r="H595" i="18" s="1"/>
  <c r="H599" i="18"/>
  <c r="H603" i="18"/>
  <c r="H607" i="18"/>
  <c r="H611" i="18"/>
  <c r="H615" i="18"/>
  <c r="C8" i="19"/>
  <c r="E12" i="19" s="1"/>
  <c r="H12" i="19" s="1"/>
  <c r="F64" i="19"/>
  <c r="F19" i="19"/>
  <c r="D9" i="19"/>
  <c r="E28" i="19"/>
  <c r="H28" i="19" s="1"/>
  <c r="H77" i="19"/>
  <c r="E81" i="19"/>
  <c r="H81" i="19" s="1"/>
  <c r="H85" i="19"/>
  <c r="H89" i="19"/>
  <c r="H93" i="19"/>
  <c r="H97" i="19"/>
  <c r="H101" i="19"/>
  <c r="H105" i="19"/>
  <c r="H109" i="19"/>
  <c r="H113" i="19"/>
  <c r="H117" i="19"/>
  <c r="H121" i="19"/>
  <c r="H125" i="19"/>
  <c r="H129" i="19"/>
  <c r="H133" i="19"/>
  <c r="H137" i="19"/>
  <c r="H141" i="19"/>
  <c r="H145" i="19"/>
  <c r="H149" i="19"/>
  <c r="H153" i="19"/>
  <c r="H157" i="19"/>
  <c r="H161" i="19"/>
  <c r="H165" i="19"/>
  <c r="H169" i="19"/>
  <c r="G177" i="19"/>
  <c r="H177" i="19" s="1"/>
  <c r="E186" i="19"/>
  <c r="H186" i="19" s="1"/>
  <c r="E205" i="19"/>
  <c r="H205" i="19" s="1"/>
  <c r="E311" i="19"/>
  <c r="H311" i="19" s="1"/>
  <c r="E314" i="19"/>
  <c r="H314" i="19" s="1"/>
  <c r="H360" i="19"/>
  <c r="H365" i="19"/>
  <c r="H371" i="19"/>
  <c r="H374" i="19"/>
  <c r="H378" i="19"/>
  <c r="H382" i="19"/>
  <c r="H386" i="19"/>
  <c r="H390" i="19"/>
  <c r="H404" i="19"/>
  <c r="H410" i="19"/>
  <c r="H414" i="19"/>
  <c r="H424" i="19"/>
  <c r="H428" i="19"/>
  <c r="H432" i="19"/>
  <c r="H436" i="19"/>
  <c r="H440" i="19"/>
  <c r="H444" i="19"/>
  <c r="H448" i="19"/>
  <c r="H452" i="19"/>
  <c r="H456" i="19"/>
  <c r="H460" i="19"/>
  <c r="H464" i="19"/>
  <c r="H468" i="19"/>
  <c r="H472" i="19"/>
  <c r="H476" i="19"/>
  <c r="H480" i="19"/>
  <c r="H483" i="19"/>
  <c r="H487" i="19"/>
  <c r="H491" i="19"/>
  <c r="H498" i="19"/>
  <c r="H501" i="19"/>
  <c r="H505" i="19"/>
  <c r="H509" i="19"/>
  <c r="H513" i="19"/>
  <c r="H517" i="19"/>
  <c r="H521" i="19"/>
  <c r="H525" i="19"/>
  <c r="H529" i="19"/>
  <c r="H533" i="19"/>
  <c r="H537" i="19"/>
  <c r="H541" i="19"/>
  <c r="H548" i="19"/>
  <c r="H552" i="19"/>
  <c r="H556" i="19"/>
  <c r="H560" i="19"/>
  <c r="H564" i="19"/>
  <c r="H568" i="19"/>
  <c r="H574" i="19"/>
  <c r="H578" i="19"/>
  <c r="H582" i="19"/>
  <c r="C9" i="17"/>
  <c r="C11" i="17"/>
  <c r="C13" i="17"/>
  <c r="E19" i="17"/>
  <c r="H19" i="17" s="1"/>
  <c r="E177" i="17"/>
  <c r="H177" i="17" s="1"/>
  <c r="E191" i="17"/>
  <c r="H191" i="17" s="1"/>
  <c r="E204" i="17"/>
  <c r="H204" i="17" s="1"/>
  <c r="E209" i="17"/>
  <c r="H209" i="17" s="1"/>
  <c r="E214" i="17"/>
  <c r="H214" i="17" s="1"/>
  <c r="E231" i="17"/>
  <c r="H231" i="17" s="1"/>
  <c r="E247" i="17"/>
  <c r="H247" i="17" s="1"/>
  <c r="E591" i="17"/>
  <c r="H591" i="17" s="1"/>
  <c r="C8" i="18"/>
  <c r="C10" i="18"/>
  <c r="E76" i="18"/>
  <c r="H76" i="18" s="1"/>
  <c r="E77" i="18"/>
  <c r="H77" i="18" s="1"/>
  <c r="E80" i="18"/>
  <c r="H80" i="18" s="1"/>
  <c r="E81" i="18"/>
  <c r="H81" i="18" s="1"/>
  <c r="E89" i="18"/>
  <c r="H89" i="18" s="1"/>
  <c r="E94" i="18"/>
  <c r="H94" i="18" s="1"/>
  <c r="E104" i="18"/>
  <c r="H104" i="18" s="1"/>
  <c r="E106" i="18"/>
  <c r="H106" i="18" s="1"/>
  <c r="E107" i="18"/>
  <c r="H107" i="18" s="1"/>
  <c r="E114" i="18"/>
  <c r="H114" i="18" s="1"/>
  <c r="E116" i="18"/>
  <c r="H116" i="18" s="1"/>
  <c r="E117" i="18"/>
  <c r="H117" i="18" s="1"/>
  <c r="E118" i="18"/>
  <c r="H118" i="18" s="1"/>
  <c r="E119" i="18"/>
  <c r="H119" i="18" s="1"/>
  <c r="E123" i="18"/>
  <c r="H123" i="18" s="1"/>
  <c r="E124" i="18"/>
  <c r="H124" i="18" s="1"/>
  <c r="E125" i="18"/>
  <c r="H125" i="18" s="1"/>
  <c r="E126" i="18"/>
  <c r="H126" i="18" s="1"/>
  <c r="E127" i="18"/>
  <c r="H127" i="18" s="1"/>
  <c r="E128" i="18"/>
  <c r="H128" i="18" s="1"/>
  <c r="E130" i="18"/>
  <c r="H130" i="18" s="1"/>
  <c r="E132" i="18"/>
  <c r="H132" i="18" s="1"/>
  <c r="E133" i="18"/>
  <c r="H133" i="18" s="1"/>
  <c r="E135" i="18"/>
  <c r="H135" i="18" s="1"/>
  <c r="E137" i="18"/>
  <c r="H137" i="18" s="1"/>
  <c r="E138" i="18"/>
  <c r="H138" i="18" s="1"/>
  <c r="E139" i="18"/>
  <c r="H139" i="18" s="1"/>
  <c r="E140" i="18"/>
  <c r="H140" i="18" s="1"/>
  <c r="E147" i="18"/>
  <c r="H147" i="18" s="1"/>
  <c r="H310" i="18"/>
  <c r="H314" i="18"/>
  <c r="H318" i="18"/>
  <c r="F319" i="18"/>
  <c r="H322" i="18"/>
  <c r="H326" i="18"/>
  <c r="H330" i="18"/>
  <c r="H334" i="18"/>
  <c r="H338" i="18"/>
  <c r="H342" i="18"/>
  <c r="H346" i="18"/>
  <c r="H350" i="18"/>
  <c r="F579" i="18"/>
  <c r="F578" i="18"/>
  <c r="F573" i="18"/>
  <c r="F572" i="18"/>
  <c r="F571" i="18"/>
  <c r="F570" i="18"/>
  <c r="F564" i="18"/>
  <c r="F558" i="18"/>
  <c r="F549" i="18"/>
  <c r="F548" i="18"/>
  <c r="F534" i="18"/>
  <c r="F525" i="18"/>
  <c r="F520" i="18"/>
  <c r="F507" i="18"/>
  <c r="F499" i="18"/>
  <c r="F494" i="18"/>
  <c r="F491" i="18"/>
  <c r="F489" i="18"/>
  <c r="F481" i="18"/>
  <c r="F479" i="18"/>
  <c r="F478" i="18"/>
  <c r="F476" i="18"/>
  <c r="F475" i="18"/>
  <c r="F474" i="18"/>
  <c r="F455" i="18"/>
  <c r="F446" i="18"/>
  <c r="F428" i="18"/>
  <c r="F420" i="18"/>
  <c r="F419" i="18"/>
  <c r="F418" i="18"/>
  <c r="F417" i="18"/>
  <c r="F416" i="18"/>
  <c r="F413" i="18"/>
  <c r="F411" i="18"/>
  <c r="F406" i="18"/>
  <c r="F405" i="18"/>
  <c r="F402" i="18"/>
  <c r="F398" i="18"/>
  <c r="F396" i="18"/>
  <c r="F395" i="18"/>
  <c r="F392" i="18"/>
  <c r="F391" i="18"/>
  <c r="F386" i="18"/>
  <c r="F381" i="18"/>
  <c r="F380" i="18"/>
  <c r="F379" i="18"/>
  <c r="F376" i="18"/>
  <c r="F368" i="18"/>
  <c r="F362" i="18"/>
  <c r="F358" i="18"/>
  <c r="F357" i="18"/>
  <c r="F356" i="18"/>
  <c r="E357" i="18"/>
  <c r="H357" i="18" s="1"/>
  <c r="E372" i="18"/>
  <c r="H372" i="18" s="1"/>
  <c r="E376" i="18"/>
  <c r="H376" i="18" s="1"/>
  <c r="E406" i="18"/>
  <c r="H406" i="18" s="1"/>
  <c r="E417" i="18"/>
  <c r="H417" i="18" s="1"/>
  <c r="E428" i="18"/>
  <c r="H428" i="18" s="1"/>
  <c r="E481" i="18"/>
  <c r="H481" i="18" s="1"/>
  <c r="E499" i="18"/>
  <c r="H499" i="18" s="1"/>
  <c r="E561" i="18"/>
  <c r="H561" i="18" s="1"/>
  <c r="E564" i="18"/>
  <c r="H564" i="18" s="1"/>
  <c r="E594" i="18"/>
  <c r="H594" i="18" s="1"/>
  <c r="H598" i="18"/>
  <c r="H602" i="18"/>
  <c r="H606" i="18"/>
  <c r="H614" i="18"/>
  <c r="H618" i="18"/>
  <c r="D8" i="19"/>
  <c r="F10" i="19" s="1"/>
  <c r="C9" i="19"/>
  <c r="C10" i="19"/>
  <c r="E76" i="19"/>
  <c r="H76" i="19" s="1"/>
  <c r="E80" i="19"/>
  <c r="H80" i="19" s="1"/>
  <c r="H84" i="19"/>
  <c r="H88" i="19"/>
  <c r="H96" i="19"/>
  <c r="H100" i="19"/>
  <c r="H104" i="19"/>
  <c r="H108" i="19"/>
  <c r="H112" i="19"/>
  <c r="H116" i="19"/>
  <c r="H120" i="19"/>
  <c r="H124" i="19"/>
  <c r="H128" i="19"/>
  <c r="H132" i="19"/>
  <c r="H136" i="19"/>
  <c r="H140" i="19"/>
  <c r="H144" i="19"/>
  <c r="H148" i="19"/>
  <c r="H152" i="19"/>
  <c r="H156" i="19"/>
  <c r="H160" i="19"/>
  <c r="H164" i="19"/>
  <c r="H168" i="19"/>
  <c r="E184" i="19"/>
  <c r="H184" i="19" s="1"/>
  <c r="E204" i="19"/>
  <c r="H204" i="19" s="1"/>
  <c r="E214" i="19"/>
  <c r="H214" i="19" s="1"/>
  <c r="E219" i="19"/>
  <c r="H219" i="19" s="1"/>
  <c r="H359" i="19"/>
  <c r="H370" i="19"/>
  <c r="H373" i="19"/>
  <c r="H377" i="19"/>
  <c r="H381" i="19"/>
  <c r="H385" i="19"/>
  <c r="H389" i="19"/>
  <c r="H392" i="19"/>
  <c r="H403" i="19"/>
  <c r="H409" i="19"/>
  <c r="H413" i="19"/>
  <c r="H417" i="19"/>
  <c r="H423" i="19"/>
  <c r="H427" i="19"/>
  <c r="H431" i="19"/>
  <c r="H435" i="19"/>
  <c r="H439" i="19"/>
  <c r="H443" i="19"/>
  <c r="H447" i="19"/>
  <c r="H451" i="19"/>
  <c r="H455" i="19"/>
  <c r="H459" i="19"/>
  <c r="H463" i="19"/>
  <c r="H467" i="19"/>
  <c r="H471" i="19"/>
  <c r="H475" i="19"/>
  <c r="H479" i="19"/>
  <c r="H482" i="19"/>
  <c r="H486" i="19"/>
  <c r="H490" i="19"/>
  <c r="H497" i="19"/>
  <c r="H504" i="19"/>
  <c r="H508" i="19"/>
  <c r="H512" i="19"/>
  <c r="H516" i="19"/>
  <c r="H520" i="19"/>
  <c r="H524" i="19"/>
  <c r="H528" i="19"/>
  <c r="H532" i="19"/>
  <c r="H536" i="19"/>
  <c r="H540" i="19"/>
  <c r="H547" i="19"/>
  <c r="H551" i="19"/>
  <c r="H555" i="19"/>
  <c r="H559" i="19"/>
  <c r="H563" i="19"/>
  <c r="H567" i="19"/>
  <c r="H573" i="19"/>
  <c r="H577" i="19"/>
  <c r="H581" i="19"/>
  <c r="H585" i="19"/>
  <c r="F170" i="20"/>
  <c r="F168" i="20"/>
  <c r="F162" i="20"/>
  <c r="F161" i="20"/>
  <c r="F160" i="20"/>
  <c r="F159" i="20"/>
  <c r="F157" i="20"/>
  <c r="F147" i="20"/>
  <c r="F141" i="20"/>
  <c r="F138" i="20"/>
  <c r="F137" i="20"/>
  <c r="F136" i="20"/>
  <c r="F135" i="20"/>
  <c r="F133" i="20"/>
  <c r="F132" i="20"/>
  <c r="F130" i="20"/>
  <c r="F128" i="20"/>
  <c r="F127" i="20"/>
  <c r="F126" i="20"/>
  <c r="F125" i="20"/>
  <c r="F123" i="20"/>
  <c r="F120" i="20"/>
  <c r="F119" i="20"/>
  <c r="F118" i="20"/>
  <c r="F117" i="20"/>
  <c r="F116" i="20"/>
  <c r="F114" i="20"/>
  <c r="F109" i="20"/>
  <c r="F107" i="20"/>
  <c r="F106" i="20"/>
  <c r="F105" i="20"/>
  <c r="F102" i="20"/>
  <c r="F98" i="20"/>
  <c r="F97" i="20"/>
  <c r="F96" i="20"/>
  <c r="F95" i="20"/>
  <c r="F94" i="20"/>
  <c r="F93" i="20"/>
  <c r="F92" i="20"/>
  <c r="F91" i="20"/>
  <c r="F90" i="20"/>
  <c r="F89" i="20"/>
  <c r="F87" i="20"/>
  <c r="F86" i="20"/>
  <c r="F81" i="20"/>
  <c r="F80" i="20"/>
  <c r="F79" i="20"/>
  <c r="F78" i="20"/>
  <c r="F77" i="20"/>
  <c r="F76" i="20"/>
  <c r="E270" i="20"/>
  <c r="H270" i="20" s="1"/>
  <c r="E274" i="20"/>
  <c r="H274" i="20" s="1"/>
  <c r="E282" i="20"/>
  <c r="H282" i="20" s="1"/>
  <c r="E294" i="20"/>
  <c r="H294" i="20" s="1"/>
  <c r="E310" i="20"/>
  <c r="H310" i="20" s="1"/>
  <c r="E314" i="20"/>
  <c r="H314" i="20" s="1"/>
  <c r="E334" i="20"/>
  <c r="H334" i="20" s="1"/>
  <c r="F576" i="20"/>
  <c r="F572" i="20"/>
  <c r="F564" i="20"/>
  <c r="F560" i="20"/>
  <c r="F548" i="20"/>
  <c r="F579" i="20"/>
  <c r="F571" i="20"/>
  <c r="F542" i="20"/>
  <c r="F527" i="20"/>
  <c r="F526" i="20"/>
  <c r="F525" i="20"/>
  <c r="F520" i="20"/>
  <c r="F511" i="20"/>
  <c r="F507" i="20"/>
  <c r="F504" i="20"/>
  <c r="F499" i="20"/>
  <c r="F497" i="20"/>
  <c r="F496" i="20"/>
  <c r="F495" i="20"/>
  <c r="F494" i="20"/>
  <c r="F491" i="20"/>
  <c r="F489" i="20"/>
  <c r="F486" i="20"/>
  <c r="F481" i="20"/>
  <c r="F478" i="20"/>
  <c r="F476" i="20"/>
  <c r="F475" i="20"/>
  <c r="F471" i="20"/>
  <c r="F469" i="20"/>
  <c r="F468" i="20"/>
  <c r="F467" i="20"/>
  <c r="F466" i="20"/>
  <c r="F465" i="20"/>
  <c r="F463" i="20"/>
  <c r="F460" i="20"/>
  <c r="F455" i="20"/>
  <c r="F453" i="20"/>
  <c r="F452" i="20"/>
  <c r="F449" i="20"/>
  <c r="F448" i="20"/>
  <c r="F442" i="20"/>
  <c r="F437" i="20"/>
  <c r="F436" i="20"/>
  <c r="F433" i="20"/>
  <c r="F432" i="20"/>
  <c r="F431" i="20"/>
  <c r="F428" i="20"/>
  <c r="F425" i="20"/>
  <c r="F424" i="20"/>
  <c r="F421" i="20"/>
  <c r="F420" i="20"/>
  <c r="F419" i="20"/>
  <c r="F418" i="20"/>
  <c r="F417" i="20"/>
  <c r="F416" i="20"/>
  <c r="F411" i="20"/>
  <c r="F410" i="20"/>
  <c r="F407" i="20"/>
  <c r="F406" i="20"/>
  <c r="F405" i="20"/>
  <c r="F402" i="20"/>
  <c r="F398" i="20"/>
  <c r="F395" i="20"/>
  <c r="F392" i="20"/>
  <c r="F391" i="20"/>
  <c r="F390" i="20"/>
  <c r="F387" i="20"/>
  <c r="F386" i="20"/>
  <c r="F381" i="20"/>
  <c r="F380" i="20"/>
  <c r="F379" i="20"/>
  <c r="F377" i="20"/>
  <c r="F376" i="20"/>
  <c r="F372" i="20"/>
  <c r="F371" i="20"/>
  <c r="F369" i="20"/>
  <c r="F368" i="20"/>
  <c r="F366" i="20"/>
  <c r="F365" i="20"/>
  <c r="F363" i="20"/>
  <c r="F362" i="20"/>
  <c r="F361" i="20"/>
  <c r="F359" i="20"/>
  <c r="F358" i="20"/>
  <c r="F357" i="20"/>
  <c r="F356" i="20"/>
  <c r="E442" i="20"/>
  <c r="H442" i="20" s="1"/>
  <c r="E453" i="20"/>
  <c r="H453" i="20" s="1"/>
  <c r="E465" i="20"/>
  <c r="H465" i="20" s="1"/>
  <c r="E478" i="20"/>
  <c r="H478" i="20" s="1"/>
  <c r="E544" i="20"/>
  <c r="H544" i="20" s="1"/>
  <c r="F545" i="20"/>
  <c r="E548" i="20"/>
  <c r="H548" i="20" s="1"/>
  <c r="E561" i="20"/>
  <c r="H561" i="20" s="1"/>
  <c r="E564" i="20"/>
  <c r="H564" i="20" s="1"/>
  <c r="F578" i="20"/>
  <c r="F581" i="21"/>
  <c r="F579" i="21"/>
  <c r="F578" i="21"/>
  <c r="F577" i="21"/>
  <c r="F573" i="21"/>
  <c r="F572" i="21"/>
  <c r="F571" i="21"/>
  <c r="F570" i="21"/>
  <c r="F569" i="21"/>
  <c r="F566" i="21"/>
  <c r="F564" i="21"/>
  <c r="F561" i="21"/>
  <c r="F550" i="21"/>
  <c r="F549" i="21"/>
  <c r="F548" i="21"/>
  <c r="F545" i="21"/>
  <c r="F542" i="21"/>
  <c r="F527" i="21"/>
  <c r="F525" i="21"/>
  <c r="F500" i="21"/>
  <c r="F499" i="21"/>
  <c r="F497" i="21"/>
  <c r="F496" i="21"/>
  <c r="F494" i="21"/>
  <c r="F489" i="21"/>
  <c r="F481" i="21"/>
  <c r="F479" i="21"/>
  <c r="F478" i="21"/>
  <c r="F476" i="21"/>
  <c r="F475" i="21"/>
  <c r="F474" i="21"/>
  <c r="F471" i="21"/>
  <c r="F469" i="21"/>
  <c r="F467" i="21"/>
  <c r="F466" i="21"/>
  <c r="F458" i="21"/>
  <c r="F455" i="21"/>
  <c r="F452" i="21"/>
  <c r="F451" i="21"/>
  <c r="F449" i="21"/>
  <c r="F444" i="21"/>
  <c r="F442" i="21"/>
  <c r="F436" i="21"/>
  <c r="F431" i="21"/>
  <c r="F428" i="21"/>
  <c r="F420" i="21"/>
  <c r="F419" i="21"/>
  <c r="F418" i="21"/>
  <c r="F417" i="21"/>
  <c r="F411" i="21"/>
  <c r="F407" i="21"/>
  <c r="F406" i="21"/>
  <c r="F405" i="21"/>
  <c r="F402" i="21"/>
  <c r="F398" i="21"/>
  <c r="F395" i="21"/>
  <c r="F391" i="21"/>
  <c r="F390" i="21"/>
  <c r="F388" i="21"/>
  <c r="F386" i="21"/>
  <c r="F381" i="21"/>
  <c r="F380" i="21"/>
  <c r="F379" i="21"/>
  <c r="F377" i="21"/>
  <c r="F376" i="21"/>
  <c r="F371" i="21"/>
  <c r="F369" i="21"/>
  <c r="F368" i="21"/>
  <c r="F366" i="21"/>
  <c r="F365" i="21"/>
  <c r="F362" i="21"/>
  <c r="F359" i="21"/>
  <c r="F358" i="21"/>
  <c r="F357" i="21"/>
  <c r="F356" i="21"/>
  <c r="D12" i="21"/>
  <c r="G356" i="21"/>
  <c r="D13" i="19"/>
  <c r="F13" i="19" s="1"/>
  <c r="F591" i="19"/>
  <c r="F595" i="19"/>
  <c r="D8" i="20"/>
  <c r="F9" i="20" s="1"/>
  <c r="D10" i="20"/>
  <c r="D12" i="20"/>
  <c r="H21" i="20"/>
  <c r="H25" i="20"/>
  <c r="F30" i="20"/>
  <c r="H37" i="20"/>
  <c r="H41" i="20"/>
  <c r="H45" i="20"/>
  <c r="H49" i="20"/>
  <c r="H53" i="20"/>
  <c r="H57" i="20"/>
  <c r="H61" i="20"/>
  <c r="H65" i="20"/>
  <c r="E76" i="20"/>
  <c r="E80" i="20"/>
  <c r="H80" i="20" s="1"/>
  <c r="E89" i="20"/>
  <c r="H89" i="20" s="1"/>
  <c r="E97" i="20"/>
  <c r="H97" i="20" s="1"/>
  <c r="E106" i="20"/>
  <c r="H106" i="20" s="1"/>
  <c r="E115" i="20"/>
  <c r="H115" i="20" s="1"/>
  <c r="E116" i="20"/>
  <c r="H116" i="20" s="1"/>
  <c r="E120" i="20"/>
  <c r="H120" i="20" s="1"/>
  <c r="E127" i="20"/>
  <c r="H127" i="20" s="1"/>
  <c r="E133" i="20"/>
  <c r="H133" i="20" s="1"/>
  <c r="E138" i="20"/>
  <c r="H138" i="20" s="1"/>
  <c r="E168" i="20"/>
  <c r="H168" i="20" s="1"/>
  <c r="E177" i="20"/>
  <c r="H181" i="20"/>
  <c r="E185" i="20"/>
  <c r="H185" i="20" s="1"/>
  <c r="H189" i="20"/>
  <c r="E193" i="20"/>
  <c r="H193" i="20" s="1"/>
  <c r="H197" i="20"/>
  <c r="H201" i="20"/>
  <c r="E205" i="20"/>
  <c r="H205" i="20" s="1"/>
  <c r="E209" i="20"/>
  <c r="H209" i="20" s="1"/>
  <c r="H213" i="20"/>
  <c r="H217" i="20"/>
  <c r="E221" i="20"/>
  <c r="H221" i="20" s="1"/>
  <c r="H225" i="20"/>
  <c r="H229" i="20"/>
  <c r="E233" i="20"/>
  <c r="H233" i="20" s="1"/>
  <c r="E237" i="20"/>
  <c r="H237" i="20" s="1"/>
  <c r="E241" i="20"/>
  <c r="H241" i="20" s="1"/>
  <c r="H245" i="20"/>
  <c r="E249" i="20"/>
  <c r="H249" i="20" s="1"/>
  <c r="H253" i="20"/>
  <c r="H257" i="20"/>
  <c r="H261" i="20"/>
  <c r="E265" i="20"/>
  <c r="H265" i="20" s="1"/>
  <c r="H269" i="20"/>
  <c r="H273" i="20"/>
  <c r="H277" i="20"/>
  <c r="H281" i="20"/>
  <c r="H285" i="20"/>
  <c r="E289" i="20"/>
  <c r="H289" i="20" s="1"/>
  <c r="E293" i="20"/>
  <c r="H293" i="20" s="1"/>
  <c r="H297" i="20"/>
  <c r="H301" i="20"/>
  <c r="H305" i="20"/>
  <c r="H309" i="20"/>
  <c r="E313" i="20"/>
  <c r="H313" i="20" s="1"/>
  <c r="H317" i="20"/>
  <c r="H321" i="20"/>
  <c r="E325" i="20"/>
  <c r="H325" i="20" s="1"/>
  <c r="H329" i="20"/>
  <c r="H333" i="20"/>
  <c r="H337" i="20"/>
  <c r="H341" i="20"/>
  <c r="H345" i="20"/>
  <c r="H349" i="20"/>
  <c r="E356" i="20"/>
  <c r="E366" i="20"/>
  <c r="H366" i="20" s="1"/>
  <c r="E380" i="20"/>
  <c r="H380" i="20" s="1"/>
  <c r="E398" i="20"/>
  <c r="H398" i="20" s="1"/>
  <c r="E407" i="20"/>
  <c r="H407" i="20" s="1"/>
  <c r="E417" i="20"/>
  <c r="H417" i="20" s="1"/>
  <c r="E421" i="20"/>
  <c r="H421" i="20" s="1"/>
  <c r="E437" i="20"/>
  <c r="H437" i="20" s="1"/>
  <c r="E450" i="20"/>
  <c r="H450" i="20" s="1"/>
  <c r="E451" i="20"/>
  <c r="H451" i="20" s="1"/>
  <c r="E462" i="20"/>
  <c r="H462" i="20" s="1"/>
  <c r="E463" i="20"/>
  <c r="H463" i="20" s="1"/>
  <c r="E476" i="20"/>
  <c r="H476" i="20" s="1"/>
  <c r="F561" i="20"/>
  <c r="F570" i="20"/>
  <c r="H596" i="20"/>
  <c r="H602" i="20"/>
  <c r="E9" i="21"/>
  <c r="G9" i="21"/>
  <c r="E141" i="21"/>
  <c r="H141" i="21" s="1"/>
  <c r="E135" i="21"/>
  <c r="H135" i="21" s="1"/>
  <c r="E128" i="21"/>
  <c r="H128" i="21" s="1"/>
  <c r="E127" i="21"/>
  <c r="H127" i="21" s="1"/>
  <c r="E118" i="21"/>
  <c r="H118" i="21" s="1"/>
  <c r="E117" i="21"/>
  <c r="H117" i="21" s="1"/>
  <c r="E102" i="21"/>
  <c r="H102" i="21" s="1"/>
  <c r="E95" i="21"/>
  <c r="H95" i="21" s="1"/>
  <c r="E86" i="21"/>
  <c r="H86" i="21" s="1"/>
  <c r="E77" i="21"/>
  <c r="H77" i="21" s="1"/>
  <c r="E170" i="21"/>
  <c r="H170" i="21" s="1"/>
  <c r="E168" i="21"/>
  <c r="H168" i="21" s="1"/>
  <c r="E133" i="21"/>
  <c r="H133" i="21" s="1"/>
  <c r="E124" i="21"/>
  <c r="H124" i="21" s="1"/>
  <c r="E116" i="21"/>
  <c r="H116" i="21" s="1"/>
  <c r="E94" i="21"/>
  <c r="H94" i="21" s="1"/>
  <c r="E92" i="21"/>
  <c r="H92" i="21" s="1"/>
  <c r="E91" i="21"/>
  <c r="H91" i="21" s="1"/>
  <c r="E76" i="21"/>
  <c r="H76" i="21" s="1"/>
  <c r="E81" i="21"/>
  <c r="H81" i="21" s="1"/>
  <c r="H90" i="21"/>
  <c r="H356" i="21"/>
  <c r="C11" i="20"/>
  <c r="H20" i="20"/>
  <c r="H24" i="20"/>
  <c r="H28" i="20"/>
  <c r="H36" i="20"/>
  <c r="H40" i="20"/>
  <c r="H48" i="20"/>
  <c r="H52" i="20"/>
  <c r="H56" i="20"/>
  <c r="H68" i="20"/>
  <c r="G76" i="20"/>
  <c r="E92" i="20"/>
  <c r="H92" i="20" s="1"/>
  <c r="E96" i="20"/>
  <c r="H96" i="20" s="1"/>
  <c r="E103" i="20"/>
  <c r="H103" i="20" s="1"/>
  <c r="E105" i="20"/>
  <c r="H105" i="20" s="1"/>
  <c r="E111" i="20"/>
  <c r="H111" i="20" s="1"/>
  <c r="E114" i="20"/>
  <c r="H114" i="20" s="1"/>
  <c r="E132" i="20"/>
  <c r="H132" i="20" s="1"/>
  <c r="H180" i="20"/>
  <c r="E184" i="20"/>
  <c r="H184" i="20" s="1"/>
  <c r="H188" i="20"/>
  <c r="E192" i="20"/>
  <c r="H192" i="20" s="1"/>
  <c r="E196" i="20"/>
  <c r="H196" i="20" s="1"/>
  <c r="H200" i="20"/>
  <c r="H204" i="20"/>
  <c r="E208" i="20"/>
  <c r="H208" i="20" s="1"/>
  <c r="E212" i="20"/>
  <c r="H212" i="20" s="1"/>
  <c r="E216" i="20"/>
  <c r="H216" i="20" s="1"/>
  <c r="E220" i="20"/>
  <c r="H220" i="20" s="1"/>
  <c r="E224" i="20"/>
  <c r="H224" i="20" s="1"/>
  <c r="E228" i="20"/>
  <c r="H228" i="20" s="1"/>
  <c r="H232" i="20"/>
  <c r="H236" i="20"/>
  <c r="H240" i="20"/>
  <c r="E244" i="20"/>
  <c r="H244" i="20" s="1"/>
  <c r="H248" i="20"/>
  <c r="H252" i="20"/>
  <c r="H256" i="20"/>
  <c r="H260" i="20"/>
  <c r="H264" i="20"/>
  <c r="H268" i="20"/>
  <c r="H272" i="20"/>
  <c r="H276" i="20"/>
  <c r="H280" i="20"/>
  <c r="E284" i="20"/>
  <c r="H284" i="20" s="1"/>
  <c r="E288" i="20"/>
  <c r="H288" i="20" s="1"/>
  <c r="E292" i="20"/>
  <c r="H292" i="20" s="1"/>
  <c r="H296" i="20"/>
  <c r="E300" i="20"/>
  <c r="H300" i="20" s="1"/>
  <c r="H304" i="20"/>
  <c r="E308" i="20"/>
  <c r="H308" i="20" s="1"/>
  <c r="E312" i="20"/>
  <c r="H312" i="20" s="1"/>
  <c r="E316" i="20"/>
  <c r="H316" i="20" s="1"/>
  <c r="H320" i="20"/>
  <c r="H324" i="20"/>
  <c r="H328" i="20"/>
  <c r="H332" i="20"/>
  <c r="H336" i="20"/>
  <c r="H340" i="20"/>
  <c r="H344" i="20"/>
  <c r="H348" i="20"/>
  <c r="G356" i="20"/>
  <c r="E364" i="20"/>
  <c r="H364" i="20" s="1"/>
  <c r="E365" i="20"/>
  <c r="H365" i="20" s="1"/>
  <c r="E371" i="20"/>
  <c r="H371" i="20" s="1"/>
  <c r="E379" i="20"/>
  <c r="H379" i="20" s="1"/>
  <c r="E393" i="20"/>
  <c r="H393" i="20" s="1"/>
  <c r="E394" i="20"/>
  <c r="H394" i="20" s="1"/>
  <c r="E395" i="20"/>
  <c r="H395" i="20" s="1"/>
  <c r="E406" i="20"/>
  <c r="H406" i="20" s="1"/>
  <c r="E416" i="20"/>
  <c r="H416" i="20" s="1"/>
  <c r="E420" i="20"/>
  <c r="H420" i="20" s="1"/>
  <c r="E428" i="20"/>
  <c r="H428" i="20" s="1"/>
  <c r="E449" i="20"/>
  <c r="H449" i="20" s="1"/>
  <c r="E467" i="20"/>
  <c r="H467" i="20" s="1"/>
  <c r="E472" i="20"/>
  <c r="H472" i="20" s="1"/>
  <c r="E475" i="20"/>
  <c r="H475" i="20" s="1"/>
  <c r="E549" i="20"/>
  <c r="H549" i="20" s="1"/>
  <c r="F554" i="20"/>
  <c r="E565" i="20"/>
  <c r="H565" i="20" s="1"/>
  <c r="E569" i="20"/>
  <c r="H569" i="20" s="1"/>
  <c r="F618" i="20"/>
  <c r="F617" i="20"/>
  <c r="F614" i="20"/>
  <c r="F612" i="20"/>
  <c r="F611" i="20"/>
  <c r="F610" i="20"/>
  <c r="F609" i="20"/>
  <c r="F608" i="20"/>
  <c r="F607" i="20"/>
  <c r="F606" i="20"/>
  <c r="F604" i="20"/>
  <c r="F602" i="20"/>
  <c r="F601" i="20"/>
  <c r="F600" i="20"/>
  <c r="F599" i="20"/>
  <c r="F596" i="20"/>
  <c r="F595" i="20"/>
  <c r="F594" i="20"/>
  <c r="F593" i="20"/>
  <c r="F592" i="20"/>
  <c r="F591" i="20"/>
  <c r="G591" i="20"/>
  <c r="H608" i="20"/>
  <c r="E11" i="21"/>
  <c r="H11" i="21" s="1"/>
  <c r="E12" i="21"/>
  <c r="H123" i="21"/>
  <c r="E78" i="20"/>
  <c r="H78" i="20" s="1"/>
  <c r="E83" i="20"/>
  <c r="H83" i="20" s="1"/>
  <c r="E91" i="20"/>
  <c r="H91" i="20" s="1"/>
  <c r="E95" i="20"/>
  <c r="H95" i="20" s="1"/>
  <c r="E99" i="20"/>
  <c r="H99" i="20" s="1"/>
  <c r="E102" i="20"/>
  <c r="H102" i="20" s="1"/>
  <c r="E118" i="20"/>
  <c r="H118" i="20" s="1"/>
  <c r="E130" i="20"/>
  <c r="H130" i="20" s="1"/>
  <c r="E136" i="20"/>
  <c r="H136" i="20" s="1"/>
  <c r="G177" i="20"/>
  <c r="E179" i="20"/>
  <c r="H179" i="20" s="1"/>
  <c r="E187" i="20"/>
  <c r="H187" i="20" s="1"/>
  <c r="E191" i="20"/>
  <c r="H191" i="20" s="1"/>
  <c r="E207" i="20"/>
  <c r="H207" i="20" s="1"/>
  <c r="E211" i="20"/>
  <c r="H211" i="20" s="1"/>
  <c r="E215" i="20"/>
  <c r="H215" i="20" s="1"/>
  <c r="E219" i="20"/>
  <c r="H219" i="20" s="1"/>
  <c r="E231" i="20"/>
  <c r="H231" i="20" s="1"/>
  <c r="E283" i="20"/>
  <c r="H283" i="20" s="1"/>
  <c r="E303" i="20"/>
  <c r="H303" i="20" s="1"/>
  <c r="E307" i="20"/>
  <c r="H307" i="20" s="1"/>
  <c r="E319" i="20"/>
  <c r="H319" i="20" s="1"/>
  <c r="E323" i="20"/>
  <c r="H323" i="20" s="1"/>
  <c r="E327" i="20"/>
  <c r="H327" i="20" s="1"/>
  <c r="E335" i="20"/>
  <c r="H335" i="20" s="1"/>
  <c r="E579" i="20"/>
  <c r="H579" i="20" s="1"/>
  <c r="E571" i="20"/>
  <c r="H571" i="20" s="1"/>
  <c r="E559" i="20"/>
  <c r="H559" i="20" s="1"/>
  <c r="E542" i="20"/>
  <c r="H542" i="20" s="1"/>
  <c r="E530" i="20"/>
  <c r="H530" i="20" s="1"/>
  <c r="E527" i="20"/>
  <c r="H527" i="20" s="1"/>
  <c r="E525" i="20"/>
  <c r="H525" i="20" s="1"/>
  <c r="E520" i="20"/>
  <c r="H520" i="20" s="1"/>
  <c r="E511" i="20"/>
  <c r="H511" i="20" s="1"/>
  <c r="E510" i="20"/>
  <c r="H510" i="20" s="1"/>
  <c r="E507" i="20"/>
  <c r="H507" i="20" s="1"/>
  <c r="E505" i="20"/>
  <c r="H505" i="20" s="1"/>
  <c r="E500" i="20"/>
  <c r="H500" i="20" s="1"/>
  <c r="E499" i="20"/>
  <c r="H499" i="20" s="1"/>
  <c r="E495" i="20"/>
  <c r="H495" i="20" s="1"/>
  <c r="E494" i="20"/>
  <c r="H494" i="20" s="1"/>
  <c r="E493" i="20"/>
  <c r="H493" i="20" s="1"/>
  <c r="E491" i="20"/>
  <c r="H491" i="20" s="1"/>
  <c r="E489" i="20"/>
  <c r="H489" i="20" s="1"/>
  <c r="E486" i="20"/>
  <c r="H486" i="20" s="1"/>
  <c r="E578" i="20"/>
  <c r="H578" i="20" s="1"/>
  <c r="E570" i="20"/>
  <c r="H570" i="20" s="1"/>
  <c r="E562" i="20"/>
  <c r="H562" i="20" s="1"/>
  <c r="E358" i="20"/>
  <c r="H358" i="20" s="1"/>
  <c r="E363" i="20"/>
  <c r="H363" i="20" s="1"/>
  <c r="E369" i="20"/>
  <c r="H369" i="20" s="1"/>
  <c r="E386" i="20"/>
  <c r="H386" i="20" s="1"/>
  <c r="E392" i="20"/>
  <c r="H392" i="20" s="1"/>
  <c r="E405" i="20"/>
  <c r="H405" i="20" s="1"/>
  <c r="E411" i="20"/>
  <c r="H411" i="20" s="1"/>
  <c r="E419" i="20"/>
  <c r="H419" i="20" s="1"/>
  <c r="E444" i="20"/>
  <c r="H444" i="20" s="1"/>
  <c r="E447" i="20"/>
  <c r="H447" i="20" s="1"/>
  <c r="E448" i="20"/>
  <c r="H448" i="20" s="1"/>
  <c r="E454" i="20"/>
  <c r="H454" i="20" s="1"/>
  <c r="E455" i="20"/>
  <c r="H455" i="20" s="1"/>
  <c r="E466" i="20"/>
  <c r="H466" i="20" s="1"/>
  <c r="E470" i="20"/>
  <c r="H470" i="20" s="1"/>
  <c r="E479" i="20"/>
  <c r="H479" i="20" s="1"/>
  <c r="E481" i="20"/>
  <c r="H481" i="20" s="1"/>
  <c r="E545" i="20"/>
  <c r="H545" i="20" s="1"/>
  <c r="F549" i="20"/>
  <c r="F565" i="20"/>
  <c r="F569" i="20"/>
  <c r="H591" i="20"/>
  <c r="H612" i="20"/>
  <c r="E13" i="21"/>
  <c r="H13" i="21" s="1"/>
  <c r="H109" i="21"/>
  <c r="H161" i="21"/>
  <c r="H546" i="20"/>
  <c r="H550" i="20"/>
  <c r="H554" i="20"/>
  <c r="H558" i="20"/>
  <c r="H566" i="20"/>
  <c r="H574" i="20"/>
  <c r="H582" i="20"/>
  <c r="E593" i="20"/>
  <c r="H593" i="20" s="1"/>
  <c r="E609" i="20"/>
  <c r="H609" i="20" s="1"/>
  <c r="G19" i="21"/>
  <c r="H19" i="21" s="1"/>
  <c r="H21" i="21"/>
  <c r="H25" i="21"/>
  <c r="H29" i="21"/>
  <c r="H33" i="21"/>
  <c r="H37" i="21"/>
  <c r="H41" i="21"/>
  <c r="H49" i="21"/>
  <c r="H53" i="21"/>
  <c r="H57" i="21"/>
  <c r="H61" i="21"/>
  <c r="H65" i="21"/>
  <c r="H69" i="21"/>
  <c r="G177" i="21"/>
  <c r="H177" i="21" s="1"/>
  <c r="E179" i="21"/>
  <c r="H179" i="21" s="1"/>
  <c r="H183" i="21"/>
  <c r="H187" i="21"/>
  <c r="H191" i="21"/>
  <c r="H195" i="21"/>
  <c r="E199" i="21"/>
  <c r="H199" i="21" s="1"/>
  <c r="H203" i="21"/>
  <c r="E207" i="21"/>
  <c r="H207" i="21" s="1"/>
  <c r="H211" i="21"/>
  <c r="H215" i="21"/>
  <c r="E219" i="21"/>
  <c r="H219" i="21" s="1"/>
  <c r="H223" i="21"/>
  <c r="E227" i="21"/>
  <c r="H227" i="21" s="1"/>
  <c r="H231" i="21"/>
  <c r="H235" i="21"/>
  <c r="H239" i="21"/>
  <c r="H243" i="21"/>
  <c r="E247" i="21"/>
  <c r="H247" i="21" s="1"/>
  <c r="H251" i="21"/>
  <c r="H255" i="21"/>
  <c r="H259" i="21"/>
  <c r="H263" i="21"/>
  <c r="H267" i="21"/>
  <c r="H271" i="21"/>
  <c r="H275" i="21"/>
  <c r="H279" i="21"/>
  <c r="H283" i="21"/>
  <c r="H287" i="21"/>
  <c r="H291" i="21"/>
  <c r="H295" i="21"/>
  <c r="H299" i="21"/>
  <c r="H303" i="21"/>
  <c r="H307" i="21"/>
  <c r="E311" i="21"/>
  <c r="H311" i="21" s="1"/>
  <c r="H315" i="21"/>
  <c r="E319" i="21"/>
  <c r="H319" i="21" s="1"/>
  <c r="H323" i="21"/>
  <c r="H327" i="21"/>
  <c r="H331" i="21"/>
  <c r="H339" i="21"/>
  <c r="H343" i="21"/>
  <c r="H347" i="21"/>
  <c r="E358" i="21"/>
  <c r="H358" i="21" s="1"/>
  <c r="E366" i="21"/>
  <c r="H366" i="21" s="1"/>
  <c r="E372" i="21"/>
  <c r="H372" i="21" s="1"/>
  <c r="E376" i="21"/>
  <c r="H376" i="21" s="1"/>
  <c r="E381" i="21"/>
  <c r="H381" i="21" s="1"/>
  <c r="E391" i="21"/>
  <c r="H391" i="21" s="1"/>
  <c r="E405" i="21"/>
  <c r="H405" i="21" s="1"/>
  <c r="E413" i="21"/>
  <c r="H413" i="21" s="1"/>
  <c r="E416" i="21"/>
  <c r="H416" i="21" s="1"/>
  <c r="E417" i="21"/>
  <c r="H417" i="21" s="1"/>
  <c r="E428" i="21"/>
  <c r="H428" i="21" s="1"/>
  <c r="E453" i="21"/>
  <c r="H453" i="21" s="1"/>
  <c r="E469" i="21"/>
  <c r="H469" i="21" s="1"/>
  <c r="E476" i="21"/>
  <c r="H476" i="21" s="1"/>
  <c r="E487" i="21"/>
  <c r="H487" i="21" s="1"/>
  <c r="E489" i="21"/>
  <c r="H489" i="21" s="1"/>
  <c r="E499" i="21"/>
  <c r="H499" i="21" s="1"/>
  <c r="E542" i="21"/>
  <c r="H542" i="21" s="1"/>
  <c r="E569" i="21"/>
  <c r="H569" i="21" s="1"/>
  <c r="E573" i="21"/>
  <c r="H573" i="21" s="1"/>
  <c r="H592" i="21"/>
  <c r="E596" i="21"/>
  <c r="H596" i="21" s="1"/>
  <c r="E600" i="21"/>
  <c r="H600" i="21" s="1"/>
  <c r="H604" i="21"/>
  <c r="H608" i="21"/>
  <c r="E612" i="21"/>
  <c r="H612" i="21" s="1"/>
  <c r="H616" i="21"/>
  <c r="E29" i="22"/>
  <c r="H29" i="22" s="1"/>
  <c r="E39" i="22"/>
  <c r="H39" i="22" s="1"/>
  <c r="E60" i="22"/>
  <c r="H60" i="22" s="1"/>
  <c r="E65" i="22"/>
  <c r="H65" i="22" s="1"/>
  <c r="G76" i="22"/>
  <c r="E78" i="22"/>
  <c r="H78" i="22" s="1"/>
  <c r="H82" i="22"/>
  <c r="H86" i="22"/>
  <c r="E90" i="22"/>
  <c r="H90" i="22" s="1"/>
  <c r="E94" i="22"/>
  <c r="H94" i="22" s="1"/>
  <c r="E98" i="22"/>
  <c r="H98" i="22" s="1"/>
  <c r="E102" i="22"/>
  <c r="H102" i="22" s="1"/>
  <c r="E106" i="22"/>
  <c r="H106" i="22" s="1"/>
  <c r="H110" i="22"/>
  <c r="E114" i="22"/>
  <c r="H114" i="22" s="1"/>
  <c r="E118" i="22"/>
  <c r="H118" i="22" s="1"/>
  <c r="H122" i="22"/>
  <c r="E126" i="22"/>
  <c r="H126" i="22" s="1"/>
  <c r="E130" i="22"/>
  <c r="H130" i="22" s="1"/>
  <c r="H134" i="22"/>
  <c r="H138" i="22"/>
  <c r="H142" i="22"/>
  <c r="H146" i="22"/>
  <c r="H154" i="22"/>
  <c r="H158" i="22"/>
  <c r="H162" i="22"/>
  <c r="H166" i="22"/>
  <c r="H170" i="22"/>
  <c r="E177" i="22"/>
  <c r="H177" i="22" s="1"/>
  <c r="E182" i="22"/>
  <c r="H182" i="22" s="1"/>
  <c r="E190" i="22"/>
  <c r="H190" i="22" s="1"/>
  <c r="E191" i="22"/>
  <c r="H191" i="22" s="1"/>
  <c r="E196" i="22"/>
  <c r="H196" i="22" s="1"/>
  <c r="E204" i="22"/>
  <c r="H204" i="22" s="1"/>
  <c r="E209" i="22"/>
  <c r="H209" i="22" s="1"/>
  <c r="E214" i="22"/>
  <c r="H214" i="22" s="1"/>
  <c r="E218" i="22"/>
  <c r="H218" i="22" s="1"/>
  <c r="E219" i="22"/>
  <c r="H219" i="22" s="1"/>
  <c r="E237" i="22"/>
  <c r="H237" i="22" s="1"/>
  <c r="E244" i="22"/>
  <c r="H244" i="22" s="1"/>
  <c r="E265" i="22"/>
  <c r="H265" i="22" s="1"/>
  <c r="E270" i="22"/>
  <c r="H270" i="22" s="1"/>
  <c r="E284" i="22"/>
  <c r="H284" i="22" s="1"/>
  <c r="E289" i="22"/>
  <c r="H289" i="22" s="1"/>
  <c r="E618" i="22"/>
  <c r="H618" i="22" s="1"/>
  <c r="E617" i="22"/>
  <c r="H617" i="22" s="1"/>
  <c r="E614" i="22"/>
  <c r="H614" i="22" s="1"/>
  <c r="E612" i="22"/>
  <c r="H612" i="22" s="1"/>
  <c r="E611" i="22"/>
  <c r="H611" i="22" s="1"/>
  <c r="E610" i="22"/>
  <c r="H610" i="22" s="1"/>
  <c r="E609" i="22"/>
  <c r="H609" i="22" s="1"/>
  <c r="E608" i="22"/>
  <c r="H608" i="22" s="1"/>
  <c r="E607" i="22"/>
  <c r="H607" i="22" s="1"/>
  <c r="E606" i="22"/>
  <c r="H606" i="22" s="1"/>
  <c r="E604" i="22"/>
  <c r="H604" i="22" s="1"/>
  <c r="E602" i="22"/>
  <c r="H602" i="22" s="1"/>
  <c r="E601" i="22"/>
  <c r="H601" i="22" s="1"/>
  <c r="E598" i="22"/>
  <c r="H598" i="22" s="1"/>
  <c r="E596" i="22"/>
  <c r="H596" i="22" s="1"/>
  <c r="E595" i="22"/>
  <c r="H595" i="22" s="1"/>
  <c r="E594" i="22"/>
  <c r="H594" i="22" s="1"/>
  <c r="E593" i="22"/>
  <c r="H593" i="22" s="1"/>
  <c r="E592" i="22"/>
  <c r="H592" i="22" s="1"/>
  <c r="E591" i="22"/>
  <c r="E168" i="23"/>
  <c r="H168" i="23" s="1"/>
  <c r="E147" i="23"/>
  <c r="H147" i="23" s="1"/>
  <c r="E145" i="23"/>
  <c r="H145" i="23" s="1"/>
  <c r="E139" i="23"/>
  <c r="H139" i="23" s="1"/>
  <c r="E138" i="23"/>
  <c r="H138" i="23" s="1"/>
  <c r="E136" i="23"/>
  <c r="H136" i="23" s="1"/>
  <c r="E135" i="23"/>
  <c r="H135" i="23" s="1"/>
  <c r="E134" i="23"/>
  <c r="H134" i="23" s="1"/>
  <c r="E133" i="23"/>
  <c r="H133" i="23" s="1"/>
  <c r="E130" i="23"/>
  <c r="H130" i="23" s="1"/>
  <c r="E129" i="23"/>
  <c r="H129" i="23" s="1"/>
  <c r="E128" i="23"/>
  <c r="H128" i="23" s="1"/>
  <c r="E124" i="23"/>
  <c r="H124" i="23" s="1"/>
  <c r="E123" i="23"/>
  <c r="H123" i="23" s="1"/>
  <c r="E120" i="23"/>
  <c r="H120" i="23" s="1"/>
  <c r="E119" i="23"/>
  <c r="H119" i="23" s="1"/>
  <c r="E118" i="23"/>
  <c r="H118" i="23" s="1"/>
  <c r="E117" i="23"/>
  <c r="H117" i="23" s="1"/>
  <c r="E116" i="23"/>
  <c r="H116" i="23" s="1"/>
  <c r="E115" i="23"/>
  <c r="H115" i="23" s="1"/>
  <c r="E110" i="23"/>
  <c r="H110" i="23" s="1"/>
  <c r="E107" i="23"/>
  <c r="H107" i="23" s="1"/>
  <c r="E106" i="23"/>
  <c r="H106" i="23" s="1"/>
  <c r="E102" i="23"/>
  <c r="H102" i="23" s="1"/>
  <c r="E97" i="23"/>
  <c r="H97" i="23" s="1"/>
  <c r="E95" i="23"/>
  <c r="H95" i="23" s="1"/>
  <c r="E94" i="23"/>
  <c r="H94" i="23" s="1"/>
  <c r="E92" i="23"/>
  <c r="H92" i="23" s="1"/>
  <c r="E91" i="23"/>
  <c r="H91" i="23" s="1"/>
  <c r="E89" i="23"/>
  <c r="H89" i="23" s="1"/>
  <c r="E85" i="23"/>
  <c r="H85" i="23" s="1"/>
  <c r="E82" i="23"/>
  <c r="H82" i="23" s="1"/>
  <c r="E81" i="23"/>
  <c r="H81" i="23" s="1"/>
  <c r="E80" i="23"/>
  <c r="H80" i="23" s="1"/>
  <c r="E78" i="23"/>
  <c r="H78" i="23" s="1"/>
  <c r="E77" i="23"/>
  <c r="H77" i="23" s="1"/>
  <c r="E76" i="23"/>
  <c r="C10" i="23"/>
  <c r="C8" i="23"/>
  <c r="H177" i="23"/>
  <c r="E617" i="23"/>
  <c r="H617" i="23" s="1"/>
  <c r="G11" i="24"/>
  <c r="E12" i="22"/>
  <c r="H12" i="22" s="1"/>
  <c r="F64" i="22"/>
  <c r="F62" i="22"/>
  <c r="F61" i="22"/>
  <c r="F60" i="22"/>
  <c r="F54" i="22"/>
  <c r="F50" i="22"/>
  <c r="F44" i="22"/>
  <c r="F39" i="22"/>
  <c r="F36" i="22"/>
  <c r="F32" i="22"/>
  <c r="F30" i="22"/>
  <c r="F29" i="22"/>
  <c r="F27" i="22"/>
  <c r="F19" i="22"/>
  <c r="D9" i="22"/>
  <c r="F618" i="22"/>
  <c r="F617" i="22"/>
  <c r="F614" i="22"/>
  <c r="F612" i="22"/>
  <c r="F611" i="22"/>
  <c r="F610" i="22"/>
  <c r="F609" i="22"/>
  <c r="F608" i="22"/>
  <c r="F607" i="22"/>
  <c r="F606" i="22"/>
  <c r="F604" i="22"/>
  <c r="F602" i="22"/>
  <c r="F601" i="22"/>
  <c r="F600" i="22"/>
  <c r="F598" i="22"/>
  <c r="F596" i="22"/>
  <c r="F595" i="22"/>
  <c r="F594" i="22"/>
  <c r="F593" i="22"/>
  <c r="F592" i="22"/>
  <c r="F591" i="22"/>
  <c r="D13" i="22"/>
  <c r="E11" i="23"/>
  <c r="F141" i="23"/>
  <c r="F139" i="23"/>
  <c r="F138" i="23"/>
  <c r="F135" i="23"/>
  <c r="F133" i="23"/>
  <c r="F132" i="23"/>
  <c r="F130" i="23"/>
  <c r="F129" i="23"/>
  <c r="F128" i="23"/>
  <c r="F126" i="23"/>
  <c r="F125" i="23"/>
  <c r="F124" i="23"/>
  <c r="F118" i="23"/>
  <c r="F117" i="23"/>
  <c r="F116" i="23"/>
  <c r="F115" i="23"/>
  <c r="F114" i="23"/>
  <c r="F109" i="23"/>
  <c r="F108" i="23"/>
  <c r="F107" i="23"/>
  <c r="F106" i="23"/>
  <c r="F103" i="23"/>
  <c r="F102" i="23"/>
  <c r="F100" i="23"/>
  <c r="F97" i="23"/>
  <c r="F96" i="23"/>
  <c r="F95" i="23"/>
  <c r="F94" i="23"/>
  <c r="F92" i="23"/>
  <c r="F91" i="23"/>
  <c r="F89" i="23"/>
  <c r="F83" i="23"/>
  <c r="F81" i="23"/>
  <c r="F80" i="23"/>
  <c r="F79" i="23"/>
  <c r="F77" i="23"/>
  <c r="F76" i="23"/>
  <c r="D10" i="23"/>
  <c r="D8" i="23"/>
  <c r="F13" i="23" s="1"/>
  <c r="E583" i="23"/>
  <c r="H583" i="23" s="1"/>
  <c r="E575" i="23"/>
  <c r="H575" i="23" s="1"/>
  <c r="E571" i="23"/>
  <c r="H571" i="23" s="1"/>
  <c r="E539" i="23"/>
  <c r="H539" i="23" s="1"/>
  <c r="E527" i="23"/>
  <c r="H527" i="23" s="1"/>
  <c r="E572" i="23"/>
  <c r="H572" i="23" s="1"/>
  <c r="E564" i="23"/>
  <c r="H564" i="23" s="1"/>
  <c r="E520" i="23"/>
  <c r="H520" i="23" s="1"/>
  <c r="E510" i="23"/>
  <c r="H510" i="23" s="1"/>
  <c r="E509" i="23"/>
  <c r="H509" i="23" s="1"/>
  <c r="E508" i="23"/>
  <c r="H508" i="23" s="1"/>
  <c r="E505" i="23"/>
  <c r="H505" i="23" s="1"/>
  <c r="E500" i="23"/>
  <c r="H500" i="23" s="1"/>
  <c r="E499" i="23"/>
  <c r="H499" i="23" s="1"/>
  <c r="E496" i="23"/>
  <c r="H496" i="23" s="1"/>
  <c r="E494" i="23"/>
  <c r="H494" i="23" s="1"/>
  <c r="E491" i="23"/>
  <c r="H491" i="23" s="1"/>
  <c r="E489" i="23"/>
  <c r="H489" i="23" s="1"/>
  <c r="E481" i="23"/>
  <c r="H481" i="23" s="1"/>
  <c r="E480" i="23"/>
  <c r="H480" i="23" s="1"/>
  <c r="E479" i="23"/>
  <c r="H479" i="23" s="1"/>
  <c r="E477" i="23"/>
  <c r="H477" i="23" s="1"/>
  <c r="E475" i="23"/>
  <c r="H475" i="23" s="1"/>
  <c r="E467" i="23"/>
  <c r="H467" i="23" s="1"/>
  <c r="E466" i="23"/>
  <c r="H466" i="23" s="1"/>
  <c r="E465" i="23"/>
  <c r="H465" i="23" s="1"/>
  <c r="E458" i="23"/>
  <c r="H458" i="23" s="1"/>
  <c r="E455" i="23"/>
  <c r="H455" i="23" s="1"/>
  <c r="E454" i="23"/>
  <c r="H454" i="23" s="1"/>
  <c r="E453" i="23"/>
  <c r="H453" i="23" s="1"/>
  <c r="E452" i="23"/>
  <c r="H452" i="23" s="1"/>
  <c r="E449" i="23"/>
  <c r="H449" i="23" s="1"/>
  <c r="E444" i="23"/>
  <c r="H444" i="23" s="1"/>
  <c r="E443" i="23"/>
  <c r="H443" i="23" s="1"/>
  <c r="E442" i="23"/>
  <c r="H442" i="23" s="1"/>
  <c r="E436" i="23"/>
  <c r="H436" i="23" s="1"/>
  <c r="E433" i="23"/>
  <c r="H433" i="23" s="1"/>
  <c r="E432" i="23"/>
  <c r="H432" i="23" s="1"/>
  <c r="E431" i="23"/>
  <c r="H431" i="23" s="1"/>
  <c r="E428" i="23"/>
  <c r="H428" i="23" s="1"/>
  <c r="E425" i="23"/>
  <c r="H425" i="23" s="1"/>
  <c r="E421" i="23"/>
  <c r="H421" i="23" s="1"/>
  <c r="E420" i="23"/>
  <c r="H420" i="23" s="1"/>
  <c r="E418" i="23"/>
  <c r="H418" i="23" s="1"/>
  <c r="E417" i="23"/>
  <c r="H417" i="23" s="1"/>
  <c r="E416" i="23"/>
  <c r="H416" i="23" s="1"/>
  <c r="E411" i="23"/>
  <c r="H411" i="23" s="1"/>
  <c r="E410" i="23"/>
  <c r="H410" i="23" s="1"/>
  <c r="E407" i="23"/>
  <c r="H407" i="23" s="1"/>
  <c r="E406" i="23"/>
  <c r="H406" i="23" s="1"/>
  <c r="E405" i="23"/>
  <c r="H405" i="23" s="1"/>
  <c r="E402" i="23"/>
  <c r="H402" i="23" s="1"/>
  <c r="E395" i="23"/>
  <c r="H395" i="23" s="1"/>
  <c r="E394" i="23"/>
  <c r="H394" i="23" s="1"/>
  <c r="E392" i="23"/>
  <c r="H392" i="23" s="1"/>
  <c r="E391" i="23"/>
  <c r="H391" i="23" s="1"/>
  <c r="E390" i="23"/>
  <c r="H390" i="23" s="1"/>
  <c r="E387" i="23"/>
  <c r="H387" i="23" s="1"/>
  <c r="E381" i="23"/>
  <c r="H381" i="23" s="1"/>
  <c r="E380" i="23"/>
  <c r="H380" i="23" s="1"/>
  <c r="E379" i="23"/>
  <c r="H379" i="23" s="1"/>
  <c r="E377" i="23"/>
  <c r="H377" i="23" s="1"/>
  <c r="E376" i="23"/>
  <c r="H376" i="23" s="1"/>
  <c r="E373" i="23"/>
  <c r="H373" i="23" s="1"/>
  <c r="E372" i="23"/>
  <c r="H372" i="23" s="1"/>
  <c r="E371" i="23"/>
  <c r="H371" i="23" s="1"/>
  <c r="E369" i="23"/>
  <c r="H369" i="23" s="1"/>
  <c r="E368" i="23"/>
  <c r="H368" i="23" s="1"/>
  <c r="E365" i="23"/>
  <c r="H365" i="23" s="1"/>
  <c r="E363" i="23"/>
  <c r="H363" i="23" s="1"/>
  <c r="E362" i="23"/>
  <c r="H362" i="23" s="1"/>
  <c r="E359" i="23"/>
  <c r="H359" i="23" s="1"/>
  <c r="E358" i="23"/>
  <c r="H358" i="23" s="1"/>
  <c r="E357" i="23"/>
  <c r="H357" i="23" s="1"/>
  <c r="E356" i="23"/>
  <c r="C12" i="23"/>
  <c r="E569" i="23"/>
  <c r="H569" i="23" s="1"/>
  <c r="E561" i="23"/>
  <c r="H561" i="23" s="1"/>
  <c r="E557" i="23"/>
  <c r="H557" i="23" s="1"/>
  <c r="E549" i="23"/>
  <c r="H549" i="23" s="1"/>
  <c r="E545" i="23"/>
  <c r="H545" i="23" s="1"/>
  <c r="E525" i="23"/>
  <c r="H525" i="23" s="1"/>
  <c r="E526" i="23"/>
  <c r="H526" i="23" s="1"/>
  <c r="E566" i="23"/>
  <c r="H566" i="23" s="1"/>
  <c r="E578" i="23"/>
  <c r="H578" i="23" s="1"/>
  <c r="D8" i="22"/>
  <c r="G8" i="22" s="1"/>
  <c r="H76" i="22"/>
  <c r="E345" i="22"/>
  <c r="H345" i="22" s="1"/>
  <c r="E339" i="22"/>
  <c r="H339" i="22" s="1"/>
  <c r="E335" i="22"/>
  <c r="H335" i="22" s="1"/>
  <c r="E334" i="22"/>
  <c r="H334" i="22" s="1"/>
  <c r="E330" i="22"/>
  <c r="H330" i="22" s="1"/>
  <c r="E329" i="22"/>
  <c r="H329" i="22" s="1"/>
  <c r="E327" i="22"/>
  <c r="H327" i="22" s="1"/>
  <c r="E325" i="22"/>
  <c r="H325" i="22" s="1"/>
  <c r="E323" i="22"/>
  <c r="H323" i="22" s="1"/>
  <c r="E319" i="22"/>
  <c r="H319" i="22" s="1"/>
  <c r="E179" i="22"/>
  <c r="H179" i="22" s="1"/>
  <c r="E185" i="22"/>
  <c r="H185" i="22" s="1"/>
  <c r="E186" i="22"/>
  <c r="H186" i="22" s="1"/>
  <c r="E193" i="22"/>
  <c r="H193" i="22" s="1"/>
  <c r="E207" i="22"/>
  <c r="H207" i="22" s="1"/>
  <c r="E211" i="22"/>
  <c r="H211" i="22" s="1"/>
  <c r="E216" i="22"/>
  <c r="H216" i="22" s="1"/>
  <c r="E224" i="22"/>
  <c r="H224" i="22" s="1"/>
  <c r="E234" i="22"/>
  <c r="H234" i="22" s="1"/>
  <c r="E241" i="22"/>
  <c r="H241" i="22" s="1"/>
  <c r="E249" i="22"/>
  <c r="H249" i="22" s="1"/>
  <c r="E282" i="22"/>
  <c r="H282" i="22" s="1"/>
  <c r="G591" i="22"/>
  <c r="F11" i="23"/>
  <c r="G76" i="23"/>
  <c r="E542" i="23"/>
  <c r="H542" i="23" s="1"/>
  <c r="E570" i="23"/>
  <c r="H570" i="23" s="1"/>
  <c r="H543" i="20"/>
  <c r="H547" i="20"/>
  <c r="H551" i="20"/>
  <c r="H555" i="20"/>
  <c r="H563" i="20"/>
  <c r="H567" i="20"/>
  <c r="H575" i="20"/>
  <c r="H583" i="20"/>
  <c r="H22" i="21"/>
  <c r="H26" i="21"/>
  <c r="H30" i="21"/>
  <c r="H34" i="21"/>
  <c r="H38" i="21"/>
  <c r="H42" i="21"/>
  <c r="H46" i="21"/>
  <c r="H50" i="21"/>
  <c r="H54" i="21"/>
  <c r="H58" i="21"/>
  <c r="H62" i="21"/>
  <c r="H66" i="21"/>
  <c r="H70" i="21"/>
  <c r="F161" i="21"/>
  <c r="F143" i="21"/>
  <c r="F141" i="21"/>
  <c r="F140" i="21"/>
  <c r="F138" i="21"/>
  <c r="F137" i="21"/>
  <c r="F135" i="21"/>
  <c r="F133" i="21"/>
  <c r="F132" i="21"/>
  <c r="F130" i="21"/>
  <c r="F128" i="21"/>
  <c r="F124" i="21"/>
  <c r="F123" i="21"/>
  <c r="F120" i="21"/>
  <c r="F118" i="21"/>
  <c r="F116" i="21"/>
  <c r="F109" i="21"/>
  <c r="F107" i="21"/>
  <c r="F102" i="21"/>
  <c r="F99" i="21"/>
  <c r="F97" i="21"/>
  <c r="F96" i="21"/>
  <c r="F95" i="21"/>
  <c r="F94" i="21"/>
  <c r="F90" i="21"/>
  <c r="F89" i="21"/>
  <c r="F86" i="21"/>
  <c r="F83" i="21"/>
  <c r="F81" i="21"/>
  <c r="F80" i="21"/>
  <c r="F77" i="21"/>
  <c r="F76" i="21"/>
  <c r="D10" i="21"/>
  <c r="F10" i="21" s="1"/>
  <c r="D8" i="21"/>
  <c r="F13" i="21" s="1"/>
  <c r="H180" i="21"/>
  <c r="H184" i="21"/>
  <c r="H188" i="21"/>
  <c r="H192" i="21"/>
  <c r="H196" i="21"/>
  <c r="H200" i="21"/>
  <c r="H204" i="21"/>
  <c r="H208" i="21"/>
  <c r="H212" i="21"/>
  <c r="H216" i="21"/>
  <c r="H220" i="21"/>
  <c r="H224" i="21"/>
  <c r="H228" i="21"/>
  <c r="H232" i="21"/>
  <c r="H236" i="21"/>
  <c r="H240" i="21"/>
  <c r="H244" i="21"/>
  <c r="H248" i="21"/>
  <c r="H252" i="21"/>
  <c r="H256" i="21"/>
  <c r="H260" i="21"/>
  <c r="H264" i="21"/>
  <c r="H268" i="21"/>
  <c r="H272" i="21"/>
  <c r="H276" i="21"/>
  <c r="H280" i="21"/>
  <c r="H284" i="21"/>
  <c r="H288" i="21"/>
  <c r="H292" i="21"/>
  <c r="H296" i="21"/>
  <c r="H300" i="21"/>
  <c r="H304" i="21"/>
  <c r="H308" i="21"/>
  <c r="H312" i="21"/>
  <c r="H316" i="21"/>
  <c r="H320" i="21"/>
  <c r="H324" i="21"/>
  <c r="H328" i="21"/>
  <c r="H332" i="21"/>
  <c r="H336" i="21"/>
  <c r="H340" i="21"/>
  <c r="H344" i="21"/>
  <c r="H348" i="21"/>
  <c r="E570" i="21"/>
  <c r="H570" i="21" s="1"/>
  <c r="E575" i="21"/>
  <c r="H575" i="21" s="1"/>
  <c r="G591" i="21"/>
  <c r="H591" i="21" s="1"/>
  <c r="E593" i="21"/>
  <c r="H593" i="21" s="1"/>
  <c r="H597" i="21"/>
  <c r="H601" i="21"/>
  <c r="H605" i="21"/>
  <c r="E609" i="21"/>
  <c r="H609" i="21" s="1"/>
  <c r="H613" i="21"/>
  <c r="F10" i="22"/>
  <c r="G19" i="22"/>
  <c r="H19" i="22" s="1"/>
  <c r="H79" i="22"/>
  <c r="H83" i="22"/>
  <c r="H87" i="22"/>
  <c r="H91" i="22"/>
  <c r="H95" i="22"/>
  <c r="H99" i="22"/>
  <c r="H103" i="22"/>
  <c r="H107" i="22"/>
  <c r="H111" i="22"/>
  <c r="H115" i="22"/>
  <c r="H119" i="22"/>
  <c r="H123" i="22"/>
  <c r="H127" i="22"/>
  <c r="H131" i="22"/>
  <c r="H135" i="22"/>
  <c r="H139" i="22"/>
  <c r="H143" i="22"/>
  <c r="H147" i="22"/>
  <c r="H151" i="22"/>
  <c r="H155" i="22"/>
  <c r="H159" i="22"/>
  <c r="H163" i="22"/>
  <c r="H167" i="22"/>
  <c r="H171" i="22"/>
  <c r="F349" i="22"/>
  <c r="F343" i="22"/>
  <c r="F334" i="22"/>
  <c r="F330" i="22"/>
  <c r="F327" i="22"/>
  <c r="F325" i="22"/>
  <c r="F323" i="22"/>
  <c r="F321" i="22"/>
  <c r="F319" i="22"/>
  <c r="F314" i="22"/>
  <c r="F311" i="22"/>
  <c r="F310" i="22"/>
  <c r="F308" i="22"/>
  <c r="F307" i="22"/>
  <c r="F306" i="22"/>
  <c r="F300" i="22"/>
  <c r="F299" i="22"/>
  <c r="F296" i="22"/>
  <c r="F295" i="22"/>
  <c r="F294" i="22"/>
  <c r="F289" i="22"/>
  <c r="F283" i="22"/>
  <c r="F282" i="22"/>
  <c r="F281" i="22"/>
  <c r="F270" i="22"/>
  <c r="F260" i="22"/>
  <c r="F257" i="22"/>
  <c r="F247" i="22"/>
  <c r="F244" i="22"/>
  <c r="F243" i="22"/>
  <c r="F241" i="22"/>
  <c r="F240" i="22"/>
  <c r="F237" i="22"/>
  <c r="F236" i="22"/>
  <c r="F234" i="22"/>
  <c r="F231" i="22"/>
  <c r="F228" i="22"/>
  <c r="F227" i="22"/>
  <c r="F224" i="22"/>
  <c r="F220" i="22"/>
  <c r="F219" i="22"/>
  <c r="F217" i="22"/>
  <c r="F216" i="22"/>
  <c r="F215" i="22"/>
  <c r="F214" i="22"/>
  <c r="F212" i="22"/>
  <c r="F211" i="22"/>
  <c r="F210" i="22"/>
  <c r="F209" i="22"/>
  <c r="F208" i="22"/>
  <c r="F207" i="22"/>
  <c r="F205" i="22"/>
  <c r="F204" i="22"/>
  <c r="F202" i="22"/>
  <c r="F199" i="22"/>
  <c r="F198" i="22"/>
  <c r="F196" i="22"/>
  <c r="F194" i="22"/>
  <c r="F193" i="22"/>
  <c r="F192" i="22"/>
  <c r="F191" i="22"/>
  <c r="F187" i="22"/>
  <c r="F186" i="22"/>
  <c r="F184" i="22"/>
  <c r="F182" i="22"/>
  <c r="F180" i="22"/>
  <c r="F179" i="22"/>
  <c r="F178" i="22"/>
  <c r="F177" i="22"/>
  <c r="D11" i="22"/>
  <c r="E178" i="22"/>
  <c r="H178" i="22" s="1"/>
  <c r="E184" i="22"/>
  <c r="H184" i="22" s="1"/>
  <c r="E192" i="22"/>
  <c r="H192" i="22" s="1"/>
  <c r="E197" i="22"/>
  <c r="H197" i="22" s="1"/>
  <c r="E198" i="22"/>
  <c r="H198" i="22" s="1"/>
  <c r="E210" i="22"/>
  <c r="H210" i="22" s="1"/>
  <c r="E215" i="22"/>
  <c r="H215" i="22" s="1"/>
  <c r="E220" i="22"/>
  <c r="H220" i="22" s="1"/>
  <c r="E231" i="22"/>
  <c r="H231" i="22" s="1"/>
  <c r="E239" i="22"/>
  <c r="H239" i="22" s="1"/>
  <c r="E247" i="22"/>
  <c r="H247" i="22" s="1"/>
  <c r="E281" i="22"/>
  <c r="H281" i="22" s="1"/>
  <c r="E294" i="22"/>
  <c r="H294" i="22" s="1"/>
  <c r="E300" i="22"/>
  <c r="H300" i="22" s="1"/>
  <c r="E310" i="22"/>
  <c r="H310" i="22" s="1"/>
  <c r="H356" i="22"/>
  <c r="E9" i="23"/>
  <c r="G11" i="23"/>
  <c r="E13" i="23"/>
  <c r="H13" i="23" s="1"/>
  <c r="G356" i="23"/>
  <c r="E618" i="23"/>
  <c r="H618" i="23" s="1"/>
  <c r="E610" i="23"/>
  <c r="H610" i="23" s="1"/>
  <c r="E602" i="23"/>
  <c r="H602" i="23" s="1"/>
  <c r="E594" i="23"/>
  <c r="H594" i="23" s="1"/>
  <c r="G591" i="23"/>
  <c r="E611" i="23"/>
  <c r="H611" i="23" s="1"/>
  <c r="E606" i="23"/>
  <c r="H606" i="23" s="1"/>
  <c r="E595" i="23"/>
  <c r="H595" i="23" s="1"/>
  <c r="E591" i="23"/>
  <c r="H591" i="23" s="1"/>
  <c r="E608" i="23"/>
  <c r="H608" i="23" s="1"/>
  <c r="E607" i="23"/>
  <c r="H607" i="23" s="1"/>
  <c r="E596" i="23"/>
  <c r="H596" i="23" s="1"/>
  <c r="E592" i="23"/>
  <c r="H592" i="23" s="1"/>
  <c r="E593" i="23"/>
  <c r="H593" i="23" s="1"/>
  <c r="E609" i="23"/>
  <c r="H609" i="23" s="1"/>
  <c r="E13" i="27"/>
  <c r="H13" i="27" s="1"/>
  <c r="F526" i="23"/>
  <c r="F546" i="23"/>
  <c r="F566" i="23"/>
  <c r="F570" i="23"/>
  <c r="F578" i="23"/>
  <c r="F617" i="23"/>
  <c r="F614" i="23"/>
  <c r="F611" i="23"/>
  <c r="F610" i="23"/>
  <c r="F609" i="23"/>
  <c r="F608" i="23"/>
  <c r="F606" i="23"/>
  <c r="F605" i="23"/>
  <c r="F601" i="23"/>
  <c r="F596" i="23"/>
  <c r="F595" i="23"/>
  <c r="F594" i="23"/>
  <c r="F593" i="23"/>
  <c r="F592" i="23"/>
  <c r="F591" i="23"/>
  <c r="G12" i="24"/>
  <c r="E78" i="24"/>
  <c r="H78" i="24" s="1"/>
  <c r="E92" i="24"/>
  <c r="H92" i="24" s="1"/>
  <c r="E97" i="24"/>
  <c r="H97" i="24" s="1"/>
  <c r="E102" i="24"/>
  <c r="H102" i="24" s="1"/>
  <c r="E107" i="24"/>
  <c r="H107" i="24" s="1"/>
  <c r="E114" i="24"/>
  <c r="H114" i="24" s="1"/>
  <c r="E118" i="24"/>
  <c r="H118" i="24" s="1"/>
  <c r="E123" i="24"/>
  <c r="H123" i="24" s="1"/>
  <c r="E127" i="24"/>
  <c r="H127" i="24" s="1"/>
  <c r="E136" i="24"/>
  <c r="H136" i="24" s="1"/>
  <c r="E142" i="24"/>
  <c r="H142" i="24" s="1"/>
  <c r="E143" i="24"/>
  <c r="H143" i="24" s="1"/>
  <c r="E323" i="24"/>
  <c r="H323" i="24" s="1"/>
  <c r="E307" i="24"/>
  <c r="H307" i="24" s="1"/>
  <c r="E300" i="24"/>
  <c r="H300" i="24" s="1"/>
  <c r="E294" i="24"/>
  <c r="H294" i="24" s="1"/>
  <c r="E270" i="24"/>
  <c r="H270" i="24" s="1"/>
  <c r="E216" i="24"/>
  <c r="H216" i="24" s="1"/>
  <c r="E211" i="24"/>
  <c r="H211" i="24" s="1"/>
  <c r="G177" i="24"/>
  <c r="E179" i="24"/>
  <c r="H179" i="24" s="1"/>
  <c r="E191" i="24"/>
  <c r="H191" i="24" s="1"/>
  <c r="E199" i="24"/>
  <c r="H199" i="24" s="1"/>
  <c r="E207" i="24"/>
  <c r="H207" i="24" s="1"/>
  <c r="E219" i="24"/>
  <c r="H219" i="24" s="1"/>
  <c r="E231" i="24"/>
  <c r="H231" i="24" s="1"/>
  <c r="E277" i="24"/>
  <c r="H277" i="24" s="1"/>
  <c r="E281" i="24"/>
  <c r="H281" i="24" s="1"/>
  <c r="E293" i="24"/>
  <c r="H293" i="24" s="1"/>
  <c r="E297" i="24"/>
  <c r="H297" i="24" s="1"/>
  <c r="E319" i="24"/>
  <c r="H319" i="24" s="1"/>
  <c r="E334" i="24"/>
  <c r="H334" i="24" s="1"/>
  <c r="E583" i="28"/>
  <c r="H583" i="28" s="1"/>
  <c r="E579" i="28"/>
  <c r="H579" i="28" s="1"/>
  <c r="E571" i="28"/>
  <c r="H571" i="28" s="1"/>
  <c r="E569" i="28"/>
  <c r="H569" i="28" s="1"/>
  <c r="E566" i="28"/>
  <c r="H566" i="28" s="1"/>
  <c r="E564" i="28"/>
  <c r="H564" i="28" s="1"/>
  <c r="E558" i="28"/>
  <c r="H558" i="28" s="1"/>
  <c r="E548" i="28"/>
  <c r="H548" i="28" s="1"/>
  <c r="E545" i="28"/>
  <c r="H545" i="28" s="1"/>
  <c r="E537" i="28"/>
  <c r="H537" i="28" s="1"/>
  <c r="E507" i="28"/>
  <c r="H507" i="28" s="1"/>
  <c r="E499" i="28"/>
  <c r="H499" i="28" s="1"/>
  <c r="E481" i="28"/>
  <c r="H481" i="28" s="1"/>
  <c r="E476" i="28"/>
  <c r="H476" i="28" s="1"/>
  <c r="E475" i="28"/>
  <c r="H475" i="28" s="1"/>
  <c r="E463" i="28"/>
  <c r="H463" i="28" s="1"/>
  <c r="E442" i="28"/>
  <c r="H442" i="28" s="1"/>
  <c r="E428" i="28"/>
  <c r="H428" i="28" s="1"/>
  <c r="E425" i="28"/>
  <c r="H425" i="28" s="1"/>
  <c r="E423" i="28"/>
  <c r="H423" i="28" s="1"/>
  <c r="E420" i="28"/>
  <c r="H420" i="28" s="1"/>
  <c r="E419" i="28"/>
  <c r="H419" i="28" s="1"/>
  <c r="E416" i="28"/>
  <c r="H416" i="28" s="1"/>
  <c r="E411" i="28"/>
  <c r="H411" i="28" s="1"/>
  <c r="E406" i="28"/>
  <c r="H406" i="28" s="1"/>
  <c r="E405" i="28"/>
  <c r="H405" i="28" s="1"/>
  <c r="E402" i="28"/>
  <c r="H402" i="28" s="1"/>
  <c r="E395" i="28"/>
  <c r="H395" i="28" s="1"/>
  <c r="E393" i="28"/>
  <c r="H393" i="28" s="1"/>
  <c r="E391" i="28"/>
  <c r="H391" i="28" s="1"/>
  <c r="E390" i="28"/>
  <c r="H390" i="28" s="1"/>
  <c r="E385" i="28"/>
  <c r="H385" i="28" s="1"/>
  <c r="E380" i="28"/>
  <c r="H380" i="28" s="1"/>
  <c r="E379" i="28"/>
  <c r="H379" i="28" s="1"/>
  <c r="E376" i="28"/>
  <c r="H376" i="28" s="1"/>
  <c r="E371" i="28"/>
  <c r="H371" i="28" s="1"/>
  <c r="E369" i="28"/>
  <c r="H369" i="28" s="1"/>
  <c r="E368" i="28"/>
  <c r="H368" i="28" s="1"/>
  <c r="E365" i="28"/>
  <c r="H365" i="28" s="1"/>
  <c r="E362" i="28"/>
  <c r="H362" i="28" s="1"/>
  <c r="E356" i="28"/>
  <c r="C12" i="28"/>
  <c r="G356" i="28"/>
  <c r="H516" i="23"/>
  <c r="H524" i="23"/>
  <c r="F525" i="23"/>
  <c r="H528" i="23"/>
  <c r="H532" i="23"/>
  <c r="H536" i="23"/>
  <c r="H540" i="23"/>
  <c r="H544" i="23"/>
  <c r="F545" i="23"/>
  <c r="H548" i="23"/>
  <c r="F549" i="23"/>
  <c r="H552" i="23"/>
  <c r="F553" i="23"/>
  <c r="H556" i="23"/>
  <c r="H560" i="23"/>
  <c r="H568" i="23"/>
  <c r="F569" i="23"/>
  <c r="H576" i="23"/>
  <c r="H580" i="23"/>
  <c r="H584" i="23"/>
  <c r="H22" i="24"/>
  <c r="H26" i="24"/>
  <c r="E30" i="24"/>
  <c r="H30" i="24" s="1"/>
  <c r="H34" i="24"/>
  <c r="H38" i="24"/>
  <c r="H42" i="24"/>
  <c r="H46" i="24"/>
  <c r="E50" i="24"/>
  <c r="H50" i="24" s="1"/>
  <c r="E54" i="24"/>
  <c r="H54" i="24" s="1"/>
  <c r="H58" i="24"/>
  <c r="H62" i="24"/>
  <c r="H66" i="24"/>
  <c r="H70" i="24"/>
  <c r="F168" i="24"/>
  <c r="F160" i="24"/>
  <c r="F157" i="24"/>
  <c r="F153" i="24"/>
  <c r="F152" i="24"/>
  <c r="F149" i="24"/>
  <c r="F147" i="24"/>
  <c r="F143" i="24"/>
  <c r="F141" i="24"/>
  <c r="F140" i="24"/>
  <c r="F139" i="24"/>
  <c r="F136" i="24"/>
  <c r="F135" i="24"/>
  <c r="F134" i="24"/>
  <c r="F133" i="24"/>
  <c r="F132" i="24"/>
  <c r="F130" i="24"/>
  <c r="F129" i="24"/>
  <c r="F128" i="24"/>
  <c r="F127" i="24"/>
  <c r="F126" i="24"/>
  <c r="F125" i="24"/>
  <c r="F124" i="24"/>
  <c r="F123" i="24"/>
  <c r="F121" i="24"/>
  <c r="F120" i="24"/>
  <c r="F119" i="24"/>
  <c r="F118" i="24"/>
  <c r="F117" i="24"/>
  <c r="F116" i="24"/>
  <c r="F115" i="24"/>
  <c r="F114" i="24"/>
  <c r="F112" i="24"/>
  <c r="F111" i="24"/>
  <c r="F109" i="24"/>
  <c r="F107" i="24"/>
  <c r="F106" i="24"/>
  <c r="F104" i="24"/>
  <c r="F103" i="24"/>
  <c r="F102" i="24"/>
  <c r="F100" i="24"/>
  <c r="F99" i="24"/>
  <c r="F98" i="24"/>
  <c r="F97" i="24"/>
  <c r="F96" i="24"/>
  <c r="F95" i="24"/>
  <c r="F94" i="24"/>
  <c r="F92" i="24"/>
  <c r="F91" i="24"/>
  <c r="F90" i="24"/>
  <c r="F89" i="24"/>
  <c r="F87" i="24"/>
  <c r="F82" i="24"/>
  <c r="F81" i="24"/>
  <c r="F80" i="24"/>
  <c r="F78" i="24"/>
  <c r="F77" i="24"/>
  <c r="F76" i="24"/>
  <c r="D10" i="24"/>
  <c r="F10" i="24" s="1"/>
  <c r="D8" i="24"/>
  <c r="F12" i="24" s="1"/>
  <c r="E77" i="24"/>
  <c r="H77" i="24" s="1"/>
  <c r="E82" i="24"/>
  <c r="H82" i="24" s="1"/>
  <c r="E91" i="24"/>
  <c r="H91" i="24" s="1"/>
  <c r="E96" i="24"/>
  <c r="H96" i="24" s="1"/>
  <c r="E100" i="24"/>
  <c r="H100" i="24" s="1"/>
  <c r="E106" i="24"/>
  <c r="H106" i="24" s="1"/>
  <c r="E126" i="24"/>
  <c r="H126" i="24" s="1"/>
  <c r="E130" i="24"/>
  <c r="H130" i="24" s="1"/>
  <c r="E135" i="24"/>
  <c r="H135" i="24" s="1"/>
  <c r="E152" i="24"/>
  <c r="H152" i="24" s="1"/>
  <c r="E168" i="24"/>
  <c r="H168" i="24" s="1"/>
  <c r="E178" i="24"/>
  <c r="H178" i="24" s="1"/>
  <c r="E182" i="24"/>
  <c r="H182" i="24" s="1"/>
  <c r="H186" i="24"/>
  <c r="H190" i="24"/>
  <c r="H194" i="24"/>
  <c r="E198" i="24"/>
  <c r="H198" i="24" s="1"/>
  <c r="H202" i="24"/>
  <c r="H206" i="24"/>
  <c r="E210" i="24"/>
  <c r="H210" i="24" s="1"/>
  <c r="E214" i="24"/>
  <c r="H214" i="24" s="1"/>
  <c r="H221" i="24"/>
  <c r="H238" i="24"/>
  <c r="H242" i="24"/>
  <c r="E254" i="24"/>
  <c r="H254" i="24" s="1"/>
  <c r="E283" i="24"/>
  <c r="H283" i="24" s="1"/>
  <c r="E299" i="24"/>
  <c r="H299" i="24" s="1"/>
  <c r="H304" i="24"/>
  <c r="H318" i="24"/>
  <c r="E325" i="24"/>
  <c r="H325" i="24" s="1"/>
  <c r="H363" i="24"/>
  <c r="H385" i="24"/>
  <c r="H389" i="24"/>
  <c r="H395" i="24"/>
  <c r="H399" i="24"/>
  <c r="H409" i="24"/>
  <c r="H413" i="24"/>
  <c r="H417" i="24"/>
  <c r="H431" i="24"/>
  <c r="H435" i="24"/>
  <c r="H439" i="24"/>
  <c r="H449" i="24"/>
  <c r="H453" i="24"/>
  <c r="H457" i="24"/>
  <c r="H461" i="24"/>
  <c r="H465" i="24"/>
  <c r="E168" i="25"/>
  <c r="H168" i="25" s="1"/>
  <c r="E159" i="25"/>
  <c r="H159" i="25" s="1"/>
  <c r="E157" i="25"/>
  <c r="H157" i="25" s="1"/>
  <c r="E143" i="25"/>
  <c r="H143" i="25" s="1"/>
  <c r="E141" i="25"/>
  <c r="H141" i="25" s="1"/>
  <c r="E135" i="25"/>
  <c r="H135" i="25" s="1"/>
  <c r="E133" i="25"/>
  <c r="H133" i="25" s="1"/>
  <c r="E132" i="25"/>
  <c r="H132" i="25" s="1"/>
  <c r="E130" i="25"/>
  <c r="H130" i="25" s="1"/>
  <c r="E129" i="25"/>
  <c r="H129" i="25" s="1"/>
  <c r="E128" i="25"/>
  <c r="H128" i="25" s="1"/>
  <c r="E126" i="25"/>
  <c r="H126" i="25" s="1"/>
  <c r="E124" i="25"/>
  <c r="H124" i="25" s="1"/>
  <c r="E121" i="25"/>
  <c r="H121" i="25" s="1"/>
  <c r="E119" i="25"/>
  <c r="H119" i="25" s="1"/>
  <c r="E118" i="25"/>
  <c r="H118" i="25" s="1"/>
  <c r="E117" i="25"/>
  <c r="H117" i="25" s="1"/>
  <c r="E115" i="25"/>
  <c r="H115" i="25" s="1"/>
  <c r="E109" i="25"/>
  <c r="H109" i="25" s="1"/>
  <c r="E107" i="25"/>
  <c r="H107" i="25" s="1"/>
  <c r="E103" i="25"/>
  <c r="H103" i="25" s="1"/>
  <c r="E98" i="25"/>
  <c r="H98" i="25" s="1"/>
  <c r="E97" i="25"/>
  <c r="H97" i="25" s="1"/>
  <c r="E96" i="25"/>
  <c r="H96" i="25" s="1"/>
  <c r="E95" i="25"/>
  <c r="H95" i="25" s="1"/>
  <c r="E94" i="25"/>
  <c r="H94" i="25" s="1"/>
  <c r="E92" i="25"/>
  <c r="H92" i="25" s="1"/>
  <c r="E90" i="25"/>
  <c r="H90" i="25" s="1"/>
  <c r="E89" i="25"/>
  <c r="H89" i="25" s="1"/>
  <c r="E87" i="25"/>
  <c r="H87" i="25" s="1"/>
  <c r="E81" i="25"/>
  <c r="H81" i="25" s="1"/>
  <c r="E80" i="25"/>
  <c r="H80" i="25" s="1"/>
  <c r="E78" i="25"/>
  <c r="H78" i="25" s="1"/>
  <c r="E77" i="25"/>
  <c r="H77" i="25" s="1"/>
  <c r="E76" i="25"/>
  <c r="C10" i="25"/>
  <c r="C8" i="25"/>
  <c r="G76" i="25"/>
  <c r="D12" i="23"/>
  <c r="F12" i="23" s="1"/>
  <c r="F356" i="23"/>
  <c r="F357" i="23"/>
  <c r="F358" i="23"/>
  <c r="F362" i="23"/>
  <c r="F363" i="23"/>
  <c r="F365" i="23"/>
  <c r="F368" i="23"/>
  <c r="F369" i="23"/>
  <c r="F371" i="23"/>
  <c r="F372" i="23"/>
  <c r="F373" i="23"/>
  <c r="F376" i="23"/>
  <c r="F377" i="23"/>
  <c r="F379" i="23"/>
  <c r="F380" i="23"/>
  <c r="F381" i="23"/>
  <c r="F383" i="23"/>
  <c r="F387" i="23"/>
  <c r="F390" i="23"/>
  <c r="F391" i="23"/>
  <c r="F393" i="23"/>
  <c r="F394" i="23"/>
  <c r="F395" i="23"/>
  <c r="F396" i="23"/>
  <c r="F402" i="23"/>
  <c r="F405" i="23"/>
  <c r="F406" i="23"/>
  <c r="F407" i="23"/>
  <c r="F411" i="23"/>
  <c r="F416" i="23"/>
  <c r="F417" i="23"/>
  <c r="F418" i="23"/>
  <c r="F419" i="23"/>
  <c r="F420" i="23"/>
  <c r="F424" i="23"/>
  <c r="F425" i="23"/>
  <c r="F428" i="23"/>
  <c r="F431" i="23"/>
  <c r="F432" i="23"/>
  <c r="F437" i="23"/>
  <c r="F442" i="23"/>
  <c r="F443" i="23"/>
  <c r="F452" i="23"/>
  <c r="F453" i="23"/>
  <c r="F455" i="23"/>
  <c r="F463" i="23"/>
  <c r="F466" i="23"/>
  <c r="F469" i="23"/>
  <c r="F471" i="23"/>
  <c r="F475" i="23"/>
  <c r="F476" i="23"/>
  <c r="F479" i="23"/>
  <c r="F481" i="23"/>
  <c r="F489" i="23"/>
  <c r="F494" i="23"/>
  <c r="F495" i="23"/>
  <c r="F496" i="23"/>
  <c r="F497" i="23"/>
  <c r="F500" i="23"/>
  <c r="F505" i="23"/>
  <c r="F510" i="23"/>
  <c r="H519" i="23"/>
  <c r="F520" i="23"/>
  <c r="H523" i="23"/>
  <c r="H531" i="23"/>
  <c r="H535" i="23"/>
  <c r="H543" i="23"/>
  <c r="F544" i="23"/>
  <c r="H547" i="23"/>
  <c r="F548" i="23"/>
  <c r="H551" i="23"/>
  <c r="H555" i="23"/>
  <c r="F556" i="23"/>
  <c r="H559" i="23"/>
  <c r="H563" i="23"/>
  <c r="F564" i="23"/>
  <c r="H567" i="23"/>
  <c r="H579" i="23"/>
  <c r="C8" i="24"/>
  <c r="F13" i="24"/>
  <c r="G19" i="24"/>
  <c r="H19" i="24" s="1"/>
  <c r="H21" i="24"/>
  <c r="H25" i="24"/>
  <c r="E29" i="24"/>
  <c r="H29" i="24" s="1"/>
  <c r="H37" i="24"/>
  <c r="H41" i="24"/>
  <c r="H45" i="24"/>
  <c r="H49" i="24"/>
  <c r="H53" i="24"/>
  <c r="H57" i="24"/>
  <c r="H61" i="24"/>
  <c r="H65" i="24"/>
  <c r="H69" i="24"/>
  <c r="E76" i="24"/>
  <c r="H76" i="24" s="1"/>
  <c r="E81" i="24"/>
  <c r="H81" i="24" s="1"/>
  <c r="E90" i="24"/>
  <c r="H90" i="24" s="1"/>
  <c r="E95" i="24"/>
  <c r="H95" i="24" s="1"/>
  <c r="E104" i="24"/>
  <c r="H104" i="24" s="1"/>
  <c r="E111" i="24"/>
  <c r="H111" i="24" s="1"/>
  <c r="E116" i="24"/>
  <c r="H116" i="24" s="1"/>
  <c r="E177" i="24"/>
  <c r="H177" i="24" s="1"/>
  <c r="H181" i="24"/>
  <c r="H185" i="24"/>
  <c r="H189" i="24"/>
  <c r="E193" i="24"/>
  <c r="H193" i="24" s="1"/>
  <c r="E197" i="24"/>
  <c r="H197" i="24" s="1"/>
  <c r="H201" i="24"/>
  <c r="E205" i="24"/>
  <c r="H205" i="24" s="1"/>
  <c r="E209" i="24"/>
  <c r="H209" i="24" s="1"/>
  <c r="E224" i="24"/>
  <c r="H224" i="24" s="1"/>
  <c r="E241" i="24"/>
  <c r="H241" i="24" s="1"/>
  <c r="H253" i="24"/>
  <c r="E265" i="24"/>
  <c r="H265" i="24" s="1"/>
  <c r="E266" i="24"/>
  <c r="H266" i="24" s="1"/>
  <c r="E292" i="24"/>
  <c r="H292" i="24" s="1"/>
  <c r="H298" i="24"/>
  <c r="H314" i="24"/>
  <c r="H317" i="24"/>
  <c r="E328" i="24"/>
  <c r="H328" i="24" s="1"/>
  <c r="H359" i="24"/>
  <c r="H369" i="24"/>
  <c r="H373" i="24"/>
  <c r="H377" i="24"/>
  <c r="H381" i="24"/>
  <c r="H391" i="24"/>
  <c r="H405" i="24"/>
  <c r="H419" i="24"/>
  <c r="H423" i="24"/>
  <c r="H427" i="24"/>
  <c r="H445" i="24"/>
  <c r="H467" i="24"/>
  <c r="H471" i="24"/>
  <c r="H475" i="24"/>
  <c r="H479" i="24"/>
  <c r="G13" i="25"/>
  <c r="F345" i="24"/>
  <c r="F344" i="24"/>
  <c r="F334" i="24"/>
  <c r="F329" i="24"/>
  <c r="F328" i="24"/>
  <c r="F327" i="24"/>
  <c r="F325" i="24"/>
  <c r="F323" i="24"/>
  <c r="F319" i="24"/>
  <c r="F314" i="24"/>
  <c r="F308" i="24"/>
  <c r="F307" i="24"/>
  <c r="F306" i="24"/>
  <c r="F304" i="24"/>
  <c r="F303" i="24"/>
  <c r="F300" i="24"/>
  <c r="F299" i="24"/>
  <c r="F297" i="24"/>
  <c r="F296" i="24"/>
  <c r="F294" i="24"/>
  <c r="F293" i="24"/>
  <c r="F292" i="24"/>
  <c r="F289" i="24"/>
  <c r="F286" i="24"/>
  <c r="F283" i="24"/>
  <c r="F282" i="24"/>
  <c r="F281" i="24"/>
  <c r="F270" i="24"/>
  <c r="F268" i="24"/>
  <c r="F266" i="24"/>
  <c r="F259" i="24"/>
  <c r="F255" i="24"/>
  <c r="F254" i="24"/>
  <c r="F252" i="24"/>
  <c r="F247" i="24"/>
  <c r="F245" i="24"/>
  <c r="F244" i="24"/>
  <c r="F237" i="24"/>
  <c r="F231" i="24"/>
  <c r="F225" i="24"/>
  <c r="F224" i="24"/>
  <c r="F220" i="24"/>
  <c r="F219" i="24"/>
  <c r="F216" i="24"/>
  <c r="F215" i="24"/>
  <c r="F214" i="24"/>
  <c r="F212" i="24"/>
  <c r="F211" i="24"/>
  <c r="F210" i="24"/>
  <c r="G356" i="24"/>
  <c r="H356" i="24" s="1"/>
  <c r="H358" i="24"/>
  <c r="E362" i="24"/>
  <c r="H362" i="24" s="1"/>
  <c r="E366" i="24"/>
  <c r="H366" i="24" s="1"/>
  <c r="H370" i="24"/>
  <c r="H374" i="24"/>
  <c r="H378" i="24"/>
  <c r="E382" i="24"/>
  <c r="H382" i="24" s="1"/>
  <c r="H386" i="24"/>
  <c r="E390" i="24"/>
  <c r="H390" i="24" s="1"/>
  <c r="E394" i="24"/>
  <c r="H394" i="24" s="1"/>
  <c r="H398" i="24"/>
  <c r="E402" i="24"/>
  <c r="H402" i="24" s="1"/>
  <c r="E406" i="24"/>
  <c r="H406" i="24" s="1"/>
  <c r="H410" i="24"/>
  <c r="H414" i="24"/>
  <c r="E418" i="24"/>
  <c r="H418" i="24" s="1"/>
  <c r="H422" i="24"/>
  <c r="H426" i="24"/>
  <c r="E430" i="24"/>
  <c r="H430" i="24" s="1"/>
  <c r="H434" i="24"/>
  <c r="H438" i="24"/>
  <c r="E442" i="24"/>
  <c r="H442" i="24" s="1"/>
  <c r="E446" i="24"/>
  <c r="H446" i="24" s="1"/>
  <c r="H450" i="24"/>
  <c r="H454" i="24"/>
  <c r="H458" i="24"/>
  <c r="H462" i="24"/>
  <c r="E466" i="24"/>
  <c r="H466" i="24" s="1"/>
  <c r="H470" i="24"/>
  <c r="H474" i="24"/>
  <c r="H478" i="24"/>
  <c r="E486" i="24"/>
  <c r="H486" i="24" s="1"/>
  <c r="E490" i="24"/>
  <c r="H490" i="24" s="1"/>
  <c r="E494" i="24"/>
  <c r="H494" i="24" s="1"/>
  <c r="E498" i="24"/>
  <c r="H498" i="24" s="1"/>
  <c r="E518" i="24"/>
  <c r="H518" i="24" s="1"/>
  <c r="E522" i="24"/>
  <c r="H522" i="24" s="1"/>
  <c r="E570" i="24"/>
  <c r="H570" i="24" s="1"/>
  <c r="E618" i="24"/>
  <c r="H618" i="24" s="1"/>
  <c r="E615" i="24"/>
  <c r="H615" i="24" s="1"/>
  <c r="E614" i="24"/>
  <c r="H614" i="24" s="1"/>
  <c r="E612" i="24"/>
  <c r="H612" i="24" s="1"/>
  <c r="E610" i="24"/>
  <c r="H610" i="24" s="1"/>
  <c r="E609" i="24"/>
  <c r="H609" i="24" s="1"/>
  <c r="E608" i="24"/>
  <c r="H608" i="24" s="1"/>
  <c r="E606" i="24"/>
  <c r="H606" i="24" s="1"/>
  <c r="E602" i="24"/>
  <c r="H602" i="24" s="1"/>
  <c r="E601" i="24"/>
  <c r="H601" i="24" s="1"/>
  <c r="E600" i="24"/>
  <c r="H600" i="24" s="1"/>
  <c r="E598" i="24"/>
  <c r="H598" i="24" s="1"/>
  <c r="E596" i="24"/>
  <c r="H596" i="24" s="1"/>
  <c r="E595" i="24"/>
  <c r="H595" i="24" s="1"/>
  <c r="E594" i="24"/>
  <c r="H594" i="24" s="1"/>
  <c r="E593" i="24"/>
  <c r="H593" i="24" s="1"/>
  <c r="E592" i="24"/>
  <c r="H592" i="24" s="1"/>
  <c r="E591" i="24"/>
  <c r="E11" i="25"/>
  <c r="H19" i="25"/>
  <c r="F141" i="25"/>
  <c r="F135" i="25"/>
  <c r="F129" i="25"/>
  <c r="F128" i="25"/>
  <c r="F118" i="25"/>
  <c r="F109" i="25"/>
  <c r="F107" i="25"/>
  <c r="F105" i="25"/>
  <c r="F102" i="25"/>
  <c r="F98" i="25"/>
  <c r="F95" i="25"/>
  <c r="F94" i="25"/>
  <c r="F92" i="25"/>
  <c r="F91" i="25"/>
  <c r="F81" i="25"/>
  <c r="F80" i="25"/>
  <c r="F77" i="25"/>
  <c r="F76" i="25"/>
  <c r="D10" i="25"/>
  <c r="D8" i="25"/>
  <c r="F13" i="25" s="1"/>
  <c r="E578" i="25"/>
  <c r="H578" i="25" s="1"/>
  <c r="E571" i="25"/>
  <c r="H571" i="25" s="1"/>
  <c r="E569" i="25"/>
  <c r="H569" i="25" s="1"/>
  <c r="E565" i="25"/>
  <c r="H565" i="25" s="1"/>
  <c r="E564" i="25"/>
  <c r="H564" i="25" s="1"/>
  <c r="E562" i="25"/>
  <c r="H562" i="25" s="1"/>
  <c r="E561" i="25"/>
  <c r="H561" i="25" s="1"/>
  <c r="E559" i="25"/>
  <c r="H559" i="25" s="1"/>
  <c r="E558" i="25"/>
  <c r="H558" i="25" s="1"/>
  <c r="E552" i="25"/>
  <c r="H552" i="25" s="1"/>
  <c r="E549" i="25"/>
  <c r="H549" i="25" s="1"/>
  <c r="E548" i="25"/>
  <c r="H548" i="25" s="1"/>
  <c r="E545" i="25"/>
  <c r="H545" i="25" s="1"/>
  <c r="E544" i="25"/>
  <c r="H544" i="25" s="1"/>
  <c r="E510" i="25"/>
  <c r="H510" i="25" s="1"/>
  <c r="E502" i="25"/>
  <c r="H502" i="25" s="1"/>
  <c r="E499" i="25"/>
  <c r="H499" i="25" s="1"/>
  <c r="E496" i="25"/>
  <c r="H496" i="25" s="1"/>
  <c r="E494" i="25"/>
  <c r="H494" i="25" s="1"/>
  <c r="E490" i="25"/>
  <c r="H490" i="25" s="1"/>
  <c r="E489" i="25"/>
  <c r="H489" i="25" s="1"/>
  <c r="E481" i="25"/>
  <c r="H481" i="25" s="1"/>
  <c r="E475" i="25"/>
  <c r="H475" i="25" s="1"/>
  <c r="E471" i="25"/>
  <c r="H471" i="25" s="1"/>
  <c r="E466" i="25"/>
  <c r="H466" i="25" s="1"/>
  <c r="E463" i="25"/>
  <c r="H463" i="25" s="1"/>
  <c r="E455" i="25"/>
  <c r="H455" i="25" s="1"/>
  <c r="E451" i="25"/>
  <c r="H451" i="25" s="1"/>
  <c r="E448" i="25"/>
  <c r="H448" i="25" s="1"/>
  <c r="E447" i="25"/>
  <c r="H447" i="25" s="1"/>
  <c r="E442" i="25"/>
  <c r="H442" i="25" s="1"/>
  <c r="E436" i="25"/>
  <c r="H436" i="25" s="1"/>
  <c r="E428" i="25"/>
  <c r="H428" i="25" s="1"/>
  <c r="E426" i="25"/>
  <c r="H426" i="25" s="1"/>
  <c r="E423" i="25"/>
  <c r="H423" i="25" s="1"/>
  <c r="E422" i="25"/>
  <c r="H422" i="25" s="1"/>
  <c r="E420" i="25"/>
  <c r="H420" i="25" s="1"/>
  <c r="E418" i="25"/>
  <c r="H418" i="25" s="1"/>
  <c r="E417" i="25"/>
  <c r="H417" i="25" s="1"/>
  <c r="E416" i="25"/>
  <c r="H416" i="25" s="1"/>
  <c r="E413" i="25"/>
  <c r="H413" i="25" s="1"/>
  <c r="E411" i="25"/>
  <c r="H411" i="25" s="1"/>
  <c r="E407" i="25"/>
  <c r="H407" i="25" s="1"/>
  <c r="E406" i="25"/>
  <c r="H406" i="25" s="1"/>
  <c r="E405" i="25"/>
  <c r="H405" i="25" s="1"/>
  <c r="E402" i="25"/>
  <c r="H402" i="25" s="1"/>
  <c r="E398" i="25"/>
  <c r="H398" i="25" s="1"/>
  <c r="E395" i="25"/>
  <c r="H395" i="25" s="1"/>
  <c r="E394" i="25"/>
  <c r="H394" i="25" s="1"/>
  <c r="E393" i="25"/>
  <c r="H393" i="25" s="1"/>
  <c r="E392" i="25"/>
  <c r="H392" i="25" s="1"/>
  <c r="E391" i="25"/>
  <c r="H391" i="25" s="1"/>
  <c r="E390" i="25"/>
  <c r="H390" i="25" s="1"/>
  <c r="E389" i="25"/>
  <c r="H389" i="25" s="1"/>
  <c r="E388" i="25"/>
  <c r="H388" i="25" s="1"/>
  <c r="E387" i="25"/>
  <c r="H387" i="25" s="1"/>
  <c r="E386" i="25"/>
  <c r="H386" i="25" s="1"/>
  <c r="E385" i="25"/>
  <c r="H385" i="25" s="1"/>
  <c r="E382" i="25"/>
  <c r="H382" i="25" s="1"/>
  <c r="E380" i="25"/>
  <c r="H380" i="25" s="1"/>
  <c r="E379" i="25"/>
  <c r="H379" i="25" s="1"/>
  <c r="E376" i="25"/>
  <c r="H376" i="25" s="1"/>
  <c r="E372" i="25"/>
  <c r="H372" i="25" s="1"/>
  <c r="E371" i="25"/>
  <c r="H371" i="25" s="1"/>
  <c r="E369" i="25"/>
  <c r="H369" i="25" s="1"/>
  <c r="E368" i="25"/>
  <c r="H368" i="25" s="1"/>
  <c r="E365" i="25"/>
  <c r="H365" i="25" s="1"/>
  <c r="E362" i="25"/>
  <c r="H362" i="25" s="1"/>
  <c r="E360" i="25"/>
  <c r="H360" i="25" s="1"/>
  <c r="E359" i="25"/>
  <c r="H359" i="25" s="1"/>
  <c r="E357" i="25"/>
  <c r="H357" i="25" s="1"/>
  <c r="E356" i="25"/>
  <c r="H356" i="25" s="1"/>
  <c r="C12" i="25"/>
  <c r="E10" i="26"/>
  <c r="E148" i="27"/>
  <c r="H148" i="27" s="1"/>
  <c r="E348" i="29"/>
  <c r="H348" i="29" s="1"/>
  <c r="E335" i="29"/>
  <c r="H335" i="29" s="1"/>
  <c r="E334" i="29"/>
  <c r="H334" i="29" s="1"/>
  <c r="E331" i="29"/>
  <c r="H331" i="29" s="1"/>
  <c r="E330" i="29"/>
  <c r="H330" i="29" s="1"/>
  <c r="E327" i="29"/>
  <c r="H327" i="29" s="1"/>
  <c r="E325" i="29"/>
  <c r="H325" i="29" s="1"/>
  <c r="E323" i="29"/>
  <c r="H323" i="29" s="1"/>
  <c r="E320" i="29"/>
  <c r="H320" i="29" s="1"/>
  <c r="E319" i="29"/>
  <c r="H319" i="29" s="1"/>
  <c r="E318" i="29"/>
  <c r="H318" i="29" s="1"/>
  <c r="E314" i="29"/>
  <c r="H314" i="29" s="1"/>
  <c r="E311" i="29"/>
  <c r="H311" i="29" s="1"/>
  <c r="E310" i="29"/>
  <c r="H310" i="29" s="1"/>
  <c r="E309" i="29"/>
  <c r="H309" i="29" s="1"/>
  <c r="E308" i="29"/>
  <c r="H308" i="29" s="1"/>
  <c r="E307" i="29"/>
  <c r="H307" i="29" s="1"/>
  <c r="E306" i="29"/>
  <c r="H306" i="29" s="1"/>
  <c r="E304" i="29"/>
  <c r="H304" i="29" s="1"/>
  <c r="E303" i="29"/>
  <c r="H303" i="29" s="1"/>
  <c r="E300" i="29"/>
  <c r="H300" i="29" s="1"/>
  <c r="E296" i="29"/>
  <c r="H296" i="29" s="1"/>
  <c r="E294" i="29"/>
  <c r="H294" i="29" s="1"/>
  <c r="E293" i="29"/>
  <c r="H293" i="29" s="1"/>
  <c r="E292" i="29"/>
  <c r="H292" i="29" s="1"/>
  <c r="E289" i="29"/>
  <c r="H289" i="29" s="1"/>
  <c r="E288" i="29"/>
  <c r="H288" i="29" s="1"/>
  <c r="E283" i="29"/>
  <c r="H283" i="29" s="1"/>
  <c r="E282" i="29"/>
  <c r="H282" i="29" s="1"/>
  <c r="E281" i="29"/>
  <c r="H281" i="29" s="1"/>
  <c r="E270" i="29"/>
  <c r="H270" i="29" s="1"/>
  <c r="E266" i="29"/>
  <c r="H266" i="29" s="1"/>
  <c r="E264" i="29"/>
  <c r="H264" i="29" s="1"/>
  <c r="E256" i="29"/>
  <c r="H256" i="29" s="1"/>
  <c r="E254" i="29"/>
  <c r="H254" i="29" s="1"/>
  <c r="E250" i="29"/>
  <c r="H250" i="29" s="1"/>
  <c r="E249" i="29"/>
  <c r="H249" i="29" s="1"/>
  <c r="E247" i="29"/>
  <c r="H247" i="29" s="1"/>
  <c r="E245" i="29"/>
  <c r="H245" i="29" s="1"/>
  <c r="E244" i="29"/>
  <c r="H244" i="29" s="1"/>
  <c r="E241" i="29"/>
  <c r="H241" i="29" s="1"/>
  <c r="E238" i="29"/>
  <c r="H238" i="29" s="1"/>
  <c r="E237" i="29"/>
  <c r="H237" i="29" s="1"/>
  <c r="E234" i="29"/>
  <c r="H234" i="29" s="1"/>
  <c r="E232" i="29"/>
  <c r="H232" i="29" s="1"/>
  <c r="E231" i="29"/>
  <c r="H231" i="29" s="1"/>
  <c r="E228" i="29"/>
  <c r="H228" i="29" s="1"/>
  <c r="E224" i="29"/>
  <c r="H224" i="29" s="1"/>
  <c r="E221" i="29"/>
  <c r="H221" i="29" s="1"/>
  <c r="E220" i="29"/>
  <c r="H220" i="29" s="1"/>
  <c r="E219" i="29"/>
  <c r="H219" i="29" s="1"/>
  <c r="E218" i="29"/>
  <c r="H218" i="29" s="1"/>
  <c r="E216" i="29"/>
  <c r="H216" i="29" s="1"/>
  <c r="E215" i="29"/>
  <c r="H215" i="29" s="1"/>
  <c r="E214" i="29"/>
  <c r="H214" i="29" s="1"/>
  <c r="E212" i="29"/>
  <c r="H212" i="29" s="1"/>
  <c r="E211" i="29"/>
  <c r="H211" i="29" s="1"/>
  <c r="E210" i="29"/>
  <c r="H210" i="29" s="1"/>
  <c r="E209" i="29"/>
  <c r="H209" i="29" s="1"/>
  <c r="E208" i="29"/>
  <c r="H208" i="29" s="1"/>
  <c r="E207" i="29"/>
  <c r="H207" i="29" s="1"/>
  <c r="E205" i="29"/>
  <c r="H205" i="29" s="1"/>
  <c r="E204" i="29"/>
  <c r="H204" i="29" s="1"/>
  <c r="E202" i="29"/>
  <c r="H202" i="29" s="1"/>
  <c r="E199" i="29"/>
  <c r="H199" i="29" s="1"/>
  <c r="E198" i="29"/>
  <c r="H198" i="29" s="1"/>
  <c r="E193" i="29"/>
  <c r="H193" i="29" s="1"/>
  <c r="E192" i="29"/>
  <c r="H192" i="29" s="1"/>
  <c r="E191" i="29"/>
  <c r="H191" i="29" s="1"/>
  <c r="E187" i="29"/>
  <c r="H187" i="29" s="1"/>
  <c r="E186" i="29"/>
  <c r="H186" i="29" s="1"/>
  <c r="E184" i="29"/>
  <c r="H184" i="29" s="1"/>
  <c r="E182" i="29"/>
  <c r="H182" i="29" s="1"/>
  <c r="E180" i="29"/>
  <c r="H180" i="29" s="1"/>
  <c r="E179" i="29"/>
  <c r="H179" i="29" s="1"/>
  <c r="E178" i="29"/>
  <c r="H178" i="29" s="1"/>
  <c r="E177" i="29"/>
  <c r="H177" i="29" s="1"/>
  <c r="C11" i="29"/>
  <c r="G177" i="29"/>
  <c r="C8" i="29"/>
  <c r="F618" i="24"/>
  <c r="F617" i="24"/>
  <c r="F614" i="24"/>
  <c r="F612" i="24"/>
  <c r="F611" i="24"/>
  <c r="F610" i="24"/>
  <c r="F609" i="24"/>
  <c r="F608" i="24"/>
  <c r="F607" i="24"/>
  <c r="F606" i="24"/>
  <c r="F603" i="24"/>
  <c r="F602" i="24"/>
  <c r="F600" i="24"/>
  <c r="F599" i="24"/>
  <c r="F596" i="24"/>
  <c r="F595" i="24"/>
  <c r="F594" i="24"/>
  <c r="F593" i="24"/>
  <c r="F592" i="24"/>
  <c r="F591" i="24"/>
  <c r="F11" i="25"/>
  <c r="G11" i="26"/>
  <c r="E11" i="26"/>
  <c r="G591" i="24"/>
  <c r="E9" i="25"/>
  <c r="G11" i="25"/>
  <c r="E13" i="25"/>
  <c r="H13" i="25" s="1"/>
  <c r="E136" i="27"/>
  <c r="H136" i="27" s="1"/>
  <c r="E114" i="27"/>
  <c r="H114" i="27" s="1"/>
  <c r="E106" i="27"/>
  <c r="H106" i="27" s="1"/>
  <c r="E89" i="27"/>
  <c r="H89" i="27" s="1"/>
  <c r="E77" i="27"/>
  <c r="H77" i="27" s="1"/>
  <c r="E159" i="27"/>
  <c r="H159" i="27" s="1"/>
  <c r="E135" i="27"/>
  <c r="H135" i="27" s="1"/>
  <c r="E117" i="27"/>
  <c r="H117" i="27" s="1"/>
  <c r="E112" i="27"/>
  <c r="H112" i="27" s="1"/>
  <c r="E102" i="27"/>
  <c r="H102" i="27" s="1"/>
  <c r="E95" i="27"/>
  <c r="H95" i="27" s="1"/>
  <c r="E94" i="27"/>
  <c r="H94" i="27" s="1"/>
  <c r="E76" i="27"/>
  <c r="E115" i="27"/>
  <c r="H115" i="27" s="1"/>
  <c r="E109" i="27"/>
  <c r="H109" i="27" s="1"/>
  <c r="E146" i="27"/>
  <c r="H146" i="27" s="1"/>
  <c r="E107" i="27"/>
  <c r="H107" i="27" s="1"/>
  <c r="E92" i="27"/>
  <c r="H92" i="27" s="1"/>
  <c r="E80" i="27"/>
  <c r="H80" i="27" s="1"/>
  <c r="G76" i="27"/>
  <c r="E147" i="27"/>
  <c r="H147" i="27" s="1"/>
  <c r="E139" i="27"/>
  <c r="H139" i="27" s="1"/>
  <c r="E116" i="27"/>
  <c r="H116" i="27" s="1"/>
  <c r="C10" i="27"/>
  <c r="E81" i="27"/>
  <c r="H81" i="27" s="1"/>
  <c r="F618" i="28"/>
  <c r="F617" i="28"/>
  <c r="F612" i="28"/>
  <c r="F610" i="28"/>
  <c r="F609" i="28"/>
  <c r="F602" i="28"/>
  <c r="F601" i="28"/>
  <c r="F600" i="28"/>
  <c r="F598" i="28"/>
  <c r="F595" i="28"/>
  <c r="F594" i="28"/>
  <c r="F593" i="28"/>
  <c r="F591" i="28"/>
  <c r="D13" i="28"/>
  <c r="F569" i="26"/>
  <c r="H574" i="25"/>
  <c r="F579" i="25"/>
  <c r="H582" i="25"/>
  <c r="F13" i="26"/>
  <c r="E69" i="26"/>
  <c r="H69" i="26" s="1"/>
  <c r="E68" i="26"/>
  <c r="H68" i="26" s="1"/>
  <c r="E64" i="26"/>
  <c r="H64" i="26" s="1"/>
  <c r="E62" i="26"/>
  <c r="H62" i="26" s="1"/>
  <c r="E54" i="26"/>
  <c r="H54" i="26" s="1"/>
  <c r="E50" i="26"/>
  <c r="H50" i="26" s="1"/>
  <c r="E36" i="26"/>
  <c r="H36" i="26" s="1"/>
  <c r="E30" i="26"/>
  <c r="H30" i="26" s="1"/>
  <c r="E29" i="26"/>
  <c r="H29" i="26" s="1"/>
  <c r="E21" i="26"/>
  <c r="H21" i="26" s="1"/>
  <c r="E19" i="26"/>
  <c r="H19" i="26" s="1"/>
  <c r="H20" i="26"/>
  <c r="H23" i="26"/>
  <c r="H27" i="26"/>
  <c r="H33" i="26"/>
  <c r="H40" i="26"/>
  <c r="H44" i="26"/>
  <c r="H48" i="26"/>
  <c r="H51" i="26"/>
  <c r="H58" i="26"/>
  <c r="H70" i="26"/>
  <c r="F168" i="26"/>
  <c r="F161" i="26"/>
  <c r="F160" i="26"/>
  <c r="F159" i="26"/>
  <c r="F148" i="26"/>
  <c r="F140" i="26"/>
  <c r="F139" i="26"/>
  <c r="F136" i="26"/>
  <c r="F135" i="26"/>
  <c r="F133" i="26"/>
  <c r="F130" i="26"/>
  <c r="F125" i="26"/>
  <c r="F124" i="26"/>
  <c r="F118" i="26"/>
  <c r="F116" i="26"/>
  <c r="F115" i="26"/>
  <c r="F114" i="26"/>
  <c r="F111" i="26"/>
  <c r="F109" i="26"/>
  <c r="F106" i="26"/>
  <c r="F102" i="26"/>
  <c r="F99" i="26"/>
  <c r="F97" i="26"/>
  <c r="F95" i="26"/>
  <c r="F92" i="26"/>
  <c r="F91" i="26"/>
  <c r="F89" i="26"/>
  <c r="F81" i="26"/>
  <c r="F80" i="26"/>
  <c r="F79" i="26"/>
  <c r="F77" i="26"/>
  <c r="F76" i="26"/>
  <c r="D10" i="26"/>
  <c r="F10" i="26" s="1"/>
  <c r="D8" i="26"/>
  <c r="F11" i="26" s="1"/>
  <c r="E335" i="26"/>
  <c r="H335" i="26" s="1"/>
  <c r="E325" i="26"/>
  <c r="H325" i="26" s="1"/>
  <c r="E314" i="26"/>
  <c r="H314" i="26" s="1"/>
  <c r="E311" i="26"/>
  <c r="H311" i="26" s="1"/>
  <c r="E302" i="26"/>
  <c r="H302" i="26" s="1"/>
  <c r="E300" i="26"/>
  <c r="H300" i="26" s="1"/>
  <c r="E297" i="26"/>
  <c r="H297" i="26" s="1"/>
  <c r="E296" i="26"/>
  <c r="H296" i="26" s="1"/>
  <c r="E295" i="26"/>
  <c r="H295" i="26" s="1"/>
  <c r="E293" i="26"/>
  <c r="H293" i="26" s="1"/>
  <c r="E292" i="26"/>
  <c r="H292" i="26" s="1"/>
  <c r="E289" i="26"/>
  <c r="H289" i="26" s="1"/>
  <c r="E283" i="26"/>
  <c r="H283" i="26" s="1"/>
  <c r="E282" i="26"/>
  <c r="H282" i="26" s="1"/>
  <c r="E273" i="26"/>
  <c r="H273" i="26" s="1"/>
  <c r="E244" i="26"/>
  <c r="H244" i="26" s="1"/>
  <c r="E240" i="26"/>
  <c r="H240" i="26" s="1"/>
  <c r="E237" i="26"/>
  <c r="H237" i="26" s="1"/>
  <c r="E233" i="26"/>
  <c r="H233" i="26" s="1"/>
  <c r="E231" i="26"/>
  <c r="H231" i="26" s="1"/>
  <c r="E224" i="26"/>
  <c r="H224" i="26" s="1"/>
  <c r="E220" i="26"/>
  <c r="H220" i="26" s="1"/>
  <c r="E219" i="26"/>
  <c r="H219" i="26" s="1"/>
  <c r="E216" i="26"/>
  <c r="H216" i="26" s="1"/>
  <c r="E215" i="26"/>
  <c r="H215" i="26" s="1"/>
  <c r="E214" i="26"/>
  <c r="H214" i="26" s="1"/>
  <c r="E210" i="26"/>
  <c r="H210" i="26" s="1"/>
  <c r="E209" i="26"/>
  <c r="H209" i="26" s="1"/>
  <c r="E208" i="26"/>
  <c r="H208" i="26" s="1"/>
  <c r="E207" i="26"/>
  <c r="H207" i="26" s="1"/>
  <c r="E205" i="26"/>
  <c r="H205" i="26" s="1"/>
  <c r="E204" i="26"/>
  <c r="H204" i="26" s="1"/>
  <c r="E199" i="26"/>
  <c r="H199" i="26" s="1"/>
  <c r="E198" i="26"/>
  <c r="H198" i="26" s="1"/>
  <c r="E193" i="26"/>
  <c r="H193" i="26" s="1"/>
  <c r="E192" i="26"/>
  <c r="H192" i="26" s="1"/>
  <c r="E190" i="26"/>
  <c r="H190" i="26" s="1"/>
  <c r="E186" i="26"/>
  <c r="H186" i="26" s="1"/>
  <c r="E185" i="26"/>
  <c r="H185" i="26" s="1"/>
  <c r="E184" i="26"/>
  <c r="H184" i="26" s="1"/>
  <c r="E182" i="26"/>
  <c r="H182" i="26" s="1"/>
  <c r="E180" i="26"/>
  <c r="H180" i="26" s="1"/>
  <c r="E178" i="26"/>
  <c r="H178" i="26" s="1"/>
  <c r="E177" i="26"/>
  <c r="H177" i="26" s="1"/>
  <c r="F380" i="26"/>
  <c r="F392" i="26"/>
  <c r="F421" i="26"/>
  <c r="F476" i="26"/>
  <c r="F489" i="26"/>
  <c r="H591" i="26"/>
  <c r="H595" i="26"/>
  <c r="E9" i="27"/>
  <c r="G9" i="27"/>
  <c r="H69" i="27"/>
  <c r="E12" i="29"/>
  <c r="F376" i="29"/>
  <c r="F379" i="29"/>
  <c r="F392" i="29"/>
  <c r="F424" i="29"/>
  <c r="F468" i="29"/>
  <c r="F479" i="29"/>
  <c r="D12" i="25"/>
  <c r="F12" i="25" s="1"/>
  <c r="F356" i="25"/>
  <c r="F357" i="25"/>
  <c r="F361" i="25"/>
  <c r="F362" i="25"/>
  <c r="F365" i="25"/>
  <c r="F368" i="25"/>
  <c r="F369" i="25"/>
  <c r="F371" i="25"/>
  <c r="F372" i="25"/>
  <c r="F376" i="25"/>
  <c r="F380" i="25"/>
  <c r="F381" i="25"/>
  <c r="F387" i="25"/>
  <c r="F390" i="25"/>
  <c r="F391" i="25"/>
  <c r="F395" i="25"/>
  <c r="F402" i="25"/>
  <c r="F406" i="25"/>
  <c r="F407" i="25"/>
  <c r="F417" i="25"/>
  <c r="F418" i="25"/>
  <c r="F420" i="25"/>
  <c r="F424" i="25"/>
  <c r="F428" i="25"/>
  <c r="F442" i="25"/>
  <c r="F448" i="25"/>
  <c r="F449" i="25"/>
  <c r="F455" i="25"/>
  <c r="F475" i="25"/>
  <c r="F481" i="25"/>
  <c r="F494" i="25"/>
  <c r="F499" i="25"/>
  <c r="F500" i="25"/>
  <c r="F510" i="25"/>
  <c r="F511" i="25"/>
  <c r="F521" i="25"/>
  <c r="F548" i="25"/>
  <c r="F564" i="25"/>
  <c r="F565" i="25"/>
  <c r="F569" i="25"/>
  <c r="F571" i="25"/>
  <c r="H577" i="25"/>
  <c r="H581" i="25"/>
  <c r="H585" i="25"/>
  <c r="F614" i="25"/>
  <c r="F609" i="25"/>
  <c r="F608" i="25"/>
  <c r="F607" i="25"/>
  <c r="F606" i="25"/>
  <c r="F604" i="25"/>
  <c r="F595" i="25"/>
  <c r="F594" i="25"/>
  <c r="F591" i="25"/>
  <c r="H22" i="26"/>
  <c r="H26" i="26"/>
  <c r="H32" i="26"/>
  <c r="H39" i="26"/>
  <c r="H43" i="26"/>
  <c r="H47" i="26"/>
  <c r="H57" i="26"/>
  <c r="H61" i="26"/>
  <c r="H67" i="26"/>
  <c r="F571" i="26"/>
  <c r="F551" i="26"/>
  <c r="F527" i="26"/>
  <c r="F491" i="26"/>
  <c r="F479" i="26"/>
  <c r="F475" i="26"/>
  <c r="F463" i="26"/>
  <c r="F455" i="26"/>
  <c r="F419" i="26"/>
  <c r="F411" i="26"/>
  <c r="F407" i="26"/>
  <c r="F395" i="26"/>
  <c r="F391" i="26"/>
  <c r="F387" i="26"/>
  <c r="F379" i="26"/>
  <c r="F377" i="26"/>
  <c r="F376" i="26"/>
  <c r="F371" i="26"/>
  <c r="F369" i="26"/>
  <c r="F368" i="26"/>
  <c r="F365" i="26"/>
  <c r="F364" i="26"/>
  <c r="F363" i="26"/>
  <c r="F362" i="26"/>
  <c r="F361" i="26"/>
  <c r="F357" i="26"/>
  <c r="F356" i="26"/>
  <c r="D12" i="26"/>
  <c r="F578" i="26"/>
  <c r="F570" i="26"/>
  <c r="F566" i="26"/>
  <c r="F558" i="26"/>
  <c r="F542" i="26"/>
  <c r="F510" i="26"/>
  <c r="F498" i="26"/>
  <c r="F466" i="26"/>
  <c r="F438" i="26"/>
  <c r="F418" i="26"/>
  <c r="F406" i="26"/>
  <c r="F402" i="26"/>
  <c r="F398" i="26"/>
  <c r="F390" i="26"/>
  <c r="F404" i="26"/>
  <c r="F412" i="26"/>
  <c r="F428" i="26"/>
  <c r="F432" i="26"/>
  <c r="F436" i="26"/>
  <c r="F453" i="26"/>
  <c r="F520" i="26"/>
  <c r="F524" i="26"/>
  <c r="F545" i="26"/>
  <c r="F580" i="26"/>
  <c r="H600" i="26"/>
  <c r="E11" i="27"/>
  <c r="H11" i="27" s="1"/>
  <c r="E12" i="27"/>
  <c r="E334" i="27"/>
  <c r="H334" i="27" s="1"/>
  <c r="E327" i="27"/>
  <c r="H327" i="27" s="1"/>
  <c r="E325" i="27"/>
  <c r="H325" i="27" s="1"/>
  <c r="E323" i="27"/>
  <c r="H323" i="27" s="1"/>
  <c r="E303" i="27"/>
  <c r="H303" i="27" s="1"/>
  <c r="E302" i="27"/>
  <c r="H302" i="27" s="1"/>
  <c r="E300" i="27"/>
  <c r="H300" i="27" s="1"/>
  <c r="E295" i="27"/>
  <c r="H295" i="27" s="1"/>
  <c r="E294" i="27"/>
  <c r="H294" i="27" s="1"/>
  <c r="E293" i="27"/>
  <c r="H293" i="27" s="1"/>
  <c r="E282" i="27"/>
  <c r="H282" i="27" s="1"/>
  <c r="E281" i="27"/>
  <c r="H281" i="27" s="1"/>
  <c r="E265" i="27"/>
  <c r="H265" i="27" s="1"/>
  <c r="E244" i="27"/>
  <c r="H244" i="27" s="1"/>
  <c r="E237" i="27"/>
  <c r="H237" i="27" s="1"/>
  <c r="E231" i="27"/>
  <c r="H231" i="27" s="1"/>
  <c r="E224" i="27"/>
  <c r="H224" i="27" s="1"/>
  <c r="E221" i="27"/>
  <c r="H221" i="27" s="1"/>
  <c r="E219" i="27"/>
  <c r="H219" i="27" s="1"/>
  <c r="E216" i="27"/>
  <c r="H216" i="27" s="1"/>
  <c r="E214" i="27"/>
  <c r="H214" i="27" s="1"/>
  <c r="E211" i="27"/>
  <c r="H211" i="27" s="1"/>
  <c r="E210" i="27"/>
  <c r="H210" i="27" s="1"/>
  <c r="E209" i="27"/>
  <c r="H209" i="27" s="1"/>
  <c r="E208" i="27"/>
  <c r="H208" i="27" s="1"/>
  <c r="E207" i="27"/>
  <c r="H207" i="27" s="1"/>
  <c r="E205" i="27"/>
  <c r="H205" i="27" s="1"/>
  <c r="E204" i="27"/>
  <c r="H204" i="27" s="1"/>
  <c r="E198" i="27"/>
  <c r="H198" i="27" s="1"/>
  <c r="E195" i="27"/>
  <c r="H195" i="27" s="1"/>
  <c r="E194" i="27"/>
  <c r="H194" i="27" s="1"/>
  <c r="E193" i="27"/>
  <c r="H193" i="27" s="1"/>
  <c r="E192" i="27"/>
  <c r="H192" i="27" s="1"/>
  <c r="E190" i="27"/>
  <c r="H190" i="27" s="1"/>
  <c r="E187" i="27"/>
  <c r="H187" i="27" s="1"/>
  <c r="E186" i="27"/>
  <c r="H186" i="27" s="1"/>
  <c r="E185" i="27"/>
  <c r="H185" i="27" s="1"/>
  <c r="E184" i="27"/>
  <c r="H184" i="27" s="1"/>
  <c r="E182" i="27"/>
  <c r="H182" i="27" s="1"/>
  <c r="E180" i="27"/>
  <c r="H180" i="27" s="1"/>
  <c r="E178" i="27"/>
  <c r="H178" i="27" s="1"/>
  <c r="E177" i="27"/>
  <c r="G177" i="27"/>
  <c r="D8" i="28"/>
  <c r="F10" i="28" s="1"/>
  <c r="G591" i="28"/>
  <c r="H591" i="28" s="1"/>
  <c r="F581" i="29"/>
  <c r="F562" i="29"/>
  <c r="F559" i="29"/>
  <c r="F540" i="29"/>
  <c r="F525" i="29"/>
  <c r="F516" i="29"/>
  <c r="F507" i="29"/>
  <c r="F499" i="29"/>
  <c r="F494" i="29"/>
  <c r="F488" i="29"/>
  <c r="F486" i="29"/>
  <c r="F481" i="29"/>
  <c r="F477" i="29"/>
  <c r="F473" i="29"/>
  <c r="F465" i="29"/>
  <c r="F579" i="29"/>
  <c r="F577" i="29"/>
  <c r="F572" i="29"/>
  <c r="F570" i="29"/>
  <c r="F558" i="29"/>
  <c r="F549" i="29"/>
  <c r="F544" i="29"/>
  <c r="F542" i="29"/>
  <c r="F521" i="29"/>
  <c r="F517" i="29"/>
  <c r="F511" i="29"/>
  <c r="F508" i="29"/>
  <c r="F474" i="29"/>
  <c r="F453" i="29"/>
  <c r="F449" i="29"/>
  <c r="F445" i="29"/>
  <c r="F437" i="29"/>
  <c r="F425" i="29"/>
  <c r="F421" i="29"/>
  <c r="F417" i="29"/>
  <c r="F409" i="29"/>
  <c r="F405" i="29"/>
  <c r="F393" i="29"/>
  <c r="F389" i="29"/>
  <c r="F381" i="29"/>
  <c r="F377" i="29"/>
  <c r="F373" i="29"/>
  <c r="F369" i="29"/>
  <c r="F365" i="29"/>
  <c r="F575" i="29"/>
  <c r="F561" i="29"/>
  <c r="F524" i="29"/>
  <c r="F512" i="29"/>
  <c r="F501" i="29"/>
  <c r="F500" i="29"/>
  <c r="F483" i="29"/>
  <c r="F475" i="29"/>
  <c r="F471" i="29"/>
  <c r="F470" i="29"/>
  <c r="F469" i="29"/>
  <c r="F458" i="29"/>
  <c r="F454" i="29"/>
  <c r="F442" i="29"/>
  <c r="F418" i="29"/>
  <c r="F410" i="29"/>
  <c r="F406" i="29"/>
  <c r="F402" i="29"/>
  <c r="F398" i="29"/>
  <c r="F390" i="29"/>
  <c r="F386" i="29"/>
  <c r="F366" i="29"/>
  <c r="F362" i="29"/>
  <c r="F361" i="29"/>
  <c r="F359" i="29"/>
  <c r="F358" i="29"/>
  <c r="F357" i="29"/>
  <c r="F356" i="29"/>
  <c r="D12" i="29"/>
  <c r="F571" i="29"/>
  <c r="F548" i="29"/>
  <c r="F545" i="29"/>
  <c r="F520" i="29"/>
  <c r="F502" i="29"/>
  <c r="F495" i="29"/>
  <c r="F493" i="29"/>
  <c r="F478" i="29"/>
  <c r="F476" i="29"/>
  <c r="F466" i="29"/>
  <c r="F452" i="29"/>
  <c r="F447" i="29"/>
  <c r="F444" i="29"/>
  <c r="F428" i="29"/>
  <c r="F411" i="29"/>
  <c r="F387" i="29"/>
  <c r="F363" i="29"/>
  <c r="F573" i="29"/>
  <c r="F522" i="29"/>
  <c r="F503" i="29"/>
  <c r="F485" i="29"/>
  <c r="F467" i="29"/>
  <c r="F455" i="29"/>
  <c r="F436" i="29"/>
  <c r="F420" i="29"/>
  <c r="F412" i="29"/>
  <c r="F395" i="29"/>
  <c r="F578" i="29"/>
  <c r="F569" i="29"/>
  <c r="F566" i="29"/>
  <c r="F564" i="29"/>
  <c r="F539" i="29"/>
  <c r="F533" i="29"/>
  <c r="F489" i="29"/>
  <c r="F463" i="29"/>
  <c r="F460" i="29"/>
  <c r="F431" i="29"/>
  <c r="F419" i="29"/>
  <c r="F408" i="29"/>
  <c r="F396" i="29"/>
  <c r="F391" i="29"/>
  <c r="F383" i="29"/>
  <c r="F380" i="29"/>
  <c r="F372" i="29"/>
  <c r="F368" i="29"/>
  <c r="F371" i="29"/>
  <c r="F407" i="29"/>
  <c r="F443" i="29"/>
  <c r="G356" i="26"/>
  <c r="H356" i="26" s="1"/>
  <c r="E381" i="26"/>
  <c r="H381" i="26" s="1"/>
  <c r="H385" i="26"/>
  <c r="H389" i="26"/>
  <c r="H393" i="26"/>
  <c r="H397" i="26"/>
  <c r="H401" i="26"/>
  <c r="E405" i="26"/>
  <c r="H405" i="26" s="1"/>
  <c r="H409" i="26"/>
  <c r="H413" i="26"/>
  <c r="E417" i="26"/>
  <c r="H417" i="26" s="1"/>
  <c r="E421" i="26"/>
  <c r="H421" i="26" s="1"/>
  <c r="H425" i="26"/>
  <c r="H429" i="26"/>
  <c r="H433" i="26"/>
  <c r="E437" i="26"/>
  <c r="H437" i="26" s="1"/>
  <c r="H441" i="26"/>
  <c r="H445" i="26"/>
  <c r="H449" i="26"/>
  <c r="E453" i="26"/>
  <c r="H453" i="26" s="1"/>
  <c r="H457" i="26"/>
  <c r="H461" i="26"/>
  <c r="E465" i="26"/>
  <c r="H465" i="26" s="1"/>
  <c r="E469" i="26"/>
  <c r="H469" i="26" s="1"/>
  <c r="H473" i="26"/>
  <c r="H477" i="26"/>
  <c r="E481" i="26"/>
  <c r="H481" i="26" s="1"/>
  <c r="H485" i="26"/>
  <c r="E489" i="26"/>
  <c r="H489" i="26" s="1"/>
  <c r="E493" i="26"/>
  <c r="H493" i="26" s="1"/>
  <c r="H497" i="26"/>
  <c r="H501" i="26"/>
  <c r="H505" i="26"/>
  <c r="H509" i="26"/>
  <c r="H513" i="26"/>
  <c r="H517" i="26"/>
  <c r="H521" i="26"/>
  <c r="H525" i="26"/>
  <c r="H529" i="26"/>
  <c r="H533" i="26"/>
  <c r="H537" i="26"/>
  <c r="H541" i="26"/>
  <c r="E545" i="26"/>
  <c r="H545" i="26" s="1"/>
  <c r="E549" i="26"/>
  <c r="H549" i="26" s="1"/>
  <c r="H553" i="26"/>
  <c r="H557" i="26"/>
  <c r="E561" i="26"/>
  <c r="H561" i="26" s="1"/>
  <c r="H565" i="26"/>
  <c r="H573" i="26"/>
  <c r="H577" i="26"/>
  <c r="H581" i="26"/>
  <c r="H585" i="26"/>
  <c r="F618" i="26"/>
  <c r="F610" i="26"/>
  <c r="F609" i="26"/>
  <c r="F608" i="26"/>
  <c r="F607" i="26"/>
  <c r="F602" i="26"/>
  <c r="F601" i="26"/>
  <c r="F600" i="26"/>
  <c r="F599" i="26"/>
  <c r="F598" i="26"/>
  <c r="F596" i="26"/>
  <c r="F595" i="26"/>
  <c r="F594" i="26"/>
  <c r="F593" i="26"/>
  <c r="F592" i="26"/>
  <c r="F591" i="26"/>
  <c r="E592" i="26"/>
  <c r="H592" i="26" s="1"/>
  <c r="E596" i="26"/>
  <c r="H596" i="26" s="1"/>
  <c r="E609" i="26"/>
  <c r="H609" i="26" s="1"/>
  <c r="G19" i="27"/>
  <c r="H19" i="27" s="1"/>
  <c r="H21" i="27"/>
  <c r="H25" i="27"/>
  <c r="H29" i="27"/>
  <c r="H33" i="27"/>
  <c r="H37" i="27"/>
  <c r="H41" i="27"/>
  <c r="E45" i="27"/>
  <c r="H45" i="27" s="1"/>
  <c r="E49" i="27"/>
  <c r="H49" i="27" s="1"/>
  <c r="H53" i="27"/>
  <c r="H57" i="27"/>
  <c r="H61" i="27"/>
  <c r="H65" i="27"/>
  <c r="H181" i="27"/>
  <c r="H188" i="27"/>
  <c r="H191" i="27"/>
  <c r="H202" i="27"/>
  <c r="H217" i="27"/>
  <c r="H220" i="27"/>
  <c r="F581" i="27"/>
  <c r="F579" i="27"/>
  <c r="F578" i="27"/>
  <c r="F572" i="27"/>
  <c r="F571" i="27"/>
  <c r="F570" i="27"/>
  <c r="F569" i="27"/>
  <c r="F566" i="27"/>
  <c r="F564" i="27"/>
  <c r="F558" i="27"/>
  <c r="F552" i="27"/>
  <c r="F549" i="27"/>
  <c r="F548" i="27"/>
  <c r="F545" i="27"/>
  <c r="F544" i="27"/>
  <c r="F542" i="27"/>
  <c r="F539" i="27"/>
  <c r="F538" i="27"/>
  <c r="F534" i="27"/>
  <c r="F527" i="27"/>
  <c r="F526" i="27"/>
  <c r="F525" i="27"/>
  <c r="F521" i="27"/>
  <c r="F520" i="27"/>
  <c r="F519" i="27"/>
  <c r="F511" i="27"/>
  <c r="F510" i="27"/>
  <c r="F502" i="27"/>
  <c r="F500" i="27"/>
  <c r="F499" i="27"/>
  <c r="F496" i="27"/>
  <c r="F495" i="27"/>
  <c r="F494" i="27"/>
  <c r="F493" i="27"/>
  <c r="F489" i="27"/>
  <c r="F487" i="27"/>
  <c r="F486" i="27"/>
  <c r="F483" i="27"/>
  <c r="F481" i="27"/>
  <c r="F480" i="27"/>
  <c r="F476" i="27"/>
  <c r="F475" i="27"/>
  <c r="F474" i="27"/>
  <c r="F473" i="27"/>
  <c r="F469" i="27"/>
  <c r="F468" i="27"/>
  <c r="F467" i="27"/>
  <c r="F466" i="27"/>
  <c r="F465" i="27"/>
  <c r="F463" i="27"/>
  <c r="F455" i="27"/>
  <c r="F453" i="27"/>
  <c r="F452" i="27"/>
  <c r="F437" i="27"/>
  <c r="F436" i="27"/>
  <c r="F432" i="27"/>
  <c r="F428" i="27"/>
  <c r="F421" i="27"/>
  <c r="F420" i="27"/>
  <c r="F419" i="27"/>
  <c r="F418" i="27"/>
  <c r="F417" i="27"/>
  <c r="F416" i="27"/>
  <c r="F415" i="27"/>
  <c r="F411" i="27"/>
  <c r="F409" i="27"/>
  <c r="F407" i="27"/>
  <c r="F406" i="27"/>
  <c r="F405" i="27"/>
  <c r="F404" i="27"/>
  <c r="F402" i="27"/>
  <c r="F395" i="27"/>
  <c r="F393" i="27"/>
  <c r="F391" i="27"/>
  <c r="F390" i="27"/>
  <c r="F387" i="27"/>
  <c r="F381" i="27"/>
  <c r="F380" i="27"/>
  <c r="F379" i="27"/>
  <c r="F377" i="27"/>
  <c r="F376" i="27"/>
  <c r="F374" i="27"/>
  <c r="F372" i="27"/>
  <c r="F371" i="27"/>
  <c r="F369" i="27"/>
  <c r="F368" i="27"/>
  <c r="F365" i="27"/>
  <c r="F362" i="27"/>
  <c r="F361" i="27"/>
  <c r="F359" i="27"/>
  <c r="F358" i="27"/>
  <c r="F357" i="27"/>
  <c r="F356" i="27"/>
  <c r="D12" i="27"/>
  <c r="F12" i="28"/>
  <c r="E165" i="28"/>
  <c r="H165" i="28" s="1"/>
  <c r="E160" i="28"/>
  <c r="H160" i="28" s="1"/>
  <c r="E158" i="28"/>
  <c r="H158" i="28" s="1"/>
  <c r="E157" i="28"/>
  <c r="H157" i="28" s="1"/>
  <c r="E145" i="28"/>
  <c r="H145" i="28" s="1"/>
  <c r="E143" i="28"/>
  <c r="H143" i="28" s="1"/>
  <c r="E141" i="28"/>
  <c r="H141" i="28" s="1"/>
  <c r="E136" i="28"/>
  <c r="H136" i="28" s="1"/>
  <c r="E135" i="28"/>
  <c r="H135" i="28" s="1"/>
  <c r="E132" i="28"/>
  <c r="H132" i="28" s="1"/>
  <c r="E130" i="28"/>
  <c r="H130" i="28" s="1"/>
  <c r="E128" i="28"/>
  <c r="H128" i="28" s="1"/>
  <c r="E126" i="28"/>
  <c r="H126" i="28" s="1"/>
  <c r="E125" i="28"/>
  <c r="H125" i="28" s="1"/>
  <c r="E124" i="28"/>
  <c r="H124" i="28" s="1"/>
  <c r="E119" i="28"/>
  <c r="H119" i="28" s="1"/>
  <c r="E118" i="28"/>
  <c r="H118" i="28" s="1"/>
  <c r="E112" i="28"/>
  <c r="H112" i="28" s="1"/>
  <c r="E111" i="28"/>
  <c r="H111" i="28" s="1"/>
  <c r="E110" i="28"/>
  <c r="H110" i="28" s="1"/>
  <c r="E109" i="28"/>
  <c r="H109" i="28" s="1"/>
  <c r="E107" i="28"/>
  <c r="H107" i="28" s="1"/>
  <c r="E106" i="28"/>
  <c r="H106" i="28" s="1"/>
  <c r="E102" i="28"/>
  <c r="H102" i="28" s="1"/>
  <c r="E98" i="28"/>
  <c r="H98" i="28" s="1"/>
  <c r="E97" i="28"/>
  <c r="H97" i="28" s="1"/>
  <c r="E95" i="28"/>
  <c r="H95" i="28" s="1"/>
  <c r="E94" i="28"/>
  <c r="H94" i="28" s="1"/>
  <c r="E92" i="28"/>
  <c r="H92" i="28" s="1"/>
  <c r="E89" i="28"/>
  <c r="H89" i="28" s="1"/>
  <c r="E87" i="28"/>
  <c r="H87" i="28" s="1"/>
  <c r="E81" i="28"/>
  <c r="H81" i="28" s="1"/>
  <c r="E80" i="28"/>
  <c r="H80" i="28" s="1"/>
  <c r="E77" i="28"/>
  <c r="H77" i="28" s="1"/>
  <c r="E76" i="28"/>
  <c r="H76" i="28" s="1"/>
  <c r="C10" i="28"/>
  <c r="C8" i="28"/>
  <c r="G8" i="28" s="1"/>
  <c r="F348" i="28"/>
  <c r="F325" i="28"/>
  <c r="F321" i="28"/>
  <c r="F319" i="28"/>
  <c r="F300" i="28"/>
  <c r="F294" i="28"/>
  <c r="F286" i="28"/>
  <c r="F283" i="28"/>
  <c r="F243" i="28"/>
  <c r="F231" i="28"/>
  <c r="F228" i="28"/>
  <c r="F227" i="28"/>
  <c r="F224" i="28"/>
  <c r="F220" i="28"/>
  <c r="F219" i="28"/>
  <c r="F215" i="28"/>
  <c r="F214" i="28"/>
  <c r="F211" i="28"/>
  <c r="F210" i="28"/>
  <c r="F208" i="28"/>
  <c r="F207" i="28"/>
  <c r="F198" i="28"/>
  <c r="F193" i="28"/>
  <c r="F192" i="28"/>
  <c r="F191" i="28"/>
  <c r="F184" i="28"/>
  <c r="F183" i="28"/>
  <c r="F182" i="28"/>
  <c r="F178" i="28"/>
  <c r="F177" i="28"/>
  <c r="D11" i="28"/>
  <c r="F11" i="28" s="1"/>
  <c r="G13" i="29"/>
  <c r="E69" i="29"/>
  <c r="H69" i="29" s="1"/>
  <c r="E64" i="29"/>
  <c r="H64" i="29" s="1"/>
  <c r="E62" i="29"/>
  <c r="H62" i="29" s="1"/>
  <c r="E57" i="29"/>
  <c r="H57" i="29" s="1"/>
  <c r="E54" i="29"/>
  <c r="H54" i="29" s="1"/>
  <c r="E51" i="29"/>
  <c r="H51" i="29" s="1"/>
  <c r="E50" i="29"/>
  <c r="H50" i="29" s="1"/>
  <c r="E45" i="29"/>
  <c r="H45" i="29" s="1"/>
  <c r="E44" i="29"/>
  <c r="H44" i="29" s="1"/>
  <c r="E39" i="29"/>
  <c r="H39" i="29" s="1"/>
  <c r="E36" i="29"/>
  <c r="H36" i="29" s="1"/>
  <c r="E30" i="29"/>
  <c r="H30" i="29" s="1"/>
  <c r="E29" i="29"/>
  <c r="H29" i="29" s="1"/>
  <c r="E28" i="29"/>
  <c r="H28" i="29" s="1"/>
  <c r="E27" i="29"/>
  <c r="H27" i="29" s="1"/>
  <c r="E26" i="29"/>
  <c r="H26" i="29" s="1"/>
  <c r="E25" i="29"/>
  <c r="H25" i="29" s="1"/>
  <c r="E23" i="29"/>
  <c r="H23" i="29" s="1"/>
  <c r="E21" i="29"/>
  <c r="H21" i="29" s="1"/>
  <c r="E19" i="29"/>
  <c r="H19" i="29" s="1"/>
  <c r="C9" i="29"/>
  <c r="E54" i="30"/>
  <c r="H54" i="30" s="1"/>
  <c r="E28" i="30"/>
  <c r="H28" i="30" s="1"/>
  <c r="E19" i="30"/>
  <c r="H19" i="30" s="1"/>
  <c r="C9" i="30"/>
  <c r="C8" i="30"/>
  <c r="F141" i="30"/>
  <c r="F139" i="30"/>
  <c r="F135" i="30"/>
  <c r="F128" i="30"/>
  <c r="F118" i="30"/>
  <c r="F117" i="30"/>
  <c r="F111" i="30"/>
  <c r="F107" i="30"/>
  <c r="F106" i="30"/>
  <c r="F105" i="30"/>
  <c r="F103" i="30"/>
  <c r="F102" i="30"/>
  <c r="F99" i="30"/>
  <c r="F96" i="30"/>
  <c r="F95" i="30"/>
  <c r="F94" i="30"/>
  <c r="F92" i="30"/>
  <c r="F90" i="30"/>
  <c r="F87" i="30"/>
  <c r="F81" i="30"/>
  <c r="F80" i="30"/>
  <c r="F78" i="30"/>
  <c r="F77" i="30"/>
  <c r="F76" i="30"/>
  <c r="D10" i="30"/>
  <c r="D8" i="30"/>
  <c r="F9" i="30" s="1"/>
  <c r="H382" i="26"/>
  <c r="H386" i="26"/>
  <c r="H390" i="26"/>
  <c r="H394" i="26"/>
  <c r="H398" i="26"/>
  <c r="H402" i="26"/>
  <c r="H406" i="26"/>
  <c r="H410" i="26"/>
  <c r="H414" i="26"/>
  <c r="H418" i="26"/>
  <c r="H422" i="26"/>
  <c r="H426" i="26"/>
  <c r="H430" i="26"/>
  <c r="H434" i="26"/>
  <c r="H438" i="26"/>
  <c r="H442" i="26"/>
  <c r="H446" i="26"/>
  <c r="H450" i="26"/>
  <c r="H454" i="26"/>
  <c r="H458" i="26"/>
  <c r="H462" i="26"/>
  <c r="H466" i="26"/>
  <c r="H470" i="26"/>
  <c r="H474" i="26"/>
  <c r="H478" i="26"/>
  <c r="H482" i="26"/>
  <c r="H486" i="26"/>
  <c r="H490" i="26"/>
  <c r="H494" i="26"/>
  <c r="H498" i="26"/>
  <c r="H502" i="26"/>
  <c r="H506" i="26"/>
  <c r="H510" i="26"/>
  <c r="H514" i="26"/>
  <c r="H518" i="26"/>
  <c r="H522" i="26"/>
  <c r="H526" i="26"/>
  <c r="H530" i="26"/>
  <c r="H534" i="26"/>
  <c r="H538" i="26"/>
  <c r="H542" i="26"/>
  <c r="H546" i="26"/>
  <c r="H550" i="26"/>
  <c r="H554" i="26"/>
  <c r="H558" i="26"/>
  <c r="H562" i="26"/>
  <c r="H566" i="26"/>
  <c r="H570" i="26"/>
  <c r="H574" i="26"/>
  <c r="H578" i="26"/>
  <c r="H582" i="26"/>
  <c r="E593" i="26"/>
  <c r="H593" i="26" s="1"/>
  <c r="E602" i="26"/>
  <c r="H602" i="26" s="1"/>
  <c r="F11" i="27"/>
  <c r="H22" i="27"/>
  <c r="H26" i="27"/>
  <c r="H30" i="27"/>
  <c r="H34" i="27"/>
  <c r="H38" i="27"/>
  <c r="H42" i="27"/>
  <c r="H46" i="27"/>
  <c r="H50" i="27"/>
  <c r="H54" i="27"/>
  <c r="H58" i="27"/>
  <c r="H62" i="27"/>
  <c r="H66" i="27"/>
  <c r="H70" i="27"/>
  <c r="F170" i="27"/>
  <c r="F168" i="27"/>
  <c r="F159" i="27"/>
  <c r="F157" i="27"/>
  <c r="F138" i="27"/>
  <c r="F136" i="27"/>
  <c r="F135" i="27"/>
  <c r="F132" i="27"/>
  <c r="F130" i="27"/>
  <c r="F127" i="27"/>
  <c r="F124" i="27"/>
  <c r="F123" i="27"/>
  <c r="F120" i="27"/>
  <c r="F118" i="27"/>
  <c r="F117" i="27"/>
  <c r="F116" i="27"/>
  <c r="F115" i="27"/>
  <c r="F114" i="27"/>
  <c r="F112" i="27"/>
  <c r="F109" i="27"/>
  <c r="F107" i="27"/>
  <c r="F106" i="27"/>
  <c r="F102" i="27"/>
  <c r="F100" i="27"/>
  <c r="F97" i="27"/>
  <c r="F96" i="27"/>
  <c r="F95" i="27"/>
  <c r="F93" i="27"/>
  <c r="F92" i="27"/>
  <c r="F89" i="27"/>
  <c r="F83" i="27"/>
  <c r="F81" i="27"/>
  <c r="F80" i="27"/>
  <c r="F77" i="27"/>
  <c r="F76" i="27"/>
  <c r="D10" i="27"/>
  <c r="D8" i="27"/>
  <c r="G8" i="27" s="1"/>
  <c r="H179" i="27"/>
  <c r="H189" i="27"/>
  <c r="H196" i="27"/>
  <c r="H199" i="27"/>
  <c r="H203" i="27"/>
  <c r="H212" i="27"/>
  <c r="H215" i="27"/>
  <c r="H218" i="27"/>
  <c r="E618" i="27"/>
  <c r="H618" i="27" s="1"/>
  <c r="E617" i="27"/>
  <c r="H617" i="27" s="1"/>
  <c r="E614" i="27"/>
  <c r="H614" i="27" s="1"/>
  <c r="E612" i="27"/>
  <c r="H612" i="27" s="1"/>
  <c r="E610" i="27"/>
  <c r="H610" i="27" s="1"/>
  <c r="E609" i="27"/>
  <c r="H609" i="27" s="1"/>
  <c r="E607" i="27"/>
  <c r="H607" i="27" s="1"/>
  <c r="E606" i="27"/>
  <c r="H606" i="27" s="1"/>
  <c r="E596" i="27"/>
  <c r="H596" i="27" s="1"/>
  <c r="E595" i="27"/>
  <c r="H595" i="27" s="1"/>
  <c r="E594" i="27"/>
  <c r="H594" i="27" s="1"/>
  <c r="E593" i="27"/>
  <c r="H593" i="27" s="1"/>
  <c r="E591" i="27"/>
  <c r="H591" i="27" s="1"/>
  <c r="E9" i="28"/>
  <c r="E13" i="28"/>
  <c r="F62" i="28"/>
  <c r="F53" i="28"/>
  <c r="F39" i="28"/>
  <c r="F36" i="28"/>
  <c r="F30" i="28"/>
  <c r="F24" i="28"/>
  <c r="F19" i="28"/>
  <c r="D9" i="28"/>
  <c r="E10" i="29"/>
  <c r="F168" i="29"/>
  <c r="F160" i="29"/>
  <c r="F159" i="29"/>
  <c r="F157" i="29"/>
  <c r="F156" i="29"/>
  <c r="F152" i="29"/>
  <c r="F150" i="29"/>
  <c r="F147" i="29"/>
  <c r="F145" i="29"/>
  <c r="F141" i="29"/>
  <c r="F138" i="29"/>
  <c r="F137" i="29"/>
  <c r="F136" i="29"/>
  <c r="F135" i="29"/>
  <c r="F133" i="29"/>
  <c r="F132" i="29"/>
  <c r="F130" i="29"/>
  <c r="F129" i="29"/>
  <c r="F128" i="29"/>
  <c r="F127" i="29"/>
  <c r="F125" i="29"/>
  <c r="F124" i="29"/>
  <c r="F123" i="29"/>
  <c r="F121" i="29"/>
  <c r="F120" i="29"/>
  <c r="F119" i="29"/>
  <c r="F118" i="29"/>
  <c r="F117" i="29"/>
  <c r="F116" i="29"/>
  <c r="F115" i="29"/>
  <c r="F114" i="29"/>
  <c r="F109" i="29"/>
  <c r="F107" i="29"/>
  <c r="F106" i="29"/>
  <c r="F105" i="29"/>
  <c r="F103" i="29"/>
  <c r="F102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6" i="29"/>
  <c r="F83" i="29"/>
  <c r="F82" i="29"/>
  <c r="F81" i="29"/>
  <c r="F80" i="29"/>
  <c r="F79" i="29"/>
  <c r="F78" i="29"/>
  <c r="F77" i="29"/>
  <c r="F76" i="29"/>
  <c r="D10" i="29"/>
  <c r="D8" i="29"/>
  <c r="F13" i="29" s="1"/>
  <c r="F618" i="29"/>
  <c r="F617" i="29"/>
  <c r="F614" i="29"/>
  <c r="F611" i="29"/>
  <c r="F610" i="29"/>
  <c r="F609" i="29"/>
  <c r="F608" i="29"/>
  <c r="F607" i="29"/>
  <c r="F606" i="29"/>
  <c r="F605" i="29"/>
  <c r="F604" i="29"/>
  <c r="F603" i="29"/>
  <c r="F602" i="29"/>
  <c r="F601" i="29"/>
  <c r="F600" i="29"/>
  <c r="F598" i="29"/>
  <c r="F597" i="29"/>
  <c r="F596" i="29"/>
  <c r="F595" i="29"/>
  <c r="F594" i="29"/>
  <c r="F593" i="29"/>
  <c r="F592" i="29"/>
  <c r="F591" i="29"/>
  <c r="E345" i="30"/>
  <c r="H345" i="30" s="1"/>
  <c r="E325" i="30"/>
  <c r="H325" i="30" s="1"/>
  <c r="E308" i="30"/>
  <c r="H308" i="30" s="1"/>
  <c r="E300" i="30"/>
  <c r="H300" i="30" s="1"/>
  <c r="E294" i="30"/>
  <c r="H294" i="30" s="1"/>
  <c r="E293" i="30"/>
  <c r="H293" i="30" s="1"/>
  <c r="E282" i="30"/>
  <c r="H282" i="30" s="1"/>
  <c r="E281" i="30"/>
  <c r="H281" i="30" s="1"/>
  <c r="E244" i="30"/>
  <c r="H244" i="30" s="1"/>
  <c r="E224" i="30"/>
  <c r="H224" i="30" s="1"/>
  <c r="E219" i="30"/>
  <c r="H219" i="30" s="1"/>
  <c r="E216" i="30"/>
  <c r="H216" i="30" s="1"/>
  <c r="E212" i="30"/>
  <c r="H212" i="30" s="1"/>
  <c r="E211" i="30"/>
  <c r="H211" i="30" s="1"/>
  <c r="E210" i="30"/>
  <c r="H210" i="30" s="1"/>
  <c r="E209" i="30"/>
  <c r="H209" i="30" s="1"/>
  <c r="E208" i="30"/>
  <c r="H208" i="30" s="1"/>
  <c r="E205" i="30"/>
  <c r="H205" i="30" s="1"/>
  <c r="E204" i="30"/>
  <c r="H204" i="30" s="1"/>
  <c r="E184" i="30"/>
  <c r="H184" i="30" s="1"/>
  <c r="E182" i="30"/>
  <c r="H182" i="30" s="1"/>
  <c r="E178" i="30"/>
  <c r="H178" i="30" s="1"/>
  <c r="E177" i="30"/>
  <c r="H177" i="30" s="1"/>
  <c r="C11" i="30"/>
  <c r="E12" i="32"/>
  <c r="H365" i="29"/>
  <c r="H369" i="29"/>
  <c r="H373" i="29"/>
  <c r="H377" i="29"/>
  <c r="H381" i="29"/>
  <c r="H385" i="29"/>
  <c r="H389" i="29"/>
  <c r="H393" i="29"/>
  <c r="H397" i="29"/>
  <c r="H401" i="29"/>
  <c r="H405" i="29"/>
  <c r="H409" i="29"/>
  <c r="H413" i="29"/>
  <c r="H417" i="29"/>
  <c r="H421" i="29"/>
  <c r="H425" i="29"/>
  <c r="H429" i="29"/>
  <c r="H433" i="29"/>
  <c r="H437" i="29"/>
  <c r="H441" i="29"/>
  <c r="H445" i="29"/>
  <c r="H449" i="29"/>
  <c r="H453" i="29"/>
  <c r="H457" i="29"/>
  <c r="H461" i="29"/>
  <c r="H591" i="29"/>
  <c r="E10" i="30"/>
  <c r="H76" i="30"/>
  <c r="E583" i="29"/>
  <c r="H583" i="29" s="1"/>
  <c r="E580" i="29"/>
  <c r="H580" i="29" s="1"/>
  <c r="E579" i="29"/>
  <c r="H579" i="29" s="1"/>
  <c r="E578" i="29"/>
  <c r="H578" i="29" s="1"/>
  <c r="E577" i="29"/>
  <c r="H577" i="29" s="1"/>
  <c r="E575" i="29"/>
  <c r="H575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6" i="29"/>
  <c r="H566" i="29" s="1"/>
  <c r="E565" i="29"/>
  <c r="H565" i="29" s="1"/>
  <c r="E564" i="29"/>
  <c r="H564" i="29" s="1"/>
  <c r="E561" i="29"/>
  <c r="H561" i="29" s="1"/>
  <c r="E558" i="29"/>
  <c r="H558" i="29" s="1"/>
  <c r="E554" i="29"/>
  <c r="H554" i="29" s="1"/>
  <c r="E551" i="29"/>
  <c r="H551" i="29" s="1"/>
  <c r="E549" i="29"/>
  <c r="H549" i="29" s="1"/>
  <c r="E548" i="29"/>
  <c r="H548" i="29" s="1"/>
  <c r="E545" i="29"/>
  <c r="H545" i="29" s="1"/>
  <c r="E544" i="29"/>
  <c r="H544" i="29" s="1"/>
  <c r="E543" i="29"/>
  <c r="H543" i="29" s="1"/>
  <c r="E542" i="29"/>
  <c r="H542" i="29" s="1"/>
  <c r="E539" i="29"/>
  <c r="H539" i="29" s="1"/>
  <c r="E534" i="29"/>
  <c r="H534" i="29" s="1"/>
  <c r="E533" i="29"/>
  <c r="H533" i="29" s="1"/>
  <c r="E527" i="29"/>
  <c r="H527" i="29" s="1"/>
  <c r="E526" i="29"/>
  <c r="H526" i="29" s="1"/>
  <c r="E525" i="29"/>
  <c r="H525" i="29" s="1"/>
  <c r="E524" i="29"/>
  <c r="H524" i="29" s="1"/>
  <c r="E522" i="29"/>
  <c r="H522" i="29" s="1"/>
  <c r="E521" i="29"/>
  <c r="H521" i="29" s="1"/>
  <c r="E520" i="29"/>
  <c r="H520" i="29" s="1"/>
  <c r="E519" i="29"/>
  <c r="H519" i="29" s="1"/>
  <c r="E518" i="29"/>
  <c r="H518" i="29" s="1"/>
  <c r="E516" i="29"/>
  <c r="H516" i="29" s="1"/>
  <c r="E510" i="29"/>
  <c r="H510" i="29" s="1"/>
  <c r="E508" i="29"/>
  <c r="H508" i="29" s="1"/>
  <c r="E507" i="29"/>
  <c r="H507" i="29" s="1"/>
  <c r="E505" i="29"/>
  <c r="H505" i="29" s="1"/>
  <c r="E502" i="29"/>
  <c r="H502" i="29" s="1"/>
  <c r="E500" i="29"/>
  <c r="H500" i="29" s="1"/>
  <c r="E499" i="29"/>
  <c r="H499" i="29" s="1"/>
  <c r="E498" i="29"/>
  <c r="H498" i="29" s="1"/>
  <c r="E496" i="29"/>
  <c r="H496" i="29" s="1"/>
  <c r="E495" i="29"/>
  <c r="H495" i="29" s="1"/>
  <c r="E494" i="29"/>
  <c r="H494" i="29" s="1"/>
  <c r="E493" i="29"/>
  <c r="H493" i="29" s="1"/>
  <c r="E491" i="29"/>
  <c r="H491" i="29" s="1"/>
  <c r="E489" i="29"/>
  <c r="H489" i="29" s="1"/>
  <c r="E486" i="29"/>
  <c r="H486" i="29" s="1"/>
  <c r="E484" i="29"/>
  <c r="H484" i="29" s="1"/>
  <c r="E483" i="29"/>
  <c r="H483" i="29" s="1"/>
  <c r="E482" i="29"/>
  <c r="H482" i="29" s="1"/>
  <c r="E481" i="29"/>
  <c r="H481" i="29" s="1"/>
  <c r="E480" i="29"/>
  <c r="H480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3" i="29"/>
  <c r="H473" i="29" s="1"/>
  <c r="E469" i="29"/>
  <c r="H469" i="29" s="1"/>
  <c r="E468" i="29"/>
  <c r="H468" i="29" s="1"/>
  <c r="E466" i="29"/>
  <c r="H466" i="29" s="1"/>
  <c r="E465" i="29"/>
  <c r="H465" i="29" s="1"/>
  <c r="E463" i="29"/>
  <c r="H463" i="29" s="1"/>
  <c r="G356" i="29"/>
  <c r="H356" i="29" s="1"/>
  <c r="E364" i="29"/>
  <c r="H364" i="29" s="1"/>
  <c r="E368" i="29"/>
  <c r="H368" i="29" s="1"/>
  <c r="E372" i="29"/>
  <c r="H372" i="29" s="1"/>
  <c r="E376" i="29"/>
  <c r="H376" i="29" s="1"/>
  <c r="E380" i="29"/>
  <c r="H380" i="29" s="1"/>
  <c r="H384" i="29"/>
  <c r="E388" i="29"/>
  <c r="H388" i="29" s="1"/>
  <c r="E392" i="29"/>
  <c r="H392" i="29" s="1"/>
  <c r="E396" i="29"/>
  <c r="H396" i="29" s="1"/>
  <c r="H400" i="29"/>
  <c r="H404" i="29"/>
  <c r="H408" i="29"/>
  <c r="H412" i="29"/>
  <c r="E416" i="29"/>
  <c r="H416" i="29" s="1"/>
  <c r="E420" i="29"/>
  <c r="H420" i="29" s="1"/>
  <c r="H424" i="29"/>
  <c r="E428" i="29"/>
  <c r="H428" i="29" s="1"/>
  <c r="E432" i="29"/>
  <c r="H432" i="29" s="1"/>
  <c r="H436" i="29"/>
  <c r="H440" i="29"/>
  <c r="E444" i="29"/>
  <c r="H444" i="29" s="1"/>
  <c r="E448" i="29"/>
  <c r="H448" i="29" s="1"/>
  <c r="E452" i="29"/>
  <c r="H452" i="29" s="1"/>
  <c r="H456" i="29"/>
  <c r="H460" i="29"/>
  <c r="F13" i="30"/>
  <c r="F11" i="30"/>
  <c r="F581" i="30"/>
  <c r="F580" i="30"/>
  <c r="F572" i="30"/>
  <c r="F571" i="30"/>
  <c r="F570" i="30"/>
  <c r="F569" i="30"/>
  <c r="F564" i="30"/>
  <c r="F562" i="30"/>
  <c r="F560" i="30"/>
  <c r="F549" i="30"/>
  <c r="F548" i="30"/>
  <c r="F545" i="30"/>
  <c r="F542" i="30"/>
  <c r="F526" i="30"/>
  <c r="F504" i="30"/>
  <c r="F495" i="30"/>
  <c r="F494" i="30"/>
  <c r="F489" i="30"/>
  <c r="F486" i="30"/>
  <c r="F481" i="30"/>
  <c r="F479" i="30"/>
  <c r="F478" i="30"/>
  <c r="F476" i="30"/>
  <c r="F475" i="30"/>
  <c r="F474" i="30"/>
  <c r="F471" i="30"/>
  <c r="F469" i="30"/>
  <c r="F467" i="30"/>
  <c r="F466" i="30"/>
  <c r="F465" i="30"/>
  <c r="F463" i="30"/>
  <c r="F451" i="30"/>
  <c r="F449" i="30"/>
  <c r="F448" i="30"/>
  <c r="F447" i="30"/>
  <c r="F444" i="30"/>
  <c r="F442" i="30"/>
  <c r="F428" i="30"/>
  <c r="F421" i="30"/>
  <c r="F420" i="30"/>
  <c r="F418" i="30"/>
  <c r="F417" i="30"/>
  <c r="F407" i="30"/>
  <c r="F406" i="30"/>
  <c r="F405" i="30"/>
  <c r="F404" i="30"/>
  <c r="F402" i="30"/>
  <c r="F401" i="30"/>
  <c r="F393" i="30"/>
  <c r="F391" i="30"/>
  <c r="F389" i="30"/>
  <c r="F388" i="30"/>
  <c r="F387" i="30"/>
  <c r="F380" i="30"/>
  <c r="F377" i="30"/>
  <c r="F376" i="30"/>
  <c r="F372" i="30"/>
  <c r="F371" i="30"/>
  <c r="F368" i="30"/>
  <c r="F362" i="30"/>
  <c r="F357" i="30"/>
  <c r="F356" i="30"/>
  <c r="D12" i="30"/>
  <c r="F12" i="30" s="1"/>
  <c r="G19" i="31"/>
  <c r="H19" i="31" s="1"/>
  <c r="H325" i="31"/>
  <c r="F68" i="31"/>
  <c r="F67" i="31"/>
  <c r="F54" i="31"/>
  <c r="F53" i="31"/>
  <c r="F50" i="31"/>
  <c r="F39" i="31"/>
  <c r="F36" i="31"/>
  <c r="F30" i="31"/>
  <c r="F27" i="31"/>
  <c r="F19" i="31"/>
  <c r="D9" i="31"/>
  <c r="F9" i="31" s="1"/>
  <c r="D8" i="31"/>
  <c r="F10" i="31"/>
  <c r="G591" i="30"/>
  <c r="G11" i="31"/>
  <c r="G13" i="31"/>
  <c r="G76" i="31"/>
  <c r="E165" i="31"/>
  <c r="H165" i="31" s="1"/>
  <c r="E237" i="31"/>
  <c r="H237" i="31" s="1"/>
  <c r="E247" i="31"/>
  <c r="H247" i="31" s="1"/>
  <c r="E270" i="31"/>
  <c r="H270" i="31" s="1"/>
  <c r="E289" i="31"/>
  <c r="H289" i="31" s="1"/>
  <c r="E298" i="31"/>
  <c r="H298" i="31" s="1"/>
  <c r="E299" i="31"/>
  <c r="H299" i="31" s="1"/>
  <c r="E308" i="31"/>
  <c r="H308" i="31" s="1"/>
  <c r="E319" i="31"/>
  <c r="H319" i="31" s="1"/>
  <c r="E330" i="31"/>
  <c r="H330" i="31" s="1"/>
  <c r="E350" i="31"/>
  <c r="H350" i="31" s="1"/>
  <c r="E578" i="31"/>
  <c r="H578" i="31" s="1"/>
  <c r="E570" i="31"/>
  <c r="H570" i="31" s="1"/>
  <c r="E569" i="31"/>
  <c r="H569" i="31" s="1"/>
  <c r="E565" i="31"/>
  <c r="H565" i="31" s="1"/>
  <c r="E564" i="31"/>
  <c r="H564" i="31" s="1"/>
  <c r="E561" i="31"/>
  <c r="H561" i="31" s="1"/>
  <c r="G356" i="31"/>
  <c r="E358" i="31"/>
  <c r="H358" i="31" s="1"/>
  <c r="E362" i="31"/>
  <c r="H362" i="31" s="1"/>
  <c r="E366" i="31"/>
  <c r="H366" i="31" s="1"/>
  <c r="E386" i="31"/>
  <c r="H386" i="31" s="1"/>
  <c r="E390" i="31"/>
  <c r="H390" i="31" s="1"/>
  <c r="E394" i="31"/>
  <c r="H394" i="31" s="1"/>
  <c r="E398" i="31"/>
  <c r="H398" i="31" s="1"/>
  <c r="E402" i="31"/>
  <c r="H402" i="31" s="1"/>
  <c r="E406" i="31"/>
  <c r="H406" i="31" s="1"/>
  <c r="E418" i="31"/>
  <c r="H418" i="31" s="1"/>
  <c r="E442" i="31"/>
  <c r="H442" i="31" s="1"/>
  <c r="E466" i="31"/>
  <c r="H466" i="31" s="1"/>
  <c r="E478" i="31"/>
  <c r="H478" i="31" s="1"/>
  <c r="E486" i="31"/>
  <c r="H486" i="31" s="1"/>
  <c r="E494" i="31"/>
  <c r="H494" i="31" s="1"/>
  <c r="E510" i="31"/>
  <c r="H510" i="31" s="1"/>
  <c r="E526" i="31"/>
  <c r="H526" i="31" s="1"/>
  <c r="E534" i="31"/>
  <c r="H534" i="31" s="1"/>
  <c r="F618" i="31"/>
  <c r="F617" i="31"/>
  <c r="F614" i="31"/>
  <c r="F612" i="31"/>
  <c r="F610" i="31"/>
  <c r="F609" i="31"/>
  <c r="F608" i="31"/>
  <c r="F606" i="31"/>
  <c r="F602" i="31"/>
  <c r="F600" i="31"/>
  <c r="F596" i="31"/>
  <c r="F595" i="31"/>
  <c r="F594" i="31"/>
  <c r="F593" i="31"/>
  <c r="F591" i="31"/>
  <c r="G591" i="31"/>
  <c r="H614" i="31"/>
  <c r="H617" i="31"/>
  <c r="E10" i="32"/>
  <c r="H86" i="32"/>
  <c r="H92" i="32"/>
  <c r="H112" i="32"/>
  <c r="H164" i="31"/>
  <c r="E168" i="31"/>
  <c r="H168" i="31" s="1"/>
  <c r="E179" i="31"/>
  <c r="H179" i="31" s="1"/>
  <c r="E180" i="31"/>
  <c r="H180" i="31" s="1"/>
  <c r="E196" i="31"/>
  <c r="H196" i="31" s="1"/>
  <c r="E204" i="31"/>
  <c r="H204" i="31" s="1"/>
  <c r="E209" i="31"/>
  <c r="H209" i="31" s="1"/>
  <c r="E214" i="31"/>
  <c r="H214" i="31" s="1"/>
  <c r="E220" i="31"/>
  <c r="H220" i="31" s="1"/>
  <c r="E234" i="31"/>
  <c r="H234" i="31" s="1"/>
  <c r="E244" i="31"/>
  <c r="H244" i="31" s="1"/>
  <c r="E297" i="31"/>
  <c r="H297" i="31" s="1"/>
  <c r="E304" i="31"/>
  <c r="H304" i="31" s="1"/>
  <c r="E313" i="31"/>
  <c r="H313" i="31" s="1"/>
  <c r="E314" i="31"/>
  <c r="H314" i="31" s="1"/>
  <c r="E327" i="31"/>
  <c r="H327" i="31" s="1"/>
  <c r="E357" i="31"/>
  <c r="H357" i="31" s="1"/>
  <c r="H361" i="31"/>
  <c r="E365" i="31"/>
  <c r="H365" i="31" s="1"/>
  <c r="E369" i="31"/>
  <c r="H369" i="31" s="1"/>
  <c r="H373" i="31"/>
  <c r="E377" i="31"/>
  <c r="H377" i="31" s="1"/>
  <c r="E381" i="31"/>
  <c r="H381" i="31" s="1"/>
  <c r="E385" i="31"/>
  <c r="H385" i="31" s="1"/>
  <c r="H389" i="31"/>
  <c r="E393" i="31"/>
  <c r="H393" i="31" s="1"/>
  <c r="H397" i="31"/>
  <c r="H401" i="31"/>
  <c r="E405" i="31"/>
  <c r="H405" i="31" s="1"/>
  <c r="E409" i="31"/>
  <c r="H409" i="31" s="1"/>
  <c r="H413" i="31"/>
  <c r="E417" i="31"/>
  <c r="H417" i="31" s="1"/>
  <c r="H421" i="31"/>
  <c r="H425" i="31"/>
  <c r="H429" i="31"/>
  <c r="E433" i="31"/>
  <c r="H433" i="31" s="1"/>
  <c r="E437" i="31"/>
  <c r="H437" i="31" s="1"/>
  <c r="H441" i="31"/>
  <c r="H445" i="31"/>
  <c r="E449" i="31"/>
  <c r="H449" i="31" s="1"/>
  <c r="E453" i="31"/>
  <c r="H453" i="31" s="1"/>
  <c r="H457" i="31"/>
  <c r="H461" i="31"/>
  <c r="E465" i="31"/>
  <c r="H465" i="31" s="1"/>
  <c r="E469" i="31"/>
  <c r="H469" i="31" s="1"/>
  <c r="E473" i="31"/>
  <c r="H473" i="31" s="1"/>
  <c r="H477" i="31"/>
  <c r="E481" i="31"/>
  <c r="H481" i="31" s="1"/>
  <c r="H485" i="31"/>
  <c r="E489" i="31"/>
  <c r="H489" i="31" s="1"/>
  <c r="E493" i="31"/>
  <c r="H493" i="31" s="1"/>
  <c r="H497" i="31"/>
  <c r="H501" i="31"/>
  <c r="E505" i="31"/>
  <c r="H505" i="31" s="1"/>
  <c r="H509" i="31"/>
  <c r="H513" i="31"/>
  <c r="H517" i="31"/>
  <c r="H521" i="31"/>
  <c r="H525" i="31"/>
  <c r="H529" i="31"/>
  <c r="H533" i="31"/>
  <c r="H537" i="31"/>
  <c r="H541" i="31"/>
  <c r="E545" i="31"/>
  <c r="H545" i="31" s="1"/>
  <c r="E549" i="31"/>
  <c r="H549" i="31" s="1"/>
  <c r="H553" i="31"/>
  <c r="H557" i="31"/>
  <c r="E571" i="31"/>
  <c r="H571" i="31" s="1"/>
  <c r="H591" i="31"/>
  <c r="H598" i="31"/>
  <c r="G9" i="32"/>
  <c r="E9" i="32"/>
  <c r="E591" i="30"/>
  <c r="H591" i="30" s="1"/>
  <c r="E593" i="30"/>
  <c r="H593" i="30" s="1"/>
  <c r="E594" i="30"/>
  <c r="H594" i="30" s="1"/>
  <c r="E595" i="30"/>
  <c r="H595" i="30" s="1"/>
  <c r="E602" i="30"/>
  <c r="H602" i="30" s="1"/>
  <c r="E604" i="30"/>
  <c r="H604" i="30" s="1"/>
  <c r="E606" i="30"/>
  <c r="H606" i="30" s="1"/>
  <c r="E608" i="30"/>
  <c r="H608" i="30" s="1"/>
  <c r="E609" i="30"/>
  <c r="H609" i="30" s="1"/>
  <c r="E610" i="30"/>
  <c r="H610" i="30" s="1"/>
  <c r="E612" i="30"/>
  <c r="H612" i="30" s="1"/>
  <c r="E614" i="30"/>
  <c r="H614" i="30" s="1"/>
  <c r="C8" i="31"/>
  <c r="G8" i="31" s="1"/>
  <c r="C10" i="31"/>
  <c r="C12" i="31"/>
  <c r="E76" i="31"/>
  <c r="H76" i="31" s="1"/>
  <c r="E77" i="31"/>
  <c r="H77" i="31" s="1"/>
  <c r="E78" i="31"/>
  <c r="H78" i="31" s="1"/>
  <c r="E79" i="31"/>
  <c r="H79" i="31" s="1"/>
  <c r="E80" i="31"/>
  <c r="H80" i="31" s="1"/>
  <c r="E81" i="31"/>
  <c r="H81" i="31" s="1"/>
  <c r="E83" i="31"/>
  <c r="H83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6" i="31"/>
  <c r="H96" i="31" s="1"/>
  <c r="E100" i="31"/>
  <c r="H100" i="31" s="1"/>
  <c r="E102" i="31"/>
  <c r="H102" i="31" s="1"/>
  <c r="E106" i="31"/>
  <c r="H106" i="31" s="1"/>
  <c r="E107" i="31"/>
  <c r="H107" i="31" s="1"/>
  <c r="E109" i="31"/>
  <c r="H109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19" i="31"/>
  <c r="H119" i="31" s="1"/>
  <c r="E120" i="31"/>
  <c r="H120" i="31" s="1"/>
  <c r="E123" i="31"/>
  <c r="H123" i="31" s="1"/>
  <c r="E124" i="31"/>
  <c r="H124" i="31" s="1"/>
  <c r="E125" i="31"/>
  <c r="H125" i="31" s="1"/>
  <c r="E126" i="31"/>
  <c r="H126" i="31" s="1"/>
  <c r="E128" i="31"/>
  <c r="H128" i="31" s="1"/>
  <c r="E129" i="31"/>
  <c r="H129" i="31" s="1"/>
  <c r="E130" i="31"/>
  <c r="H130" i="31" s="1"/>
  <c r="E132" i="31"/>
  <c r="H132" i="31" s="1"/>
  <c r="E133" i="31"/>
  <c r="H133" i="31" s="1"/>
  <c r="E135" i="31"/>
  <c r="H135" i="31" s="1"/>
  <c r="E136" i="31"/>
  <c r="H136" i="31" s="1"/>
  <c r="E137" i="31"/>
  <c r="H137" i="31" s="1"/>
  <c r="E138" i="31"/>
  <c r="H138" i="31" s="1"/>
  <c r="E141" i="31"/>
  <c r="H141" i="31" s="1"/>
  <c r="E143" i="31"/>
  <c r="H143" i="31" s="1"/>
  <c r="E144" i="31"/>
  <c r="H144" i="31" s="1"/>
  <c r="E145" i="31"/>
  <c r="H145" i="31" s="1"/>
  <c r="E147" i="31"/>
  <c r="H147" i="31" s="1"/>
  <c r="E148" i="31"/>
  <c r="H148" i="31" s="1"/>
  <c r="E150" i="31"/>
  <c r="H150" i="31" s="1"/>
  <c r="E152" i="31"/>
  <c r="H152" i="31" s="1"/>
  <c r="E153" i="31"/>
  <c r="H153" i="31" s="1"/>
  <c r="E157" i="31"/>
  <c r="H157" i="31" s="1"/>
  <c r="E159" i="31"/>
  <c r="H159" i="31" s="1"/>
  <c r="E160" i="31"/>
  <c r="H160" i="31" s="1"/>
  <c r="H163" i="31"/>
  <c r="H167" i="31"/>
  <c r="H171" i="31"/>
  <c r="F348" i="31"/>
  <c r="F343" i="31"/>
  <c r="F334" i="31"/>
  <c r="F330" i="31"/>
  <c r="F329" i="31"/>
  <c r="F325" i="31"/>
  <c r="F323" i="31"/>
  <c r="F319" i="31"/>
  <c r="F314" i="31"/>
  <c r="F311" i="31"/>
  <c r="F310" i="31"/>
  <c r="F308" i="31"/>
  <c r="F306" i="31"/>
  <c r="F301" i="31"/>
  <c r="F300" i="31"/>
  <c r="F299" i="31"/>
  <c r="F297" i="31"/>
  <c r="F296" i="31"/>
  <c r="F293" i="31"/>
  <c r="F292" i="31"/>
  <c r="F283" i="31"/>
  <c r="F282" i="31"/>
  <c r="F281" i="31"/>
  <c r="F270" i="31"/>
  <c r="F268" i="31"/>
  <c r="F265" i="31"/>
  <c r="F254" i="31"/>
  <c r="F247" i="31"/>
  <c r="F244" i="31"/>
  <c r="F243" i="31"/>
  <c r="F241" i="31"/>
  <c r="F237" i="31"/>
  <c r="F234" i="31"/>
  <c r="F231" i="31"/>
  <c r="F224" i="31"/>
  <c r="F222" i="31"/>
  <c r="F220" i="31"/>
  <c r="F219" i="31"/>
  <c r="F216" i="31"/>
  <c r="F215" i="31"/>
  <c r="F214" i="31"/>
  <c r="F212" i="31"/>
  <c r="F211" i="31"/>
  <c r="F210" i="31"/>
  <c r="F209" i="31"/>
  <c r="F208" i="31"/>
  <c r="F207" i="31"/>
  <c r="F205" i="31"/>
  <c r="F204" i="31"/>
  <c r="F199" i="31"/>
  <c r="F198" i="31"/>
  <c r="F197" i="31"/>
  <c r="F196" i="31"/>
  <c r="F193" i="31"/>
  <c r="F192" i="31"/>
  <c r="F191" i="31"/>
  <c r="F186" i="31"/>
  <c r="F185" i="31"/>
  <c r="F184" i="31"/>
  <c r="F182" i="31"/>
  <c r="F180" i="31"/>
  <c r="F178" i="31"/>
  <c r="F177" i="31"/>
  <c r="E178" i="31"/>
  <c r="H178" i="31" s="1"/>
  <c r="E185" i="31"/>
  <c r="H185" i="31" s="1"/>
  <c r="E193" i="31"/>
  <c r="H193" i="31" s="1"/>
  <c r="E199" i="31"/>
  <c r="H199" i="31" s="1"/>
  <c r="E208" i="31"/>
  <c r="H208" i="31" s="1"/>
  <c r="E219" i="31"/>
  <c r="H219" i="31" s="1"/>
  <c r="E228" i="31"/>
  <c r="H228" i="31" s="1"/>
  <c r="E231" i="31"/>
  <c r="H231" i="31" s="1"/>
  <c r="E257" i="31"/>
  <c r="H257" i="31" s="1"/>
  <c r="E282" i="31"/>
  <c r="H282" i="31" s="1"/>
  <c r="E294" i="31"/>
  <c r="H294" i="31" s="1"/>
  <c r="E295" i="31"/>
  <c r="H295" i="31" s="1"/>
  <c r="E296" i="31"/>
  <c r="H296" i="31" s="1"/>
  <c r="E311" i="31"/>
  <c r="H311" i="31" s="1"/>
  <c r="E356" i="31"/>
  <c r="H356" i="31" s="1"/>
  <c r="H360" i="31"/>
  <c r="E364" i="31"/>
  <c r="H364" i="31" s="1"/>
  <c r="E368" i="31"/>
  <c r="H368" i="31" s="1"/>
  <c r="E372" i="31"/>
  <c r="H372" i="31" s="1"/>
  <c r="E376" i="31"/>
  <c r="H376" i="31" s="1"/>
  <c r="E380" i="31"/>
  <c r="H380" i="31" s="1"/>
  <c r="H384" i="31"/>
  <c r="H388" i="31"/>
  <c r="E392" i="31"/>
  <c r="H392" i="31" s="1"/>
  <c r="H396" i="31"/>
  <c r="H400" i="31"/>
  <c r="H404" i="31"/>
  <c r="H408" i="31"/>
  <c r="E412" i="31"/>
  <c r="H412" i="31" s="1"/>
  <c r="E416" i="31"/>
  <c r="H416" i="31" s="1"/>
  <c r="E420" i="31"/>
  <c r="H420" i="31" s="1"/>
  <c r="H424" i="31"/>
  <c r="E428" i="31"/>
  <c r="H428" i="31" s="1"/>
  <c r="H432" i="31"/>
  <c r="E436" i="31"/>
  <c r="H436" i="31" s="1"/>
  <c r="H440" i="31"/>
  <c r="E444" i="31"/>
  <c r="H444" i="31" s="1"/>
  <c r="H448" i="31"/>
  <c r="E452" i="31"/>
  <c r="H452" i="31" s="1"/>
  <c r="H456" i="31"/>
  <c r="H460" i="31"/>
  <c r="H464" i="31"/>
  <c r="H468" i="31"/>
  <c r="H472" i="31"/>
  <c r="H476" i="31"/>
  <c r="H480" i="31"/>
  <c r="H484" i="31"/>
  <c r="H488" i="31"/>
  <c r="H492" i="31"/>
  <c r="E496" i="31"/>
  <c r="H496" i="31" s="1"/>
  <c r="E500" i="31"/>
  <c r="H500" i="31" s="1"/>
  <c r="H504" i="31"/>
  <c r="H508" i="31"/>
  <c r="H512" i="31"/>
  <c r="H516" i="31"/>
  <c r="E520" i="31"/>
  <c r="H520" i="31" s="1"/>
  <c r="E524" i="31"/>
  <c r="H524" i="31" s="1"/>
  <c r="H528" i="31"/>
  <c r="H532" i="31"/>
  <c r="H536" i="31"/>
  <c r="H540" i="31"/>
  <c r="E544" i="31"/>
  <c r="H544" i="31" s="1"/>
  <c r="E548" i="31"/>
  <c r="H548" i="31" s="1"/>
  <c r="H552" i="31"/>
  <c r="H556" i="31"/>
  <c r="H560" i="31"/>
  <c r="H592" i="31"/>
  <c r="F11" i="32"/>
  <c r="F583" i="32"/>
  <c r="F581" i="32"/>
  <c r="F579" i="32"/>
  <c r="F578" i="32"/>
  <c r="F577" i="32"/>
  <c r="F576" i="32"/>
  <c r="F575" i="32"/>
  <c r="F572" i="32"/>
  <c r="F571" i="32"/>
  <c r="F570" i="32"/>
  <c r="F569" i="32"/>
  <c r="F566" i="32"/>
  <c r="F564" i="32"/>
  <c r="F562" i="32"/>
  <c r="F561" i="32"/>
  <c r="F558" i="32"/>
  <c r="F556" i="32"/>
  <c r="F554" i="32"/>
  <c r="F552" i="32"/>
  <c r="F551" i="32"/>
  <c r="F550" i="32"/>
  <c r="F549" i="32"/>
  <c r="F548" i="32"/>
  <c r="F546" i="32"/>
  <c r="F545" i="32"/>
  <c r="F544" i="32"/>
  <c r="F543" i="32"/>
  <c r="F542" i="32"/>
  <c r="F538" i="32"/>
  <c r="F537" i="32"/>
  <c r="F533" i="32"/>
  <c r="F531" i="32"/>
  <c r="F530" i="32"/>
  <c r="F527" i="32"/>
  <c r="F526" i="32"/>
  <c r="F525" i="32"/>
  <c r="F524" i="32"/>
  <c r="F523" i="32"/>
  <c r="F522" i="32"/>
  <c r="F521" i="32"/>
  <c r="F520" i="32"/>
  <c r="F519" i="32"/>
  <c r="F518" i="32"/>
  <c r="F517" i="32"/>
  <c r="F516" i="32"/>
  <c r="F514" i="32"/>
  <c r="F510" i="32"/>
  <c r="F509" i="32"/>
  <c r="F508" i="32"/>
  <c r="F507" i="32"/>
  <c r="F502" i="32"/>
  <c r="F501" i="32"/>
  <c r="F500" i="32"/>
  <c r="F499" i="32"/>
  <c r="F498" i="32"/>
  <c r="F497" i="32"/>
  <c r="F496" i="32"/>
  <c r="F495" i="32"/>
  <c r="F494" i="32"/>
  <c r="F493" i="32"/>
  <c r="F491" i="32"/>
  <c r="F490" i="32"/>
  <c r="F489" i="32"/>
  <c r="F486" i="32"/>
  <c r="F482" i="32"/>
  <c r="F481" i="32"/>
  <c r="F480" i="32"/>
  <c r="F479" i="32"/>
  <c r="F478" i="32"/>
  <c r="F477" i="32"/>
  <c r="F476" i="32"/>
  <c r="F475" i="32"/>
  <c r="F473" i="32"/>
  <c r="F471" i="32"/>
  <c r="F469" i="32"/>
  <c r="F468" i="32"/>
  <c r="F467" i="32"/>
  <c r="F466" i="32"/>
  <c r="F465" i="32"/>
  <c r="F464" i="32"/>
  <c r="F463" i="32"/>
  <c r="F462" i="32"/>
  <c r="F460" i="32"/>
  <c r="F458" i="32"/>
  <c r="F456" i="32"/>
  <c r="F455" i="32"/>
  <c r="F454" i="32"/>
  <c r="F453" i="32"/>
  <c r="F452" i="32"/>
  <c r="F448" i="32"/>
  <c r="F446" i="32"/>
  <c r="F437" i="32"/>
  <c r="F436" i="32"/>
  <c r="F433" i="32"/>
  <c r="F432" i="32"/>
  <c r="F430" i="32"/>
  <c r="F428" i="32"/>
  <c r="F423" i="32"/>
  <c r="F421" i="32"/>
  <c r="F420" i="32"/>
  <c r="F419" i="32"/>
  <c r="F418" i="32"/>
  <c r="F417" i="32"/>
  <c r="F416" i="32"/>
  <c r="F413" i="32"/>
  <c r="F411" i="32"/>
  <c r="F409" i="32"/>
  <c r="F407" i="32"/>
  <c r="F406" i="32"/>
  <c r="F405" i="32"/>
  <c r="F404" i="32"/>
  <c r="F402" i="32"/>
  <c r="F396" i="32"/>
  <c r="F395" i="32"/>
  <c r="F394" i="32"/>
  <c r="F392" i="32"/>
  <c r="F391" i="32"/>
  <c r="F390" i="32"/>
  <c r="F389" i="32"/>
  <c r="F387" i="32"/>
  <c r="F386" i="32"/>
  <c r="F384" i="32"/>
  <c r="F383" i="32"/>
  <c r="F382" i="32"/>
  <c r="F381" i="32"/>
  <c r="F380" i="32"/>
  <c r="F379" i="32"/>
  <c r="F377" i="32"/>
  <c r="F376" i="32"/>
  <c r="F374" i="32"/>
  <c r="F373" i="32"/>
  <c r="F372" i="32"/>
  <c r="F371" i="32"/>
  <c r="F369" i="32"/>
  <c r="F368" i="32"/>
  <c r="F366" i="32"/>
  <c r="F365" i="32"/>
  <c r="F364" i="32"/>
  <c r="F363" i="32"/>
  <c r="F362" i="32"/>
  <c r="F359" i="32"/>
  <c r="F358" i="32"/>
  <c r="F357" i="32"/>
  <c r="F356" i="32"/>
  <c r="D12" i="32"/>
  <c r="F12" i="32" s="1"/>
  <c r="H615" i="31"/>
  <c r="H24" i="32"/>
  <c r="H42" i="32"/>
  <c r="H46" i="32"/>
  <c r="H50" i="32"/>
  <c r="H54" i="32"/>
  <c r="H58" i="32"/>
  <c r="H62" i="32"/>
  <c r="H66" i="32"/>
  <c r="H70" i="32"/>
  <c r="F170" i="32"/>
  <c r="F168" i="32"/>
  <c r="F157" i="32"/>
  <c r="F156" i="32"/>
  <c r="F155" i="32"/>
  <c r="F146" i="32"/>
  <c r="F142" i="32"/>
  <c r="F141" i="32"/>
  <c r="F140" i="32"/>
  <c r="F137" i="32"/>
  <c r="F136" i="32"/>
  <c r="F135" i="32"/>
  <c r="F133" i="32"/>
  <c r="F132" i="32"/>
  <c r="F130" i="32"/>
  <c r="F129" i="32"/>
  <c r="F128" i="32"/>
  <c r="F126" i="32"/>
  <c r="F125" i="32"/>
  <c r="F124" i="32"/>
  <c r="F123" i="32"/>
  <c r="F120" i="32"/>
  <c r="F119" i="32"/>
  <c r="F118" i="32"/>
  <c r="F116" i="32"/>
  <c r="F115" i="32"/>
  <c r="F114" i="32"/>
  <c r="F113" i="32"/>
  <c r="F112" i="32"/>
  <c r="F111" i="32"/>
  <c r="F109" i="32"/>
  <c r="F107" i="32"/>
  <c r="F106" i="32"/>
  <c r="F104" i="32"/>
  <c r="F103" i="32"/>
  <c r="F102" i="32"/>
  <c r="F100" i="32"/>
  <c r="F99" i="32"/>
  <c r="F98" i="32"/>
  <c r="F97" i="32"/>
  <c r="F96" i="32"/>
  <c r="F95" i="32"/>
  <c r="F94" i="32"/>
  <c r="F93" i="32"/>
  <c r="F92" i="32"/>
  <c r="F91" i="32"/>
  <c r="F89" i="32"/>
  <c r="F86" i="32"/>
  <c r="F84" i="32"/>
  <c r="F83" i="32"/>
  <c r="F82" i="32"/>
  <c r="F81" i="32"/>
  <c r="F80" i="32"/>
  <c r="F79" i="32"/>
  <c r="F78" i="32"/>
  <c r="F77" i="32"/>
  <c r="F76" i="32"/>
  <c r="D10" i="32"/>
  <c r="D8" i="32"/>
  <c r="G8" i="32" s="1"/>
  <c r="H101" i="32"/>
  <c r="H134" i="32"/>
  <c r="E348" i="32"/>
  <c r="H348" i="32" s="1"/>
  <c r="E332" i="32"/>
  <c r="H332" i="32" s="1"/>
  <c r="E312" i="32"/>
  <c r="H312" i="32" s="1"/>
  <c r="E304" i="32"/>
  <c r="H304" i="32" s="1"/>
  <c r="E300" i="32"/>
  <c r="H300" i="32" s="1"/>
  <c r="E292" i="32"/>
  <c r="H292" i="32" s="1"/>
  <c r="E284" i="32"/>
  <c r="H284" i="32" s="1"/>
  <c r="E268" i="32"/>
  <c r="H268" i="32" s="1"/>
  <c r="E256" i="32"/>
  <c r="H256" i="32" s="1"/>
  <c r="E339" i="32"/>
  <c r="H339" i="32" s="1"/>
  <c r="E335" i="32"/>
  <c r="H335" i="32" s="1"/>
  <c r="E323" i="32"/>
  <c r="H323" i="32" s="1"/>
  <c r="E319" i="32"/>
  <c r="H319" i="32" s="1"/>
  <c r="E302" i="32"/>
  <c r="H302" i="32" s="1"/>
  <c r="E283" i="32"/>
  <c r="H283" i="32" s="1"/>
  <c r="E244" i="32"/>
  <c r="H244" i="32" s="1"/>
  <c r="E232" i="32"/>
  <c r="H232" i="32" s="1"/>
  <c r="E224" i="32"/>
  <c r="H224" i="32" s="1"/>
  <c r="E220" i="32"/>
  <c r="H220" i="32" s="1"/>
  <c r="E216" i="32"/>
  <c r="H216" i="32" s="1"/>
  <c r="E212" i="32"/>
  <c r="H212" i="32" s="1"/>
  <c r="E208" i="32"/>
  <c r="H208" i="32" s="1"/>
  <c r="E204" i="32"/>
  <c r="H204" i="32" s="1"/>
  <c r="E196" i="32"/>
  <c r="H196" i="32" s="1"/>
  <c r="E192" i="32"/>
  <c r="H192" i="32" s="1"/>
  <c r="E184" i="32"/>
  <c r="H184" i="32" s="1"/>
  <c r="E180" i="32"/>
  <c r="H180" i="32" s="1"/>
  <c r="C11" i="32"/>
  <c r="E349" i="32"/>
  <c r="H349" i="32" s="1"/>
  <c r="E333" i="32"/>
  <c r="H333" i="32" s="1"/>
  <c r="E330" i="32"/>
  <c r="H330" i="32" s="1"/>
  <c r="E327" i="32"/>
  <c r="H327" i="32" s="1"/>
  <c r="E297" i="32"/>
  <c r="H297" i="32" s="1"/>
  <c r="E293" i="32"/>
  <c r="H293" i="32" s="1"/>
  <c r="E281" i="32"/>
  <c r="H281" i="32" s="1"/>
  <c r="E266" i="32"/>
  <c r="H266" i="32" s="1"/>
  <c r="E249" i="32"/>
  <c r="H249" i="32" s="1"/>
  <c r="E241" i="32"/>
  <c r="H241" i="32" s="1"/>
  <c r="E237" i="32"/>
  <c r="H237" i="32" s="1"/>
  <c r="E233" i="32"/>
  <c r="H233" i="32" s="1"/>
  <c r="E221" i="32"/>
  <c r="H221" i="32" s="1"/>
  <c r="E209" i="32"/>
  <c r="H209" i="32" s="1"/>
  <c r="E205" i="32"/>
  <c r="H205" i="32" s="1"/>
  <c r="E197" i="32"/>
  <c r="H197" i="32" s="1"/>
  <c r="E193" i="32"/>
  <c r="H193" i="32" s="1"/>
  <c r="E185" i="32"/>
  <c r="H185" i="32" s="1"/>
  <c r="E177" i="32"/>
  <c r="H177" i="32" s="1"/>
  <c r="E178" i="32"/>
  <c r="H178" i="32" s="1"/>
  <c r="E187" i="32"/>
  <c r="H187" i="32" s="1"/>
  <c r="E191" i="32"/>
  <c r="H191" i="32" s="1"/>
  <c r="E199" i="32"/>
  <c r="H199" i="32" s="1"/>
  <c r="E203" i="32"/>
  <c r="H203" i="32" s="1"/>
  <c r="E211" i="32"/>
  <c r="H211" i="32" s="1"/>
  <c r="E214" i="32"/>
  <c r="H214" i="32" s="1"/>
  <c r="E311" i="32"/>
  <c r="H311" i="32" s="1"/>
  <c r="F579" i="31"/>
  <c r="F571" i="31"/>
  <c r="F564" i="31"/>
  <c r="H573" i="31"/>
  <c r="H577" i="31"/>
  <c r="H583" i="31"/>
  <c r="H596" i="31"/>
  <c r="H599" i="31"/>
  <c r="G13" i="32"/>
  <c r="H13" i="32" s="1"/>
  <c r="E39" i="32"/>
  <c r="H39" i="32" s="1"/>
  <c r="E27" i="32"/>
  <c r="H27" i="32" s="1"/>
  <c r="E23" i="32"/>
  <c r="H23" i="32" s="1"/>
  <c r="E19" i="32"/>
  <c r="H19" i="32" s="1"/>
  <c r="H20" i="32"/>
  <c r="E30" i="32"/>
  <c r="H30" i="32" s="1"/>
  <c r="H34" i="32"/>
  <c r="E38" i="32"/>
  <c r="H38" i="32" s="1"/>
  <c r="E45" i="32"/>
  <c r="H45" i="32" s="1"/>
  <c r="E49" i="32"/>
  <c r="H49" i="32" s="1"/>
  <c r="E65" i="32"/>
  <c r="H65" i="32" s="1"/>
  <c r="E69" i="32"/>
  <c r="H69" i="32" s="1"/>
  <c r="H76" i="32"/>
  <c r="H84" i="32"/>
  <c r="H123" i="32"/>
  <c r="H155" i="32"/>
  <c r="E186" i="32"/>
  <c r="H186" i="32" s="1"/>
  <c r="E190" i="32"/>
  <c r="H190" i="32" s="1"/>
  <c r="E198" i="32"/>
  <c r="H198" i="32" s="1"/>
  <c r="E202" i="32"/>
  <c r="H202" i="32" s="1"/>
  <c r="E210" i="32"/>
  <c r="H210" i="32" s="1"/>
  <c r="E222" i="32"/>
  <c r="H222" i="32" s="1"/>
  <c r="E238" i="32"/>
  <c r="H238" i="32" s="1"/>
  <c r="E255" i="32"/>
  <c r="H255" i="32" s="1"/>
  <c r="E265" i="32"/>
  <c r="H265" i="32" s="1"/>
  <c r="E270" i="32"/>
  <c r="H270" i="32" s="1"/>
  <c r="E295" i="32"/>
  <c r="H295" i="32" s="1"/>
  <c r="E338" i="32"/>
  <c r="H338" i="32" s="1"/>
  <c r="H181" i="32"/>
  <c r="H189" i="32"/>
  <c r="H201" i="32"/>
  <c r="H213" i="32"/>
  <c r="H217" i="32"/>
  <c r="H225" i="32"/>
  <c r="H229" i="32"/>
  <c r="H245" i="32"/>
  <c r="H253" i="32"/>
  <c r="H263" i="32"/>
  <c r="H269" i="32"/>
  <c r="H273" i="32"/>
  <c r="H277" i="32"/>
  <c r="H287" i="32"/>
  <c r="H303" i="32"/>
  <c r="H343" i="32"/>
  <c r="H447" i="32"/>
  <c r="E466" i="32"/>
  <c r="H466" i="32" s="1"/>
  <c r="E469" i="32"/>
  <c r="H469" i="32" s="1"/>
  <c r="E476" i="32"/>
  <c r="H476" i="32" s="1"/>
  <c r="E481" i="32"/>
  <c r="H481" i="32" s="1"/>
  <c r="E493" i="32"/>
  <c r="H493" i="32" s="1"/>
  <c r="H504" i="32"/>
  <c r="E513" i="32"/>
  <c r="H513" i="32" s="1"/>
  <c r="E518" i="32"/>
  <c r="H518" i="32" s="1"/>
  <c r="E520" i="32"/>
  <c r="H520" i="32" s="1"/>
  <c r="E522" i="32"/>
  <c r="H522" i="32" s="1"/>
  <c r="E524" i="32"/>
  <c r="H524" i="32" s="1"/>
  <c r="E526" i="32"/>
  <c r="H526" i="32" s="1"/>
  <c r="H528" i="32"/>
  <c r="E545" i="32"/>
  <c r="H545" i="32" s="1"/>
  <c r="H574" i="31"/>
  <c r="H582" i="31"/>
  <c r="E594" i="31"/>
  <c r="H594" i="31" s="1"/>
  <c r="E602" i="31"/>
  <c r="H602" i="31" s="1"/>
  <c r="E610" i="31"/>
  <c r="H610" i="31" s="1"/>
  <c r="F9" i="32"/>
  <c r="H31" i="32"/>
  <c r="H35" i="32"/>
  <c r="H43" i="32"/>
  <c r="H47" i="32"/>
  <c r="H51" i="32"/>
  <c r="H55" i="32"/>
  <c r="H59" i="32"/>
  <c r="H63" i="32"/>
  <c r="H67" i="32"/>
  <c r="E78" i="32"/>
  <c r="H78" i="32" s="1"/>
  <c r="E82" i="32"/>
  <c r="H82" i="32" s="1"/>
  <c r="E89" i="32"/>
  <c r="H89" i="32" s="1"/>
  <c r="E94" i="32"/>
  <c r="H94" i="32" s="1"/>
  <c r="E98" i="32"/>
  <c r="H98" i="32" s="1"/>
  <c r="E109" i="32"/>
  <c r="H109" i="32" s="1"/>
  <c r="E114" i="32"/>
  <c r="H114" i="32" s="1"/>
  <c r="E119" i="32"/>
  <c r="H119" i="32" s="1"/>
  <c r="E130" i="32"/>
  <c r="H130" i="32" s="1"/>
  <c r="E136" i="32"/>
  <c r="H136" i="32" s="1"/>
  <c r="E142" i="32"/>
  <c r="H142" i="32" s="1"/>
  <c r="H188" i="32"/>
  <c r="H200" i="32"/>
  <c r="H228" i="32"/>
  <c r="H236" i="32"/>
  <c r="H240" i="32"/>
  <c r="H248" i="32"/>
  <c r="H252" i="32"/>
  <c r="H259" i="32"/>
  <c r="H299" i="32"/>
  <c r="H305" i="32"/>
  <c r="H309" i="32"/>
  <c r="H315" i="32"/>
  <c r="E581" i="32"/>
  <c r="H581" i="32" s="1"/>
  <c r="E580" i="32"/>
  <c r="H580" i="32" s="1"/>
  <c r="E570" i="32"/>
  <c r="H570" i="32" s="1"/>
  <c r="E562" i="32"/>
  <c r="H562" i="32" s="1"/>
  <c r="E554" i="32"/>
  <c r="H554" i="32" s="1"/>
  <c r="E549" i="32"/>
  <c r="H549" i="32" s="1"/>
  <c r="E544" i="32"/>
  <c r="H544" i="32" s="1"/>
  <c r="E578" i="32"/>
  <c r="H578" i="32" s="1"/>
  <c r="E572" i="32"/>
  <c r="H572" i="32" s="1"/>
  <c r="E566" i="32"/>
  <c r="H566" i="32" s="1"/>
  <c r="E558" i="32"/>
  <c r="H558" i="32" s="1"/>
  <c r="E546" i="32"/>
  <c r="H546" i="32" s="1"/>
  <c r="E542" i="32"/>
  <c r="H542" i="32" s="1"/>
  <c r="E541" i="32"/>
  <c r="H541" i="32" s="1"/>
  <c r="E540" i="32"/>
  <c r="H540" i="32" s="1"/>
  <c r="E539" i="32"/>
  <c r="H539" i="32" s="1"/>
  <c r="E556" i="32"/>
  <c r="H556" i="32" s="1"/>
  <c r="E550" i="32"/>
  <c r="H550" i="32" s="1"/>
  <c r="E548" i="32"/>
  <c r="H548" i="32" s="1"/>
  <c r="E579" i="32"/>
  <c r="H579" i="32" s="1"/>
  <c r="E577" i="32"/>
  <c r="H577" i="32" s="1"/>
  <c r="E573" i="32"/>
  <c r="H573" i="32" s="1"/>
  <c r="E571" i="32"/>
  <c r="H571" i="32" s="1"/>
  <c r="E569" i="32"/>
  <c r="H569" i="32" s="1"/>
  <c r="E512" i="32"/>
  <c r="H512" i="32" s="1"/>
  <c r="E508" i="32"/>
  <c r="H508" i="32" s="1"/>
  <c r="E500" i="32"/>
  <c r="H500" i="32" s="1"/>
  <c r="E496" i="32"/>
  <c r="H496" i="32" s="1"/>
  <c r="E491" i="32"/>
  <c r="H491" i="32" s="1"/>
  <c r="E478" i="32"/>
  <c r="H478" i="32" s="1"/>
  <c r="E473" i="32"/>
  <c r="H473" i="32" s="1"/>
  <c r="E472" i="32"/>
  <c r="H472" i="32" s="1"/>
  <c r="E467" i="32"/>
  <c r="H467" i="32" s="1"/>
  <c r="E463" i="32"/>
  <c r="H463" i="32" s="1"/>
  <c r="E452" i="32"/>
  <c r="H452" i="32" s="1"/>
  <c r="E451" i="32"/>
  <c r="H451" i="32" s="1"/>
  <c r="E428" i="32"/>
  <c r="H428" i="32" s="1"/>
  <c r="E427" i="32"/>
  <c r="H427" i="32" s="1"/>
  <c r="E419" i="32"/>
  <c r="H419" i="32" s="1"/>
  <c r="E406" i="32"/>
  <c r="H406" i="32" s="1"/>
  <c r="E391" i="32"/>
  <c r="H391" i="32" s="1"/>
  <c r="E386" i="32"/>
  <c r="H386" i="32" s="1"/>
  <c r="E385" i="32"/>
  <c r="H385" i="32" s="1"/>
  <c r="E381" i="32"/>
  <c r="H381" i="32" s="1"/>
  <c r="E376" i="32"/>
  <c r="H376" i="32" s="1"/>
  <c r="E371" i="32"/>
  <c r="H371" i="32" s="1"/>
  <c r="E365" i="32"/>
  <c r="H365" i="32" s="1"/>
  <c r="E359" i="32"/>
  <c r="H359" i="32" s="1"/>
  <c r="G356" i="32"/>
  <c r="H356" i="32" s="1"/>
  <c r="E357" i="32"/>
  <c r="H357" i="32" s="1"/>
  <c r="E364" i="32"/>
  <c r="H364" i="32" s="1"/>
  <c r="E368" i="32"/>
  <c r="H368" i="32" s="1"/>
  <c r="E379" i="32"/>
  <c r="H379" i="32" s="1"/>
  <c r="E387" i="32"/>
  <c r="H387" i="32" s="1"/>
  <c r="H404" i="32"/>
  <c r="E410" i="32"/>
  <c r="H410" i="32" s="1"/>
  <c r="E417" i="32"/>
  <c r="H417" i="32" s="1"/>
  <c r="H422" i="32"/>
  <c r="E460" i="32"/>
  <c r="H460" i="32" s="1"/>
  <c r="E468" i="32"/>
  <c r="H468" i="32" s="1"/>
  <c r="E471" i="32"/>
  <c r="H471" i="32" s="1"/>
  <c r="E475" i="32"/>
  <c r="H475" i="32" s="1"/>
  <c r="E489" i="32"/>
  <c r="H489" i="32" s="1"/>
  <c r="E495" i="32"/>
  <c r="H495" i="32" s="1"/>
  <c r="E498" i="32"/>
  <c r="H498" i="32" s="1"/>
  <c r="H503" i="32"/>
  <c r="E507" i="32"/>
  <c r="H507" i="32" s="1"/>
  <c r="E510" i="32"/>
  <c r="H510" i="32" s="1"/>
  <c r="E552" i="32"/>
  <c r="H552" i="32" s="1"/>
  <c r="H260" i="32"/>
  <c r="F261" i="32"/>
  <c r="H264" i="32"/>
  <c r="F265" i="32"/>
  <c r="H272" i="32"/>
  <c r="H276" i="32"/>
  <c r="H280" i="32"/>
  <c r="F281" i="32"/>
  <c r="H288" i="32"/>
  <c r="F289" i="32"/>
  <c r="H296" i="32"/>
  <c r="F297" i="32"/>
  <c r="H308" i="32"/>
  <c r="F313" i="32"/>
  <c r="H316" i="32"/>
  <c r="H320" i="32"/>
  <c r="H324" i="32"/>
  <c r="F325" i="32"/>
  <c r="H328" i="32"/>
  <c r="F329" i="32"/>
  <c r="F333" i="32"/>
  <c r="H336" i="32"/>
  <c r="H340" i="32"/>
  <c r="F341" i="32"/>
  <c r="H344" i="32"/>
  <c r="F345" i="32"/>
  <c r="H515" i="32"/>
  <c r="H533" i="32"/>
  <c r="H536" i="32"/>
  <c r="H551" i="32"/>
  <c r="E141" i="33"/>
  <c r="H141" i="33" s="1"/>
  <c r="E140" i="33"/>
  <c r="H140" i="33" s="1"/>
  <c r="E135" i="33"/>
  <c r="H135" i="33" s="1"/>
  <c r="E130" i="33"/>
  <c r="H130" i="33" s="1"/>
  <c r="E80" i="33"/>
  <c r="H80" i="33" s="1"/>
  <c r="E76" i="33"/>
  <c r="H76" i="33" s="1"/>
  <c r="C10" i="33"/>
  <c r="C8" i="33"/>
  <c r="G8" i="33" s="1"/>
  <c r="G76" i="33"/>
  <c r="H559" i="32"/>
  <c r="E11" i="33"/>
  <c r="G13" i="33"/>
  <c r="H177" i="33"/>
  <c r="E618" i="32"/>
  <c r="H618" i="32" s="1"/>
  <c r="E617" i="32"/>
  <c r="H617" i="32" s="1"/>
  <c r="E615" i="32"/>
  <c r="H615" i="32" s="1"/>
  <c r="E614" i="32"/>
  <c r="H614" i="32" s="1"/>
  <c r="E613" i="32"/>
  <c r="H613" i="32" s="1"/>
  <c r="E612" i="32"/>
  <c r="H612" i="32" s="1"/>
  <c r="E611" i="32"/>
  <c r="H611" i="32" s="1"/>
  <c r="E610" i="32"/>
  <c r="H610" i="32" s="1"/>
  <c r="E609" i="32"/>
  <c r="H609" i="32" s="1"/>
  <c r="E608" i="32"/>
  <c r="H608" i="32" s="1"/>
  <c r="E607" i="32"/>
  <c r="H607" i="32" s="1"/>
  <c r="E606" i="32"/>
  <c r="H606" i="32" s="1"/>
  <c r="E605" i="32"/>
  <c r="H605" i="32" s="1"/>
  <c r="E603" i="32"/>
  <c r="H603" i="32" s="1"/>
  <c r="E602" i="32"/>
  <c r="H602" i="32" s="1"/>
  <c r="E601" i="32"/>
  <c r="H601" i="32" s="1"/>
  <c r="E599" i="32"/>
  <c r="H599" i="32" s="1"/>
  <c r="E598" i="32"/>
  <c r="H598" i="32" s="1"/>
  <c r="E596" i="32"/>
  <c r="H596" i="32" s="1"/>
  <c r="E595" i="32"/>
  <c r="H595" i="32" s="1"/>
  <c r="E594" i="32"/>
  <c r="H594" i="32" s="1"/>
  <c r="E593" i="32"/>
  <c r="H593" i="32" s="1"/>
  <c r="E592" i="32"/>
  <c r="H592" i="32" s="1"/>
  <c r="E591" i="32"/>
  <c r="H591" i="32" s="1"/>
  <c r="F12" i="33"/>
  <c r="F19" i="33"/>
  <c r="D9" i="33"/>
  <c r="F244" i="33"/>
  <c r="F177" i="33"/>
  <c r="D11" i="33"/>
  <c r="E578" i="33"/>
  <c r="H578" i="33" s="1"/>
  <c r="E575" i="33"/>
  <c r="H575" i="33" s="1"/>
  <c r="E545" i="33"/>
  <c r="H545" i="33" s="1"/>
  <c r="E402" i="33"/>
  <c r="H402" i="33" s="1"/>
  <c r="E395" i="33"/>
  <c r="H395" i="33" s="1"/>
  <c r="E356" i="33"/>
  <c r="H356" i="33" s="1"/>
  <c r="G356" i="33"/>
  <c r="C12" i="33"/>
  <c r="F12" i="34"/>
  <c r="E219" i="34"/>
  <c r="H219" i="34" s="1"/>
  <c r="E214" i="34"/>
  <c r="H214" i="34" s="1"/>
  <c r="E209" i="34"/>
  <c r="H209" i="34" s="1"/>
  <c r="E182" i="34"/>
  <c r="H182" i="34" s="1"/>
  <c r="E177" i="34"/>
  <c r="H177" i="34" s="1"/>
  <c r="C11" i="34"/>
  <c r="E311" i="34"/>
  <c r="H311" i="34" s="1"/>
  <c r="G177" i="34"/>
  <c r="C8" i="34"/>
  <c r="H293" i="33"/>
  <c r="H297" i="33"/>
  <c r="H301" i="33"/>
  <c r="F11" i="34"/>
  <c r="F8" i="34" s="1"/>
  <c r="H292" i="33"/>
  <c r="H296" i="33"/>
  <c r="H300" i="33"/>
  <c r="E10" i="34"/>
  <c r="H10" i="34" s="1"/>
  <c r="G10" i="34"/>
  <c r="G19" i="34"/>
  <c r="F19" i="34"/>
  <c r="E12" i="34"/>
  <c r="H12" i="34" s="1"/>
  <c r="F247" i="34"/>
  <c r="F177" i="34"/>
  <c r="F214" i="34"/>
  <c r="F571" i="34"/>
  <c r="F481" i="34"/>
  <c r="F420" i="34"/>
  <c r="F402" i="34"/>
  <c r="F371" i="34"/>
  <c r="F356" i="34"/>
  <c r="F89" i="34"/>
  <c r="F135" i="34"/>
  <c r="F184" i="34"/>
  <c r="E19" i="34"/>
  <c r="C9" i="34"/>
  <c r="F76" i="34"/>
  <c r="E476" i="34"/>
  <c r="H476" i="34" s="1"/>
  <c r="E475" i="34"/>
  <c r="H475" i="34" s="1"/>
  <c r="E428" i="34"/>
  <c r="H428" i="34" s="1"/>
  <c r="E362" i="34"/>
  <c r="H362" i="34" s="1"/>
  <c r="E356" i="34"/>
  <c r="H356" i="34" s="1"/>
  <c r="G356" i="34"/>
  <c r="H301" i="34"/>
  <c r="H305" i="34"/>
  <c r="H309" i="34"/>
  <c r="H313" i="34"/>
  <c r="H317" i="34"/>
  <c r="H321" i="34"/>
  <c r="H300" i="34"/>
  <c r="H304" i="34"/>
  <c r="H308" i="34"/>
  <c r="H312" i="34"/>
  <c r="H316" i="34"/>
  <c r="H320" i="34"/>
  <c r="H356" i="1" l="1"/>
  <c r="F8" i="12"/>
  <c r="F9" i="33"/>
  <c r="G9" i="33"/>
  <c r="E9" i="33"/>
  <c r="G10" i="33"/>
  <c r="E10" i="33"/>
  <c r="G11" i="32"/>
  <c r="E11" i="32"/>
  <c r="F13" i="32"/>
  <c r="G10" i="31"/>
  <c r="E10" i="31"/>
  <c r="H10" i="31" s="1"/>
  <c r="G9" i="31"/>
  <c r="F11" i="31"/>
  <c r="F13" i="31"/>
  <c r="E13" i="31"/>
  <c r="H13" i="31" s="1"/>
  <c r="E9" i="31"/>
  <c r="G11" i="30"/>
  <c r="E11" i="30"/>
  <c r="F10" i="29"/>
  <c r="G10" i="29"/>
  <c r="F9" i="28"/>
  <c r="F8" i="28" s="1"/>
  <c r="G9" i="28"/>
  <c r="F10" i="27"/>
  <c r="F10" i="30"/>
  <c r="F8" i="30" s="1"/>
  <c r="G10" i="30"/>
  <c r="F13" i="27"/>
  <c r="F12" i="29"/>
  <c r="E11" i="28"/>
  <c r="H11" i="28" s="1"/>
  <c r="F12" i="26"/>
  <c r="G12" i="26"/>
  <c r="H12" i="26" s="1"/>
  <c r="F11" i="29"/>
  <c r="F13" i="28"/>
  <c r="G13" i="28"/>
  <c r="H13" i="28" s="1"/>
  <c r="F9" i="26"/>
  <c r="G11" i="29"/>
  <c r="E11" i="29"/>
  <c r="E8" i="26"/>
  <c r="H8" i="26" s="1"/>
  <c r="F10" i="25"/>
  <c r="H11" i="25"/>
  <c r="G8" i="24"/>
  <c r="E9" i="24"/>
  <c r="E13" i="24"/>
  <c r="H13" i="24" s="1"/>
  <c r="G8" i="26"/>
  <c r="H76" i="25"/>
  <c r="G12" i="28"/>
  <c r="E12" i="28"/>
  <c r="H12" i="28" s="1"/>
  <c r="F11" i="24"/>
  <c r="E12" i="24"/>
  <c r="H12" i="24" s="1"/>
  <c r="H11" i="23"/>
  <c r="E11" i="24"/>
  <c r="H11" i="24" s="1"/>
  <c r="G8" i="23"/>
  <c r="F9" i="23"/>
  <c r="F9" i="21"/>
  <c r="G11" i="20"/>
  <c r="E11" i="20"/>
  <c r="H9" i="21"/>
  <c r="E8" i="21"/>
  <c r="F13" i="20"/>
  <c r="G9" i="19"/>
  <c r="E9" i="19"/>
  <c r="G8" i="18"/>
  <c r="E12" i="18"/>
  <c r="H12" i="18" s="1"/>
  <c r="G9" i="17"/>
  <c r="E9" i="17"/>
  <c r="F10" i="15"/>
  <c r="F12" i="19"/>
  <c r="G9" i="18"/>
  <c r="F13" i="15"/>
  <c r="G11" i="12"/>
  <c r="E11" i="12"/>
  <c r="H11" i="12" s="1"/>
  <c r="G9" i="10"/>
  <c r="E9" i="10"/>
  <c r="G12" i="9"/>
  <c r="E12" i="9"/>
  <c r="H12" i="9" s="1"/>
  <c r="G13" i="8"/>
  <c r="E13" i="8"/>
  <c r="H13" i="8" s="1"/>
  <c r="G11" i="4"/>
  <c r="E11" i="4"/>
  <c r="H11" i="4" s="1"/>
  <c r="G10" i="3"/>
  <c r="E10" i="3"/>
  <c r="H10" i="3" s="1"/>
  <c r="G8" i="15"/>
  <c r="E13" i="15"/>
  <c r="H13" i="15" s="1"/>
  <c r="E12" i="15"/>
  <c r="G13" i="11"/>
  <c r="G9" i="9"/>
  <c r="G12" i="8"/>
  <c r="H12" i="8" s="1"/>
  <c r="F11" i="15"/>
  <c r="G10" i="13"/>
  <c r="H10" i="13" s="1"/>
  <c r="F10" i="13"/>
  <c r="F8" i="13" s="1"/>
  <c r="F11" i="10"/>
  <c r="F8" i="8"/>
  <c r="E9" i="7"/>
  <c r="F12" i="1"/>
  <c r="F10" i="1"/>
  <c r="E11" i="11"/>
  <c r="G8" i="1"/>
  <c r="G8" i="10"/>
  <c r="F9" i="1"/>
  <c r="F11" i="1"/>
  <c r="G12" i="33"/>
  <c r="E12" i="33"/>
  <c r="H12" i="33" s="1"/>
  <c r="F11" i="33"/>
  <c r="G11" i="33"/>
  <c r="F8" i="31"/>
  <c r="F12" i="31"/>
  <c r="H9" i="28"/>
  <c r="E13" i="30"/>
  <c r="H13" i="30" s="1"/>
  <c r="G8" i="30"/>
  <c r="F9" i="29"/>
  <c r="G12" i="29"/>
  <c r="G12" i="30"/>
  <c r="G10" i="26"/>
  <c r="H10" i="26" s="1"/>
  <c r="H591" i="24"/>
  <c r="H356" i="28"/>
  <c r="E10" i="24"/>
  <c r="H10" i="24" s="1"/>
  <c r="H9" i="23"/>
  <c r="E8" i="23"/>
  <c r="H8" i="23" s="1"/>
  <c r="F11" i="21"/>
  <c r="G12" i="23"/>
  <c r="E12" i="23"/>
  <c r="G13" i="22"/>
  <c r="H13" i="22" s="1"/>
  <c r="F13" i="22"/>
  <c r="G10" i="23"/>
  <c r="E10" i="23"/>
  <c r="H591" i="22"/>
  <c r="F12" i="22"/>
  <c r="G8" i="21"/>
  <c r="H356" i="20"/>
  <c r="H177" i="20"/>
  <c r="H76" i="20"/>
  <c r="F12" i="20"/>
  <c r="G12" i="20"/>
  <c r="F11" i="20"/>
  <c r="F13" i="16"/>
  <c r="G13" i="16"/>
  <c r="H13" i="16" s="1"/>
  <c r="G9" i="20"/>
  <c r="E9" i="20"/>
  <c r="G10" i="17"/>
  <c r="H10" i="17" s="1"/>
  <c r="G8" i="20"/>
  <c r="E13" i="20"/>
  <c r="H13" i="20" s="1"/>
  <c r="G11" i="15"/>
  <c r="E11" i="15"/>
  <c r="H11" i="15" s="1"/>
  <c r="G9" i="12"/>
  <c r="E9" i="12"/>
  <c r="G12" i="11"/>
  <c r="E12" i="11"/>
  <c r="H12" i="11" s="1"/>
  <c r="G10" i="9"/>
  <c r="E10" i="9"/>
  <c r="H10" i="9" s="1"/>
  <c r="G11" i="8"/>
  <c r="E11" i="8"/>
  <c r="H11" i="8" s="1"/>
  <c r="G9" i="6"/>
  <c r="E9" i="6"/>
  <c r="G9" i="4"/>
  <c r="E9" i="4"/>
  <c r="G13" i="2"/>
  <c r="E13" i="2"/>
  <c r="H13" i="2" s="1"/>
  <c r="E11" i="18"/>
  <c r="H9" i="15"/>
  <c r="E13" i="18"/>
  <c r="H13" i="18" s="1"/>
  <c r="G10" i="16"/>
  <c r="E10" i="16"/>
  <c r="H10" i="16" s="1"/>
  <c r="G8" i="12"/>
  <c r="G11" i="11"/>
  <c r="G10" i="8"/>
  <c r="H10" i="8" s="1"/>
  <c r="G8" i="17"/>
  <c r="F9" i="14"/>
  <c r="G9" i="14"/>
  <c r="F11" i="12"/>
  <c r="E13" i="9"/>
  <c r="F8" i="7"/>
  <c r="E11" i="1"/>
  <c r="H11" i="1" s="1"/>
  <c r="F10" i="4"/>
  <c r="F8" i="4" s="1"/>
  <c r="F13" i="4"/>
  <c r="F13" i="10"/>
  <c r="F13" i="6"/>
  <c r="G10" i="1"/>
  <c r="E10" i="1"/>
  <c r="E13" i="3"/>
  <c r="H13" i="3" s="1"/>
  <c r="G9" i="34"/>
  <c r="E9" i="34"/>
  <c r="H19" i="34"/>
  <c r="G11" i="34"/>
  <c r="E11" i="34"/>
  <c r="H11" i="34" s="1"/>
  <c r="E13" i="33"/>
  <c r="H13" i="33" s="1"/>
  <c r="F8" i="32"/>
  <c r="E8" i="32"/>
  <c r="H8" i="32" s="1"/>
  <c r="H9" i="32"/>
  <c r="G9" i="30"/>
  <c r="E9" i="30"/>
  <c r="G10" i="28"/>
  <c r="E10" i="28"/>
  <c r="H10" i="28" s="1"/>
  <c r="H177" i="27"/>
  <c r="F9" i="27"/>
  <c r="H12" i="29"/>
  <c r="H9" i="27"/>
  <c r="E12" i="30"/>
  <c r="H76" i="27"/>
  <c r="H11" i="26"/>
  <c r="G8" i="29"/>
  <c r="E13" i="29"/>
  <c r="H13" i="29" s="1"/>
  <c r="G12" i="25"/>
  <c r="E12" i="25"/>
  <c r="H12" i="25" s="1"/>
  <c r="G8" i="25"/>
  <c r="G10" i="24"/>
  <c r="G11" i="22"/>
  <c r="H11" i="22" s="1"/>
  <c r="F11" i="22"/>
  <c r="F9" i="24"/>
  <c r="F8" i="24" s="1"/>
  <c r="H356" i="23"/>
  <c r="F10" i="23"/>
  <c r="H76" i="23"/>
  <c r="H12" i="21"/>
  <c r="E8" i="22"/>
  <c r="H8" i="22" s="1"/>
  <c r="G10" i="21"/>
  <c r="H10" i="21" s="1"/>
  <c r="F10" i="20"/>
  <c r="F8" i="20" s="1"/>
  <c r="G10" i="20"/>
  <c r="H10" i="20" s="1"/>
  <c r="F12" i="21"/>
  <c r="G12" i="21"/>
  <c r="G13" i="17"/>
  <c r="E13" i="17"/>
  <c r="H13" i="17" s="1"/>
  <c r="F12" i="17"/>
  <c r="F11" i="16"/>
  <c r="G11" i="16"/>
  <c r="F11" i="19"/>
  <c r="G13" i="19"/>
  <c r="G12" i="16"/>
  <c r="E12" i="16"/>
  <c r="H12" i="16" s="1"/>
  <c r="H11" i="16"/>
  <c r="G10" i="11"/>
  <c r="E10" i="11"/>
  <c r="H10" i="11" s="1"/>
  <c r="G13" i="10"/>
  <c r="E13" i="10"/>
  <c r="G9" i="8"/>
  <c r="E9" i="8"/>
  <c r="G10" i="7"/>
  <c r="E10" i="7"/>
  <c r="G10" i="5"/>
  <c r="E10" i="5"/>
  <c r="H10" i="5" s="1"/>
  <c r="G11" i="2"/>
  <c r="E11" i="2"/>
  <c r="H76" i="15"/>
  <c r="H9" i="14"/>
  <c r="E8" i="14"/>
  <c r="H8" i="14" s="1"/>
  <c r="F8" i="11"/>
  <c r="F12" i="10"/>
  <c r="F13" i="17"/>
  <c r="E10" i="15"/>
  <c r="H10" i="15" s="1"/>
  <c r="G11" i="14"/>
  <c r="H11" i="14" s="1"/>
  <c r="G9" i="11"/>
  <c r="G12" i="10"/>
  <c r="H12" i="10" s="1"/>
  <c r="G13" i="9"/>
  <c r="E13" i="11"/>
  <c r="H13" i="11" s="1"/>
  <c r="E9" i="9"/>
  <c r="G9" i="2"/>
  <c r="E9" i="2"/>
  <c r="E13" i="1"/>
  <c r="H13" i="1" s="1"/>
  <c r="E9" i="1"/>
  <c r="F13" i="12"/>
  <c r="G8" i="8"/>
  <c r="F11" i="4"/>
  <c r="F9" i="2"/>
  <c r="F13" i="1"/>
  <c r="G8" i="34"/>
  <c r="E13" i="34"/>
  <c r="H13" i="34" s="1"/>
  <c r="H11" i="33"/>
  <c r="F10" i="32"/>
  <c r="G10" i="32"/>
  <c r="H10" i="32" s="1"/>
  <c r="G12" i="31"/>
  <c r="E12" i="31"/>
  <c r="H12" i="31" s="1"/>
  <c r="E11" i="31"/>
  <c r="H11" i="31" s="1"/>
  <c r="H10" i="30"/>
  <c r="G12" i="32"/>
  <c r="H12" i="32" s="1"/>
  <c r="H10" i="29"/>
  <c r="G9" i="29"/>
  <c r="E9" i="29"/>
  <c r="G12" i="27"/>
  <c r="H12" i="27" s="1"/>
  <c r="F12" i="27"/>
  <c r="G11" i="28"/>
  <c r="E10" i="27"/>
  <c r="H10" i="27" s="1"/>
  <c r="G10" i="27"/>
  <c r="H9" i="25"/>
  <c r="E8" i="25"/>
  <c r="G10" i="25"/>
  <c r="E10" i="25"/>
  <c r="F9" i="25"/>
  <c r="G9" i="22"/>
  <c r="H9" i="22" s="1"/>
  <c r="F9" i="22"/>
  <c r="F8" i="22" s="1"/>
  <c r="G10" i="19"/>
  <c r="E10" i="19"/>
  <c r="H10" i="19" s="1"/>
  <c r="G10" i="18"/>
  <c r="E10" i="18"/>
  <c r="H10" i="18" s="1"/>
  <c r="G11" i="17"/>
  <c r="E11" i="17"/>
  <c r="H11" i="17" s="1"/>
  <c r="F9" i="19"/>
  <c r="E11" i="19"/>
  <c r="H11" i="19" s="1"/>
  <c r="G8" i="19"/>
  <c r="F9" i="16"/>
  <c r="F8" i="16" s="1"/>
  <c r="G9" i="16"/>
  <c r="F12" i="15"/>
  <c r="F8" i="15" s="1"/>
  <c r="G12" i="15"/>
  <c r="G13" i="14"/>
  <c r="H13" i="14" s="1"/>
  <c r="F13" i="14"/>
  <c r="G11" i="18"/>
  <c r="E12" i="20"/>
  <c r="H12" i="20" s="1"/>
  <c r="F11" i="17"/>
  <c r="F8" i="17" s="1"/>
  <c r="H9" i="16"/>
  <c r="E8" i="16"/>
  <c r="H8" i="16" s="1"/>
  <c r="G11" i="10"/>
  <c r="E11" i="10"/>
  <c r="H11" i="10" s="1"/>
  <c r="G8" i="7"/>
  <c r="E12" i="7"/>
  <c r="H12" i="7" s="1"/>
  <c r="G8" i="5"/>
  <c r="E12" i="5"/>
  <c r="H12" i="5" s="1"/>
  <c r="G12" i="3"/>
  <c r="E12" i="3"/>
  <c r="H12" i="3" s="1"/>
  <c r="F10" i="10"/>
  <c r="F8" i="10" s="1"/>
  <c r="E13" i="19"/>
  <c r="H13" i="19" s="1"/>
  <c r="H12" i="13"/>
  <c r="G12" i="12"/>
  <c r="H12" i="12" s="1"/>
  <c r="G10" i="10"/>
  <c r="H10" i="10" s="1"/>
  <c r="G11" i="9"/>
  <c r="G13" i="5"/>
  <c r="G8" i="4"/>
  <c r="E9" i="18"/>
  <c r="E9" i="11"/>
  <c r="E11" i="7"/>
  <c r="H11" i="7" s="1"/>
  <c r="F12" i="4"/>
  <c r="E13" i="5"/>
  <c r="E9" i="3"/>
  <c r="E11" i="9"/>
  <c r="H11" i="9" s="1"/>
  <c r="F8" i="5"/>
  <c r="E9" i="5"/>
  <c r="E11" i="3"/>
  <c r="H11" i="3" s="1"/>
  <c r="F11" i="2"/>
  <c r="F13" i="2"/>
  <c r="F12" i="2"/>
  <c r="G10" i="15"/>
  <c r="F12" i="6"/>
  <c r="F8" i="6" s="1"/>
  <c r="G12" i="1"/>
  <c r="E12" i="1"/>
  <c r="H12" i="1" s="1"/>
  <c r="F10" i="2"/>
  <c r="H10" i="1" l="1"/>
  <c r="E8" i="2"/>
  <c r="H8" i="2" s="1"/>
  <c r="H9" i="2"/>
  <c r="F8" i="19"/>
  <c r="H8" i="25"/>
  <c r="E8" i="8"/>
  <c r="H8" i="8" s="1"/>
  <c r="H9" i="8"/>
  <c r="E8" i="27"/>
  <c r="H8" i="27" s="1"/>
  <c r="E8" i="34"/>
  <c r="H8" i="34" s="1"/>
  <c r="H9" i="34"/>
  <c r="H11" i="18"/>
  <c r="E8" i="28"/>
  <c r="H8" i="28" s="1"/>
  <c r="H9" i="7"/>
  <c r="E8" i="7"/>
  <c r="H8" i="7" s="1"/>
  <c r="H8" i="21"/>
  <c r="F8" i="21"/>
  <c r="H9" i="24"/>
  <c r="E8" i="24"/>
  <c r="H8" i="24" s="1"/>
  <c r="F8" i="26"/>
  <c r="H9" i="31"/>
  <c r="E8" i="31"/>
  <c r="H8" i="31" s="1"/>
  <c r="H11" i="32"/>
  <c r="H9" i="33"/>
  <c r="E8" i="33"/>
  <c r="H8" i="33" s="1"/>
  <c r="H13" i="9"/>
  <c r="E8" i="3"/>
  <c r="H8" i="3" s="1"/>
  <c r="H9" i="3"/>
  <c r="H9" i="5"/>
  <c r="E8" i="5"/>
  <c r="H8" i="5" s="1"/>
  <c r="H13" i="5"/>
  <c r="H9" i="11"/>
  <c r="E8" i="11"/>
  <c r="H8" i="11" s="1"/>
  <c r="F8" i="25"/>
  <c r="F8" i="2"/>
  <c r="E8" i="1"/>
  <c r="H8" i="1" s="1"/>
  <c r="H9" i="1"/>
  <c r="H9" i="9"/>
  <c r="E8" i="9"/>
  <c r="H8" i="9" s="1"/>
  <c r="E8" i="6"/>
  <c r="H8" i="6" s="1"/>
  <c r="H9" i="6"/>
  <c r="E8" i="12"/>
  <c r="H8" i="12" s="1"/>
  <c r="H9" i="12"/>
  <c r="H9" i="20"/>
  <c r="E8" i="20"/>
  <c r="H8" i="20" s="1"/>
  <c r="F8" i="29"/>
  <c r="H11" i="11"/>
  <c r="E8" i="10"/>
  <c r="H8" i="10" s="1"/>
  <c r="H9" i="10"/>
  <c r="E8" i="17"/>
  <c r="H8" i="17" s="1"/>
  <c r="H9" i="17"/>
  <c r="H9" i="19"/>
  <c r="E8" i="19"/>
  <c r="H8" i="19" s="1"/>
  <c r="F8" i="23"/>
  <c r="E8" i="29"/>
  <c r="H8" i="29" s="1"/>
  <c r="H9" i="29"/>
  <c r="E8" i="4"/>
  <c r="H8" i="4" s="1"/>
  <c r="H9" i="4"/>
  <c r="H9" i="18"/>
  <c r="E8" i="18"/>
  <c r="H8" i="18" s="1"/>
  <c r="H10" i="25"/>
  <c r="H11" i="2"/>
  <c r="H10" i="7"/>
  <c r="H13" i="10"/>
  <c r="H12" i="30"/>
  <c r="F8" i="27"/>
  <c r="E8" i="30"/>
  <c r="H8" i="30" s="1"/>
  <c r="H9" i="30"/>
  <c r="F8" i="14"/>
  <c r="E8" i="15"/>
  <c r="H8" i="15" s="1"/>
  <c r="H10" i="23"/>
  <c r="H12" i="23"/>
  <c r="F8" i="1"/>
  <c r="H12" i="15"/>
  <c r="H11" i="20"/>
  <c r="H11" i="29"/>
  <c r="H11" i="30"/>
  <c r="H10" i="33"/>
  <c r="F8" i="33"/>
</calcChain>
</file>

<file path=xl/sharedStrings.xml><?xml version="1.0" encoding="utf-8"?>
<sst xmlns="http://schemas.openxmlformats.org/spreadsheetml/2006/main" count="21488" uniqueCount="658">
  <si>
    <t>NÚMERO DE VACANTES REGISTRADAS EN LA AGENCIA PÚBLICA DE EMPLEO POR OCUPACIÓN Y NIVEL DE CUALIFICACIÓN</t>
  </si>
  <si>
    <t>Total nacional</t>
  </si>
  <si>
    <t>Nombre de la ocupación</t>
  </si>
  <si>
    <t>Número de vacantes
 Octubre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</si>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</sst>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zoomScaleNormal="10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1</v>
      </c>
      <c r="C8" s="12">
        <f>+C19+C76+C177+C356+C591</f>
        <v>173969</v>
      </c>
      <c r="D8" s="13">
        <f>+D19+D76+D177+D356+D591</f>
        <v>206039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0.18434318757939633</v>
      </c>
      <c r="H8" s="10">
        <f t="shared" ref="H8:H13" si="1">+IF(OR(AND(E8=""),(G8="")),"",E8*G8)</f>
        <v>0.18434318757939633</v>
      </c>
    </row>
    <row r="9" spans="1:8" x14ac:dyDescent="0.2">
      <c r="A9" s="14"/>
      <c r="B9" s="15" t="s">
        <v>6</v>
      </c>
      <c r="C9" s="16">
        <f>+C19</f>
        <v>1328</v>
      </c>
      <c r="D9" s="16">
        <f>+D19</f>
        <v>1331</v>
      </c>
      <c r="E9" s="17">
        <f t="shared" ref="E9:F13" si="2">+C9/C$8</f>
        <v>7.6335439072478433E-3</v>
      </c>
      <c r="F9" s="17">
        <f t="shared" si="2"/>
        <v>6.4599420498061043E-3</v>
      </c>
      <c r="G9" s="17">
        <f t="shared" si="0"/>
        <v>2.2590361445783132E-3</v>
      </c>
      <c r="H9" s="17">
        <f t="shared" si="1"/>
        <v>1.7244451597698442E-5</v>
      </c>
    </row>
    <row r="10" spans="1:8" x14ac:dyDescent="0.2">
      <c r="A10" s="14"/>
      <c r="B10" s="15" t="s">
        <v>7</v>
      </c>
      <c r="C10" s="16">
        <f>+C76</f>
        <v>16048</v>
      </c>
      <c r="D10" s="16">
        <f>+D76</f>
        <v>17494</v>
      </c>
      <c r="E10" s="17">
        <f t="shared" si="2"/>
        <v>9.2246319746621522E-2</v>
      </c>
      <c r="F10" s="17">
        <f t="shared" si="2"/>
        <v>8.4906255611801651E-2</v>
      </c>
      <c r="G10" s="17">
        <f t="shared" si="0"/>
        <v>9.0104685942173482E-2</v>
      </c>
      <c r="H10" s="17">
        <f t="shared" si="1"/>
        <v>8.311825670090648E-3</v>
      </c>
    </row>
    <row r="11" spans="1:8" ht="25.5" x14ac:dyDescent="0.2">
      <c r="A11" s="14"/>
      <c r="B11" s="15" t="s">
        <v>8</v>
      </c>
      <c r="C11" s="16">
        <f>+C177</f>
        <v>23367</v>
      </c>
      <c r="D11" s="16">
        <f>+D177</f>
        <v>28998</v>
      </c>
      <c r="E11" s="17">
        <f t="shared" si="2"/>
        <v>0.13431703349447316</v>
      </c>
      <c r="F11" s="17">
        <f t="shared" si="2"/>
        <v>0.14074034527443832</v>
      </c>
      <c r="G11" s="17">
        <f t="shared" si="0"/>
        <v>0.24098087045833869</v>
      </c>
      <c r="H11" s="17">
        <f t="shared" si="1"/>
        <v>3.2367835648879975E-2</v>
      </c>
    </row>
    <row r="12" spans="1:8" x14ac:dyDescent="0.2">
      <c r="A12" s="14"/>
      <c r="B12" s="15" t="s">
        <v>9</v>
      </c>
      <c r="C12" s="16">
        <f>+C356</f>
        <v>103710</v>
      </c>
      <c r="D12" s="16">
        <f>+D356</f>
        <v>122840</v>
      </c>
      <c r="E12" s="17">
        <f t="shared" si="2"/>
        <v>0.59614069173243511</v>
      </c>
      <c r="F12" s="17">
        <f t="shared" si="2"/>
        <v>0.59619780721125615</v>
      </c>
      <c r="G12" s="17">
        <f t="shared" si="0"/>
        <v>0.18445665798862212</v>
      </c>
      <c r="H12" s="17">
        <f t="shared" si="1"/>
        <v>0.1099621196879904</v>
      </c>
    </row>
    <row r="13" spans="1:8" x14ac:dyDescent="0.2">
      <c r="A13" s="14"/>
      <c r="B13" s="15" t="s">
        <v>10</v>
      </c>
      <c r="C13" s="16">
        <f>+C591</f>
        <v>29516</v>
      </c>
      <c r="D13" s="16">
        <f>+D591</f>
        <v>35376</v>
      </c>
      <c r="E13" s="17">
        <f t="shared" si="2"/>
        <v>0.16966241111922239</v>
      </c>
      <c r="F13" s="17">
        <f t="shared" si="2"/>
        <v>0.17169564985269778</v>
      </c>
      <c r="G13" s="17">
        <f t="shared" si="0"/>
        <v>0.19853638704431495</v>
      </c>
      <c r="H13" s="17">
        <f t="shared" si="1"/>
        <v>3.3684162120837621E-2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1328</v>
      </c>
      <c r="D19" s="20">
        <f>SUM(D20:D70)</f>
        <v>1331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2.2590361445783132E-3</v>
      </c>
      <c r="H19" s="21">
        <f t="shared" ref="H19:H50" si="5">+IF(OR(AND(E19=""),(G19="")),"",E19*G19)</f>
        <v>2.2590361445783132E-3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27</v>
      </c>
      <c r="D21" s="16">
        <v>10</v>
      </c>
      <c r="E21" s="17">
        <f t="shared" si="3"/>
        <v>2.0331325301204819E-2</v>
      </c>
      <c r="F21" s="17">
        <f t="shared" si="4"/>
        <v>7.5131480090157776E-3</v>
      </c>
      <c r="G21" s="17">
        <f t="shared" si="6"/>
        <v>-0.62962962962962965</v>
      </c>
      <c r="H21" s="17">
        <f t="shared" si="5"/>
        <v>-1.2801204819277108E-2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1.5026296018031556E-3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5</v>
      </c>
      <c r="D23" s="16">
        <v>4</v>
      </c>
      <c r="E23" s="17">
        <f t="shared" si="3"/>
        <v>3.7650602409638554E-3</v>
      </c>
      <c r="F23" s="17">
        <f t="shared" si="4"/>
        <v>3.0052592036063112E-3</v>
      </c>
      <c r="G23" s="17">
        <f t="shared" si="6"/>
        <v>-0.2</v>
      </c>
      <c r="H23" s="17">
        <f t="shared" si="5"/>
        <v>-7.5301204819277112E-4</v>
      </c>
    </row>
    <row r="24" spans="1:8" ht="25.5" x14ac:dyDescent="0.2">
      <c r="A24" s="14"/>
      <c r="B24" s="15" t="s">
        <v>17</v>
      </c>
      <c r="C24" s="16">
        <v>14</v>
      </c>
      <c r="D24" s="16">
        <v>7</v>
      </c>
      <c r="E24" s="17">
        <f t="shared" si="3"/>
        <v>1.0542168674698794E-2</v>
      </c>
      <c r="F24" s="17">
        <f t="shared" si="4"/>
        <v>5.2592036063110444E-3</v>
      </c>
      <c r="G24" s="17">
        <f t="shared" si="6"/>
        <v>-0.5</v>
      </c>
      <c r="H24" s="17">
        <f t="shared" si="5"/>
        <v>-5.2710843373493972E-3</v>
      </c>
    </row>
    <row r="25" spans="1:8" ht="38.25" x14ac:dyDescent="0.2">
      <c r="A25" s="14"/>
      <c r="B25" s="15" t="s">
        <v>18</v>
      </c>
      <c r="C25" s="16">
        <v>7</v>
      </c>
      <c r="D25" s="16">
        <v>15</v>
      </c>
      <c r="E25" s="17">
        <f t="shared" si="3"/>
        <v>5.2710843373493972E-3</v>
      </c>
      <c r="F25" s="17">
        <f t="shared" si="4"/>
        <v>1.1269722013523666E-2</v>
      </c>
      <c r="G25" s="17">
        <f t="shared" si="6"/>
        <v>1.1428571428571428</v>
      </c>
      <c r="H25" s="17">
        <f t="shared" si="5"/>
        <v>6.0240963855421681E-3</v>
      </c>
    </row>
    <row r="26" spans="1:8" ht="25.5" x14ac:dyDescent="0.2">
      <c r="A26" s="14"/>
      <c r="B26" s="15" t="s">
        <v>19</v>
      </c>
      <c r="C26" s="16">
        <v>13</v>
      </c>
      <c r="D26" s="16">
        <v>12</v>
      </c>
      <c r="E26" s="17">
        <f t="shared" si="3"/>
        <v>9.7891566265060244E-3</v>
      </c>
      <c r="F26" s="17">
        <f t="shared" si="4"/>
        <v>9.0157776108189328E-3</v>
      </c>
      <c r="G26" s="17">
        <f t="shared" si="6"/>
        <v>-7.6923076923076927E-2</v>
      </c>
      <c r="H26" s="17">
        <f t="shared" si="5"/>
        <v>-7.5301204819277112E-4</v>
      </c>
    </row>
    <row r="27" spans="1:8" x14ac:dyDescent="0.2">
      <c r="A27" s="14"/>
      <c r="B27" s="15" t="s">
        <v>20</v>
      </c>
      <c r="C27" s="16">
        <v>58</v>
      </c>
      <c r="D27" s="16">
        <v>63</v>
      </c>
      <c r="E27" s="17">
        <f t="shared" si="3"/>
        <v>4.3674698795180725E-2</v>
      </c>
      <c r="F27" s="17">
        <f t="shared" si="4"/>
        <v>4.7332832456799402E-2</v>
      </c>
      <c r="G27" s="17">
        <f t="shared" si="6"/>
        <v>8.6206896551724144E-2</v>
      </c>
      <c r="H27" s="17">
        <f t="shared" si="5"/>
        <v>3.7650602409638558E-3</v>
      </c>
    </row>
    <row r="28" spans="1:8" x14ac:dyDescent="0.2">
      <c r="A28" s="14"/>
      <c r="B28" s="15" t="s">
        <v>21</v>
      </c>
      <c r="C28" s="16">
        <v>13</v>
      </c>
      <c r="D28" s="16">
        <v>19</v>
      </c>
      <c r="E28" s="17">
        <f t="shared" si="3"/>
        <v>9.7891566265060244E-3</v>
      </c>
      <c r="F28" s="17">
        <f t="shared" si="4"/>
        <v>1.4274981217129978E-2</v>
      </c>
      <c r="G28" s="17">
        <f t="shared" si="6"/>
        <v>0.46153846153846156</v>
      </c>
      <c r="H28" s="17">
        <f t="shared" si="5"/>
        <v>4.5180722891566272E-3</v>
      </c>
    </row>
    <row r="29" spans="1:8" x14ac:dyDescent="0.2">
      <c r="A29" s="14"/>
      <c r="B29" s="15" t="s">
        <v>22</v>
      </c>
      <c r="C29" s="16">
        <v>114</v>
      </c>
      <c r="D29" s="16">
        <v>50</v>
      </c>
      <c r="E29" s="17">
        <f t="shared" si="3"/>
        <v>8.5843373493975902E-2</v>
      </c>
      <c r="F29" s="17">
        <f t="shared" si="4"/>
        <v>3.7565740045078885E-2</v>
      </c>
      <c r="G29" s="17">
        <f t="shared" si="6"/>
        <v>-0.56140350877192979</v>
      </c>
      <c r="H29" s="17">
        <f t="shared" si="5"/>
        <v>-4.8192771084337345E-2</v>
      </c>
    </row>
    <row r="30" spans="1:8" x14ac:dyDescent="0.2">
      <c r="A30" s="14"/>
      <c r="B30" s="15" t="s">
        <v>23</v>
      </c>
      <c r="C30" s="16">
        <v>193</v>
      </c>
      <c r="D30" s="16">
        <v>191</v>
      </c>
      <c r="E30" s="17">
        <f t="shared" si="3"/>
        <v>0.14533132530120482</v>
      </c>
      <c r="F30" s="17">
        <f t="shared" si="4"/>
        <v>0.14350112697220135</v>
      </c>
      <c r="G30" s="17">
        <f t="shared" si="6"/>
        <v>-1.0362694300518135E-2</v>
      </c>
      <c r="H30" s="17">
        <f t="shared" si="5"/>
        <v>-1.5060240963855422E-3</v>
      </c>
    </row>
    <row r="31" spans="1:8" ht="25.5" x14ac:dyDescent="0.2">
      <c r="A31" s="14"/>
      <c r="B31" s="15" t="s">
        <v>24</v>
      </c>
      <c r="C31" s="16">
        <v>0</v>
      </c>
      <c r="D31" s="16">
        <v>3</v>
      </c>
      <c r="E31" s="17" t="str">
        <f t="shared" si="3"/>
        <v/>
      </c>
      <c r="F31" s="17">
        <f t="shared" si="4"/>
        <v>2.2539444027047332E-3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4</v>
      </c>
      <c r="D32" s="16">
        <v>7</v>
      </c>
      <c r="E32" s="17">
        <f t="shared" si="3"/>
        <v>3.0120481927710845E-3</v>
      </c>
      <c r="F32" s="17">
        <f t="shared" si="4"/>
        <v>5.2592036063110444E-3</v>
      </c>
      <c r="G32" s="17">
        <f t="shared" si="6"/>
        <v>0.75</v>
      </c>
      <c r="H32" s="17">
        <f t="shared" si="5"/>
        <v>2.2590361445783136E-3</v>
      </c>
    </row>
    <row r="33" spans="1:8" x14ac:dyDescent="0.2">
      <c r="A33" s="14"/>
      <c r="B33" s="15" t="s">
        <v>26</v>
      </c>
      <c r="C33" s="16">
        <v>2</v>
      </c>
      <c r="D33" s="16">
        <v>1</v>
      </c>
      <c r="E33" s="17">
        <f t="shared" si="3"/>
        <v>1.5060240963855422E-3</v>
      </c>
      <c r="F33" s="17">
        <f t="shared" si="4"/>
        <v>7.513148009015778E-4</v>
      </c>
      <c r="G33" s="17">
        <f t="shared" si="6"/>
        <v>-0.5</v>
      </c>
      <c r="H33" s="17">
        <f t="shared" si="5"/>
        <v>-7.5301204819277112E-4</v>
      </c>
    </row>
    <row r="34" spans="1:8" x14ac:dyDescent="0.2">
      <c r="A34" s="14"/>
      <c r="B34" s="15" t="s">
        <v>27</v>
      </c>
      <c r="C34" s="16">
        <v>0</v>
      </c>
      <c r="D34" s="16">
        <v>2</v>
      </c>
      <c r="E34" s="17" t="str">
        <f t="shared" si="3"/>
        <v/>
      </c>
      <c r="F34" s="17">
        <f t="shared" si="4"/>
        <v>1.5026296018031556E-3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0</v>
      </c>
      <c r="E35" s="17">
        <f t="shared" si="3"/>
        <v>7.5301204819277112E-4</v>
      </c>
      <c r="F35" s="17" t="str">
        <f t="shared" si="4"/>
        <v/>
      </c>
      <c r="G35" s="17">
        <f t="shared" si="6"/>
        <v>-1</v>
      </c>
      <c r="H35" s="17">
        <f t="shared" si="5"/>
        <v>-7.5301204819277112E-4</v>
      </c>
    </row>
    <row r="36" spans="1:8" x14ac:dyDescent="0.2">
      <c r="A36" s="14"/>
      <c r="B36" s="15" t="s">
        <v>29</v>
      </c>
      <c r="C36" s="16">
        <v>104</v>
      </c>
      <c r="D36" s="16">
        <v>77</v>
      </c>
      <c r="E36" s="17">
        <f t="shared" si="3"/>
        <v>7.8313253012048195E-2</v>
      </c>
      <c r="F36" s="17">
        <f t="shared" si="4"/>
        <v>5.7851239669421489E-2</v>
      </c>
      <c r="G36" s="17">
        <f t="shared" si="6"/>
        <v>-0.25961538461538464</v>
      </c>
      <c r="H36" s="17">
        <f t="shared" si="5"/>
        <v>-2.0331325301204822E-2</v>
      </c>
    </row>
    <row r="37" spans="1:8" ht="25.5" x14ac:dyDescent="0.2">
      <c r="A37" s="14"/>
      <c r="B37" s="15" t="s">
        <v>30</v>
      </c>
      <c r="C37" s="16">
        <v>2</v>
      </c>
      <c r="D37" s="16">
        <v>0</v>
      </c>
      <c r="E37" s="17">
        <f t="shared" si="3"/>
        <v>1.5060240963855422E-3</v>
      </c>
      <c r="F37" s="17" t="str">
        <f t="shared" si="4"/>
        <v/>
      </c>
      <c r="G37" s="17">
        <f t="shared" si="6"/>
        <v>-1</v>
      </c>
      <c r="H37" s="17">
        <f t="shared" si="5"/>
        <v>-1.5060240963855422E-3</v>
      </c>
    </row>
    <row r="38" spans="1:8" ht="25.5" x14ac:dyDescent="0.2">
      <c r="A38" s="14"/>
      <c r="B38" s="15" t="s">
        <v>31</v>
      </c>
      <c r="C38" s="16">
        <v>15</v>
      </c>
      <c r="D38" s="16">
        <v>20</v>
      </c>
      <c r="E38" s="17">
        <f t="shared" si="3"/>
        <v>1.1295180722891566E-2</v>
      </c>
      <c r="F38" s="17">
        <f t="shared" si="4"/>
        <v>1.5026296018031555E-2</v>
      </c>
      <c r="G38" s="17">
        <f t="shared" si="6"/>
        <v>0.33333333333333331</v>
      </c>
      <c r="H38" s="17">
        <f t="shared" si="5"/>
        <v>3.7650602409638554E-3</v>
      </c>
    </row>
    <row r="39" spans="1:8" x14ac:dyDescent="0.2">
      <c r="A39" s="14"/>
      <c r="B39" s="15" t="s">
        <v>32</v>
      </c>
      <c r="C39" s="16">
        <v>41</v>
      </c>
      <c r="D39" s="16">
        <v>45</v>
      </c>
      <c r="E39" s="17">
        <f t="shared" si="3"/>
        <v>3.0873493975903613E-2</v>
      </c>
      <c r="F39" s="17">
        <f t="shared" si="4"/>
        <v>3.3809166040571E-2</v>
      </c>
      <c r="G39" s="17">
        <f t="shared" si="6"/>
        <v>9.7560975609756101E-2</v>
      </c>
      <c r="H39" s="17">
        <f t="shared" si="5"/>
        <v>3.0120481927710845E-3</v>
      </c>
    </row>
    <row r="40" spans="1:8" ht="25.5" x14ac:dyDescent="0.2">
      <c r="A40" s="14"/>
      <c r="B40" s="15" t="s">
        <v>33</v>
      </c>
      <c r="C40" s="16">
        <v>3</v>
      </c>
      <c r="D40" s="16">
        <v>5</v>
      </c>
      <c r="E40" s="17">
        <f t="shared" si="3"/>
        <v>2.2590361445783132E-3</v>
      </c>
      <c r="F40" s="17">
        <f t="shared" si="4"/>
        <v>3.7565740045078888E-3</v>
      </c>
      <c r="G40" s="17">
        <f t="shared" si="6"/>
        <v>0.66666666666666663</v>
      </c>
      <c r="H40" s="17">
        <f t="shared" si="5"/>
        <v>1.506024096385542E-3</v>
      </c>
    </row>
    <row r="41" spans="1:8" ht="25.5" x14ac:dyDescent="0.2">
      <c r="A41" s="14"/>
      <c r="B41" s="15" t="s">
        <v>34</v>
      </c>
      <c r="C41" s="16">
        <v>1</v>
      </c>
      <c r="D41" s="16">
        <v>1</v>
      </c>
      <c r="E41" s="17">
        <f t="shared" si="3"/>
        <v>7.5301204819277112E-4</v>
      </c>
      <c r="F41" s="17">
        <f t="shared" si="4"/>
        <v>7.513148009015778E-4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4</v>
      </c>
      <c r="D43" s="16">
        <v>0</v>
      </c>
      <c r="E43" s="17">
        <f t="shared" si="3"/>
        <v>3.0120481927710845E-3</v>
      </c>
      <c r="F43" s="17" t="str">
        <f t="shared" si="4"/>
        <v/>
      </c>
      <c r="G43" s="17">
        <f t="shared" si="6"/>
        <v>-1</v>
      </c>
      <c r="H43" s="17">
        <f t="shared" si="5"/>
        <v>-3.0120481927710845E-3</v>
      </c>
    </row>
    <row r="44" spans="1:8" ht="25.5" x14ac:dyDescent="0.2">
      <c r="A44" s="14"/>
      <c r="B44" s="15" t="s">
        <v>37</v>
      </c>
      <c r="C44" s="16">
        <v>67</v>
      </c>
      <c r="D44" s="16">
        <v>17</v>
      </c>
      <c r="E44" s="17">
        <f t="shared" si="3"/>
        <v>5.0451807228915665E-2</v>
      </c>
      <c r="F44" s="17">
        <f t="shared" si="4"/>
        <v>1.2772351615326822E-2</v>
      </c>
      <c r="G44" s="17">
        <f t="shared" si="6"/>
        <v>-0.74626865671641796</v>
      </c>
      <c r="H44" s="17">
        <f t="shared" si="5"/>
        <v>-3.7650602409638557E-2</v>
      </c>
    </row>
    <row r="45" spans="1:8" ht="25.5" x14ac:dyDescent="0.2">
      <c r="A45" s="14"/>
      <c r="B45" s="15" t="s">
        <v>38</v>
      </c>
      <c r="C45" s="16">
        <v>129</v>
      </c>
      <c r="D45" s="16">
        <v>21</v>
      </c>
      <c r="E45" s="17">
        <f t="shared" si="3"/>
        <v>9.713855421686747E-2</v>
      </c>
      <c r="F45" s="17">
        <f t="shared" si="4"/>
        <v>1.5777610818933134E-2</v>
      </c>
      <c r="G45" s="17">
        <f t="shared" si="6"/>
        <v>-0.83720930232558144</v>
      </c>
      <c r="H45" s="17">
        <f t="shared" si="5"/>
        <v>-8.1325301204819275E-2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5</v>
      </c>
      <c r="D47" s="16">
        <v>1</v>
      </c>
      <c r="E47" s="17">
        <f t="shared" si="3"/>
        <v>3.7650602409638554E-3</v>
      </c>
      <c r="F47" s="17">
        <f t="shared" si="4"/>
        <v>7.513148009015778E-4</v>
      </c>
      <c r="G47" s="17">
        <f t="shared" si="6"/>
        <v>-0.8</v>
      </c>
      <c r="H47" s="17">
        <f t="shared" si="5"/>
        <v>-3.0120481927710845E-3</v>
      </c>
    </row>
    <row r="48" spans="1:8" ht="25.5" x14ac:dyDescent="0.2">
      <c r="A48" s="14"/>
      <c r="B48" s="15" t="s">
        <v>41</v>
      </c>
      <c r="C48" s="16">
        <v>5</v>
      </c>
      <c r="D48" s="16">
        <v>2</v>
      </c>
      <c r="E48" s="17">
        <f t="shared" si="3"/>
        <v>3.7650602409638554E-3</v>
      </c>
      <c r="F48" s="17">
        <f t="shared" si="4"/>
        <v>1.5026296018031556E-3</v>
      </c>
      <c r="G48" s="17">
        <f t="shared" si="6"/>
        <v>-0.6</v>
      </c>
      <c r="H48" s="17">
        <f t="shared" si="5"/>
        <v>-2.2590361445783132E-3</v>
      </c>
    </row>
    <row r="49" spans="1:8" ht="25.5" x14ac:dyDescent="0.2">
      <c r="A49" s="14"/>
      <c r="B49" s="15" t="s">
        <v>42</v>
      </c>
      <c r="C49" s="16">
        <v>15</v>
      </c>
      <c r="D49" s="16">
        <v>4</v>
      </c>
      <c r="E49" s="17">
        <f t="shared" si="3"/>
        <v>1.1295180722891566E-2</v>
      </c>
      <c r="F49" s="17">
        <f t="shared" si="4"/>
        <v>3.0052592036063112E-3</v>
      </c>
      <c r="G49" s="17">
        <f t="shared" si="6"/>
        <v>-0.73333333333333328</v>
      </c>
      <c r="H49" s="17">
        <f t="shared" si="5"/>
        <v>-8.2831325301204808E-3</v>
      </c>
    </row>
    <row r="50" spans="1:8" x14ac:dyDescent="0.2">
      <c r="A50" s="14"/>
      <c r="B50" s="15" t="s">
        <v>43</v>
      </c>
      <c r="C50" s="16">
        <v>142</v>
      </c>
      <c r="D50" s="16">
        <v>227</v>
      </c>
      <c r="E50" s="17">
        <f t="shared" si="3"/>
        <v>0.10692771084337349</v>
      </c>
      <c r="F50" s="17">
        <f t="shared" si="4"/>
        <v>0.17054845980465816</v>
      </c>
      <c r="G50" s="17">
        <f t="shared" si="6"/>
        <v>0.59859154929577463</v>
      </c>
      <c r="H50" s="17">
        <f t="shared" si="5"/>
        <v>6.4006024096385533E-2</v>
      </c>
    </row>
    <row r="51" spans="1:8" x14ac:dyDescent="0.2">
      <c r="A51" s="14"/>
      <c r="B51" s="15" t="s">
        <v>44</v>
      </c>
      <c r="C51" s="16">
        <v>7</v>
      </c>
      <c r="D51" s="16">
        <v>21</v>
      </c>
      <c r="E51" s="17">
        <f t="shared" ref="E51:E70" si="7">+IF(C51=0,"",C51/C$19)</f>
        <v>5.2710843373493972E-3</v>
      </c>
      <c r="F51" s="17">
        <f t="shared" ref="F51:F70" si="8">+IF(D51=0,"",D51/D$19)</f>
        <v>1.5777610818933134E-2</v>
      </c>
      <c r="G51" s="17">
        <f t="shared" si="6"/>
        <v>2</v>
      </c>
      <c r="H51" s="17">
        <f t="shared" ref="H51:H70" si="9">+IF(OR(AND(E51=""),(G51="")),"",E51*G51)</f>
        <v>1.0542168674698794E-2</v>
      </c>
    </row>
    <row r="52" spans="1:8" x14ac:dyDescent="0.2">
      <c r="A52" s="14"/>
      <c r="B52" s="15" t="s">
        <v>45</v>
      </c>
      <c r="C52" s="16">
        <v>6</v>
      </c>
      <c r="D52" s="16">
        <v>13</v>
      </c>
      <c r="E52" s="17">
        <f t="shared" si="7"/>
        <v>4.5180722891566263E-3</v>
      </c>
      <c r="F52" s="17">
        <f t="shared" si="8"/>
        <v>9.7670924117205116E-3</v>
      </c>
      <c r="G52" s="17">
        <f t="shared" ref="G52:G70" si="10">+IF(AND(C52=0,D52=0)," ",IF(C52=0,1,IF(D52=0,-1,(D52-C52)/C52)))</f>
        <v>1.1666666666666667</v>
      </c>
      <c r="H52" s="17">
        <f t="shared" si="9"/>
        <v>5.2710843373493981E-3</v>
      </c>
    </row>
    <row r="53" spans="1:8" x14ac:dyDescent="0.2">
      <c r="A53" s="14"/>
      <c r="B53" s="15" t="s">
        <v>46</v>
      </c>
      <c r="C53" s="16">
        <v>3</v>
      </c>
      <c r="D53" s="16">
        <v>15</v>
      </c>
      <c r="E53" s="17">
        <f t="shared" si="7"/>
        <v>2.2590361445783132E-3</v>
      </c>
      <c r="F53" s="17">
        <f t="shared" si="8"/>
        <v>1.1269722013523666E-2</v>
      </c>
      <c r="G53" s="17">
        <f t="shared" si="10"/>
        <v>4</v>
      </c>
      <c r="H53" s="17">
        <f t="shared" si="9"/>
        <v>9.0361445783132526E-3</v>
      </c>
    </row>
    <row r="54" spans="1:8" x14ac:dyDescent="0.2">
      <c r="A54" s="14"/>
      <c r="B54" s="15" t="s">
        <v>47</v>
      </c>
      <c r="C54" s="16">
        <v>25</v>
      </c>
      <c r="D54" s="16">
        <v>73</v>
      </c>
      <c r="E54" s="17">
        <f t="shared" si="7"/>
        <v>1.8825301204819279E-2</v>
      </c>
      <c r="F54" s="17">
        <f t="shared" si="8"/>
        <v>5.4845980465815174E-2</v>
      </c>
      <c r="G54" s="17">
        <f t="shared" si="10"/>
        <v>1.92</v>
      </c>
      <c r="H54" s="17">
        <f t="shared" si="9"/>
        <v>3.614457831325301E-2</v>
      </c>
    </row>
    <row r="55" spans="1:8" x14ac:dyDescent="0.2">
      <c r="A55" s="14"/>
      <c r="B55" s="15" t="s">
        <v>48</v>
      </c>
      <c r="C55" s="16">
        <v>16</v>
      </c>
      <c r="D55" s="16">
        <v>8</v>
      </c>
      <c r="E55" s="17">
        <f t="shared" si="7"/>
        <v>1.2048192771084338E-2</v>
      </c>
      <c r="F55" s="17">
        <f t="shared" si="8"/>
        <v>6.0105184072126224E-3</v>
      </c>
      <c r="G55" s="17">
        <f t="shared" si="10"/>
        <v>-0.5</v>
      </c>
      <c r="H55" s="17">
        <f t="shared" si="9"/>
        <v>-6.024096385542169E-3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3</v>
      </c>
      <c r="D57" s="16">
        <v>9</v>
      </c>
      <c r="E57" s="17">
        <f t="shared" si="7"/>
        <v>2.2590361445783132E-3</v>
      </c>
      <c r="F57" s="17">
        <f t="shared" si="8"/>
        <v>6.7618332081141996E-3</v>
      </c>
      <c r="G57" s="17">
        <f t="shared" si="10"/>
        <v>2</v>
      </c>
      <c r="H57" s="17">
        <f t="shared" si="9"/>
        <v>4.5180722891566263E-3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8</v>
      </c>
      <c r="D59" s="16">
        <v>46</v>
      </c>
      <c r="E59" s="17">
        <f t="shared" si="7"/>
        <v>6.024096385542169E-3</v>
      </c>
      <c r="F59" s="17">
        <f t="shared" si="8"/>
        <v>3.4560480841472577E-2</v>
      </c>
      <c r="G59" s="17">
        <f t="shared" si="10"/>
        <v>4.75</v>
      </c>
      <c r="H59" s="17">
        <f t="shared" si="9"/>
        <v>2.8614457831325303E-2</v>
      </c>
    </row>
    <row r="60" spans="1:8" ht="25.5" x14ac:dyDescent="0.2">
      <c r="A60" s="14"/>
      <c r="B60" s="15" t="s">
        <v>53</v>
      </c>
      <c r="C60" s="16">
        <v>15</v>
      </c>
      <c r="D60" s="16">
        <v>3</v>
      </c>
      <c r="E60" s="17">
        <f t="shared" si="7"/>
        <v>1.1295180722891566E-2</v>
      </c>
      <c r="F60" s="17">
        <f t="shared" si="8"/>
        <v>2.2539444027047332E-3</v>
      </c>
      <c r="G60" s="17">
        <f t="shared" si="10"/>
        <v>-0.8</v>
      </c>
      <c r="H60" s="17">
        <f t="shared" si="9"/>
        <v>-9.0361445783132526E-3</v>
      </c>
    </row>
    <row r="61" spans="1:8" ht="25.5" x14ac:dyDescent="0.2">
      <c r="A61" s="14"/>
      <c r="B61" s="15" t="s">
        <v>54</v>
      </c>
      <c r="C61" s="16">
        <v>19</v>
      </c>
      <c r="D61" s="16">
        <v>27</v>
      </c>
      <c r="E61" s="17">
        <f t="shared" si="7"/>
        <v>1.430722891566265E-2</v>
      </c>
      <c r="F61" s="17">
        <f t="shared" si="8"/>
        <v>2.02854996243426E-2</v>
      </c>
      <c r="G61" s="17">
        <f t="shared" si="10"/>
        <v>0.42105263157894735</v>
      </c>
      <c r="H61" s="17">
        <f t="shared" si="9"/>
        <v>6.0240963855421681E-3</v>
      </c>
    </row>
    <row r="62" spans="1:8" x14ac:dyDescent="0.2">
      <c r="A62" s="14"/>
      <c r="B62" s="15" t="s">
        <v>55</v>
      </c>
      <c r="C62" s="16">
        <v>28</v>
      </c>
      <c r="D62" s="16">
        <v>18</v>
      </c>
      <c r="E62" s="17">
        <f t="shared" si="7"/>
        <v>2.1084337349397589E-2</v>
      </c>
      <c r="F62" s="17">
        <f t="shared" si="8"/>
        <v>1.3523666416228399E-2</v>
      </c>
      <c r="G62" s="17">
        <f t="shared" si="10"/>
        <v>-0.35714285714285715</v>
      </c>
      <c r="H62" s="17">
        <f t="shared" si="9"/>
        <v>-7.5301204819277108E-3</v>
      </c>
    </row>
    <row r="63" spans="1:8" x14ac:dyDescent="0.2">
      <c r="A63" s="14"/>
      <c r="B63" s="15" t="s">
        <v>56</v>
      </c>
      <c r="C63" s="16">
        <v>4</v>
      </c>
      <c r="D63" s="16">
        <v>8</v>
      </c>
      <c r="E63" s="17">
        <f t="shared" si="7"/>
        <v>3.0120481927710845E-3</v>
      </c>
      <c r="F63" s="17">
        <f t="shared" si="8"/>
        <v>6.0105184072126224E-3</v>
      </c>
      <c r="G63" s="17">
        <f t="shared" si="10"/>
        <v>1</v>
      </c>
      <c r="H63" s="17">
        <f t="shared" si="9"/>
        <v>3.0120481927710845E-3</v>
      </c>
    </row>
    <row r="64" spans="1:8" x14ac:dyDescent="0.2">
      <c r="A64" s="14"/>
      <c r="B64" s="15" t="s">
        <v>57</v>
      </c>
      <c r="C64" s="16">
        <v>122</v>
      </c>
      <c r="D64" s="16">
        <v>188</v>
      </c>
      <c r="E64" s="17">
        <f t="shared" si="7"/>
        <v>9.1867469879518077E-2</v>
      </c>
      <c r="F64" s="17">
        <f t="shared" si="8"/>
        <v>0.14124718256949662</v>
      </c>
      <c r="G64" s="17">
        <f t="shared" si="10"/>
        <v>0.54098360655737709</v>
      </c>
      <c r="H64" s="17">
        <f t="shared" si="9"/>
        <v>4.9698795180722899E-2</v>
      </c>
    </row>
    <row r="65" spans="1:8" x14ac:dyDescent="0.2">
      <c r="A65" s="14"/>
      <c r="B65" s="15" t="s">
        <v>58</v>
      </c>
      <c r="C65" s="16">
        <v>5</v>
      </c>
      <c r="D65" s="16">
        <v>3</v>
      </c>
      <c r="E65" s="17">
        <f t="shared" si="7"/>
        <v>3.7650602409638554E-3</v>
      </c>
      <c r="F65" s="17">
        <f t="shared" si="8"/>
        <v>2.2539444027047332E-3</v>
      </c>
      <c r="G65" s="17">
        <f t="shared" si="10"/>
        <v>-0.4</v>
      </c>
      <c r="H65" s="17">
        <f t="shared" si="9"/>
        <v>-1.5060240963855422E-3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8</v>
      </c>
      <c r="D67" s="16">
        <v>2</v>
      </c>
      <c r="E67" s="17">
        <f t="shared" si="7"/>
        <v>6.024096385542169E-3</v>
      </c>
      <c r="F67" s="17">
        <f t="shared" si="8"/>
        <v>1.5026296018031556E-3</v>
      </c>
      <c r="G67" s="17">
        <f t="shared" si="10"/>
        <v>-0.75</v>
      </c>
      <c r="H67" s="17">
        <f t="shared" si="9"/>
        <v>-4.5180722891566272E-3</v>
      </c>
    </row>
    <row r="68" spans="1:8" x14ac:dyDescent="0.2">
      <c r="A68" s="14"/>
      <c r="B68" s="15" t="s">
        <v>62</v>
      </c>
      <c r="C68" s="16">
        <v>30</v>
      </c>
      <c r="D68" s="16">
        <v>43</v>
      </c>
      <c r="E68" s="17">
        <f t="shared" si="7"/>
        <v>2.2590361445783132E-2</v>
      </c>
      <c r="F68" s="17">
        <f t="shared" si="8"/>
        <v>3.2306536438767845E-2</v>
      </c>
      <c r="G68" s="17">
        <f t="shared" si="10"/>
        <v>0.43333333333333335</v>
      </c>
      <c r="H68" s="17">
        <f t="shared" si="9"/>
        <v>9.7891566265060244E-3</v>
      </c>
    </row>
    <row r="69" spans="1:8" x14ac:dyDescent="0.2">
      <c r="A69" s="14"/>
      <c r="B69" s="15" t="s">
        <v>63</v>
      </c>
      <c r="C69" s="16">
        <v>39</v>
      </c>
      <c r="D69" s="16">
        <v>46</v>
      </c>
      <c r="E69" s="17">
        <f t="shared" si="7"/>
        <v>2.9367469879518073E-2</v>
      </c>
      <c r="F69" s="17">
        <f t="shared" si="8"/>
        <v>3.4560480841472577E-2</v>
      </c>
      <c r="G69" s="17">
        <f t="shared" si="10"/>
        <v>0.17948717948717949</v>
      </c>
      <c r="H69" s="17">
        <f t="shared" si="9"/>
        <v>5.2710843373493981E-3</v>
      </c>
    </row>
    <row r="70" spans="1:8" x14ac:dyDescent="0.2">
      <c r="A70" s="14"/>
      <c r="B70" s="15" t="s">
        <v>64</v>
      </c>
      <c r="C70" s="16">
        <v>6</v>
      </c>
      <c r="D70" s="16">
        <v>2</v>
      </c>
      <c r="E70" s="17">
        <f t="shared" si="7"/>
        <v>4.5180722891566263E-3</v>
      </c>
      <c r="F70" s="17">
        <f t="shared" si="8"/>
        <v>1.5026296018031556E-3</v>
      </c>
      <c r="G70" s="17">
        <f t="shared" si="10"/>
        <v>-0.66666666666666663</v>
      </c>
      <c r="H70" s="17">
        <f t="shared" si="9"/>
        <v>-3.0120481927710841E-3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16048</v>
      </c>
      <c r="D76" s="20">
        <f>SUM(D77:D171)</f>
        <v>17494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9.0104685942173482E-2</v>
      </c>
      <c r="H76" s="21">
        <f t="shared" ref="H76:H107" si="13">+IF(OR(AND(E76=""),(G76="")),"",E76*G76)</f>
        <v>9.0104685942173482E-2</v>
      </c>
    </row>
    <row r="77" spans="1:8" x14ac:dyDescent="0.2">
      <c r="A77" s="14"/>
      <c r="B77" s="15" t="s">
        <v>65</v>
      </c>
      <c r="C77" s="16">
        <v>387</v>
      </c>
      <c r="D77" s="16">
        <v>599</v>
      </c>
      <c r="E77" s="17">
        <f t="shared" si="11"/>
        <v>2.4115154536390827E-2</v>
      </c>
      <c r="F77" s="17">
        <f t="shared" si="12"/>
        <v>3.4240310963759006E-2</v>
      </c>
      <c r="G77" s="17">
        <f t="shared" ref="G77:G108" si="14">+IF(AND(C77=0,D77=0)," ",IF(C77=0,1,IF(D77=0,-1,(D77-C77)/C77)))</f>
        <v>0.54780361757105944</v>
      </c>
      <c r="H77" s="17">
        <f t="shared" si="13"/>
        <v>1.321036889332004E-2</v>
      </c>
    </row>
    <row r="78" spans="1:8" ht="25.5" x14ac:dyDescent="0.2">
      <c r="A78" s="14"/>
      <c r="B78" s="15" t="s">
        <v>66</v>
      </c>
      <c r="C78" s="16">
        <v>161</v>
      </c>
      <c r="D78" s="16">
        <v>816</v>
      </c>
      <c r="E78" s="17">
        <f t="shared" si="11"/>
        <v>1.0032402791625124E-2</v>
      </c>
      <c r="F78" s="17">
        <f t="shared" si="12"/>
        <v>4.6644563850463013E-2</v>
      </c>
      <c r="G78" s="17">
        <f t="shared" si="14"/>
        <v>4.0683229813664594</v>
      </c>
      <c r="H78" s="17">
        <f t="shared" si="13"/>
        <v>4.0815054835493518E-2</v>
      </c>
    </row>
    <row r="79" spans="1:8" x14ac:dyDescent="0.2">
      <c r="A79" s="14"/>
      <c r="B79" s="15" t="s">
        <v>67</v>
      </c>
      <c r="C79" s="16">
        <v>108</v>
      </c>
      <c r="D79" s="16">
        <v>123</v>
      </c>
      <c r="E79" s="17">
        <f t="shared" si="11"/>
        <v>6.7298105682951142E-3</v>
      </c>
      <c r="F79" s="17">
        <f t="shared" si="12"/>
        <v>7.0309820509889109E-3</v>
      </c>
      <c r="G79" s="17">
        <f t="shared" si="14"/>
        <v>0.1388888888888889</v>
      </c>
      <c r="H79" s="17">
        <f t="shared" si="13"/>
        <v>9.3469591226321032E-4</v>
      </c>
    </row>
    <row r="80" spans="1:8" x14ac:dyDescent="0.2">
      <c r="A80" s="14"/>
      <c r="B80" s="15" t="s">
        <v>68</v>
      </c>
      <c r="C80" s="16">
        <v>713</v>
      </c>
      <c r="D80" s="16">
        <v>713</v>
      </c>
      <c r="E80" s="17">
        <f t="shared" si="11"/>
        <v>4.4429212362911266E-2</v>
      </c>
      <c r="F80" s="17">
        <f t="shared" si="12"/>
        <v>4.0756830913456041E-2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920</v>
      </c>
      <c r="D81" s="16">
        <v>1786</v>
      </c>
      <c r="E81" s="17">
        <f t="shared" si="11"/>
        <v>5.7328015952143568E-2</v>
      </c>
      <c r="F81" s="17">
        <f t="shared" si="12"/>
        <v>0.10209214587858695</v>
      </c>
      <c r="G81" s="17">
        <f t="shared" si="14"/>
        <v>0.94130434782608696</v>
      </c>
      <c r="H81" s="17">
        <f t="shared" si="13"/>
        <v>5.3963110667996014E-2</v>
      </c>
    </row>
    <row r="82" spans="1:8" x14ac:dyDescent="0.2">
      <c r="A82" s="14"/>
      <c r="B82" s="15" t="s">
        <v>70</v>
      </c>
      <c r="C82" s="16">
        <v>46</v>
      </c>
      <c r="D82" s="16">
        <v>28</v>
      </c>
      <c r="E82" s="17">
        <f t="shared" si="11"/>
        <v>2.8664007976071785E-3</v>
      </c>
      <c r="F82" s="17">
        <f t="shared" si="12"/>
        <v>1.6005487595747113E-3</v>
      </c>
      <c r="G82" s="17">
        <f t="shared" si="14"/>
        <v>-0.39130434782608697</v>
      </c>
      <c r="H82" s="17">
        <f t="shared" si="13"/>
        <v>-1.1216350947158525E-3</v>
      </c>
    </row>
    <row r="83" spans="1:8" x14ac:dyDescent="0.2">
      <c r="A83" s="14"/>
      <c r="B83" s="15" t="s">
        <v>71</v>
      </c>
      <c r="C83" s="16">
        <v>28</v>
      </c>
      <c r="D83" s="16">
        <v>31</v>
      </c>
      <c r="E83" s="17">
        <f t="shared" si="11"/>
        <v>1.744765702891326E-3</v>
      </c>
      <c r="F83" s="17">
        <f t="shared" si="12"/>
        <v>1.7720361266720019E-3</v>
      </c>
      <c r="G83" s="17">
        <f t="shared" si="14"/>
        <v>0.10714285714285714</v>
      </c>
      <c r="H83" s="17">
        <f t="shared" si="13"/>
        <v>1.8693918245264206E-4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2</v>
      </c>
      <c r="E84" s="17" t="str">
        <f t="shared" si="11"/>
        <v/>
      </c>
      <c r="F84" s="17">
        <f t="shared" si="12"/>
        <v>1.1432491139819366E-4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0</v>
      </c>
      <c r="E85" s="17">
        <f t="shared" si="11"/>
        <v>1.2462612163509471E-4</v>
      </c>
      <c r="F85" s="17" t="str">
        <f t="shared" si="12"/>
        <v/>
      </c>
      <c r="G85" s="17">
        <f t="shared" si="14"/>
        <v>-1</v>
      </c>
      <c r="H85" s="17">
        <f t="shared" si="13"/>
        <v>-1.2462612163509471E-4</v>
      </c>
    </row>
    <row r="86" spans="1:8" x14ac:dyDescent="0.2">
      <c r="A86" s="14"/>
      <c r="B86" s="15" t="s">
        <v>74</v>
      </c>
      <c r="C86" s="16">
        <v>20</v>
      </c>
      <c r="D86" s="16">
        <v>26</v>
      </c>
      <c r="E86" s="17">
        <f t="shared" si="11"/>
        <v>1.2462612163509472E-3</v>
      </c>
      <c r="F86" s="17">
        <f t="shared" si="12"/>
        <v>1.4862238481765176E-3</v>
      </c>
      <c r="G86" s="17">
        <f t="shared" si="14"/>
        <v>0.3</v>
      </c>
      <c r="H86" s="17">
        <f t="shared" si="13"/>
        <v>3.7387836490528412E-4</v>
      </c>
    </row>
    <row r="87" spans="1:8" x14ac:dyDescent="0.2">
      <c r="A87" s="14"/>
      <c r="B87" s="15" t="s">
        <v>75</v>
      </c>
      <c r="C87" s="16">
        <v>36</v>
      </c>
      <c r="D87" s="16">
        <v>28</v>
      </c>
      <c r="E87" s="17">
        <f t="shared" si="11"/>
        <v>2.243270189431705E-3</v>
      </c>
      <c r="F87" s="17">
        <f t="shared" si="12"/>
        <v>1.6005487595747113E-3</v>
      </c>
      <c r="G87" s="17">
        <f t="shared" si="14"/>
        <v>-0.22222222222222221</v>
      </c>
      <c r="H87" s="17">
        <f t="shared" si="13"/>
        <v>-4.9850448654037882E-4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162</v>
      </c>
      <c r="D89" s="16">
        <v>135</v>
      </c>
      <c r="E89" s="17">
        <f t="shared" si="11"/>
        <v>1.0094715852442673E-2</v>
      </c>
      <c r="F89" s="17">
        <f t="shared" si="12"/>
        <v>7.7169315193780725E-3</v>
      </c>
      <c r="G89" s="17">
        <f t="shared" si="14"/>
        <v>-0.16666666666666666</v>
      </c>
      <c r="H89" s="17">
        <f t="shared" si="13"/>
        <v>-1.6824526420737788E-3</v>
      </c>
    </row>
    <row r="90" spans="1:8" x14ac:dyDescent="0.2">
      <c r="A90" s="14"/>
      <c r="B90" s="15" t="s">
        <v>78</v>
      </c>
      <c r="C90" s="16">
        <v>31</v>
      </c>
      <c r="D90" s="16">
        <v>46</v>
      </c>
      <c r="E90" s="17">
        <f t="shared" si="11"/>
        <v>1.9317048853439681E-3</v>
      </c>
      <c r="F90" s="17">
        <f t="shared" si="12"/>
        <v>2.6294729621584544E-3</v>
      </c>
      <c r="G90" s="17">
        <f t="shared" si="14"/>
        <v>0.4838709677419355</v>
      </c>
      <c r="H90" s="17">
        <f t="shared" si="13"/>
        <v>9.3469591226321043E-4</v>
      </c>
    </row>
    <row r="91" spans="1:8" x14ac:dyDescent="0.2">
      <c r="A91" s="14"/>
      <c r="B91" s="15" t="s">
        <v>79</v>
      </c>
      <c r="C91" s="16">
        <v>120</v>
      </c>
      <c r="D91" s="16">
        <v>116</v>
      </c>
      <c r="E91" s="17">
        <f t="shared" si="11"/>
        <v>7.4775672981056826E-3</v>
      </c>
      <c r="F91" s="17">
        <f t="shared" si="12"/>
        <v>6.6308448610952328E-3</v>
      </c>
      <c r="G91" s="17">
        <f t="shared" si="14"/>
        <v>-3.3333333333333333E-2</v>
      </c>
      <c r="H91" s="17">
        <f t="shared" si="13"/>
        <v>-2.4925224327018941E-4</v>
      </c>
    </row>
    <row r="92" spans="1:8" x14ac:dyDescent="0.2">
      <c r="A92" s="14"/>
      <c r="B92" s="15" t="s">
        <v>80</v>
      </c>
      <c r="C92" s="16">
        <v>150</v>
      </c>
      <c r="D92" s="16">
        <v>199</v>
      </c>
      <c r="E92" s="17">
        <f t="shared" si="11"/>
        <v>9.3469591226321043E-3</v>
      </c>
      <c r="F92" s="17">
        <f t="shared" si="12"/>
        <v>1.137532868412027E-2</v>
      </c>
      <c r="G92" s="17">
        <f t="shared" si="14"/>
        <v>0.32666666666666666</v>
      </c>
      <c r="H92" s="17">
        <f t="shared" si="13"/>
        <v>3.0533399800598206E-3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244</v>
      </c>
      <c r="E93" s="17" t="str">
        <f t="shared" si="11"/>
        <v/>
      </c>
      <c r="F93" s="17">
        <f t="shared" si="12"/>
        <v>1.3947639190579628E-2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986</v>
      </c>
      <c r="D94" s="16">
        <v>616</v>
      </c>
      <c r="E94" s="17">
        <f t="shared" si="11"/>
        <v>6.1440677966101698E-2</v>
      </c>
      <c r="F94" s="17">
        <f t="shared" si="12"/>
        <v>3.5212072710643652E-2</v>
      </c>
      <c r="G94" s="17">
        <f t="shared" si="14"/>
        <v>-0.37525354969574037</v>
      </c>
      <c r="H94" s="17">
        <f t="shared" si="13"/>
        <v>-2.3055832502492525E-2</v>
      </c>
    </row>
    <row r="95" spans="1:8" x14ac:dyDescent="0.2">
      <c r="A95" s="14"/>
      <c r="B95" s="15" t="s">
        <v>83</v>
      </c>
      <c r="C95" s="16">
        <v>189</v>
      </c>
      <c r="D95" s="16">
        <v>328</v>
      </c>
      <c r="E95" s="17">
        <f t="shared" si="11"/>
        <v>1.1777168494516451E-2</v>
      </c>
      <c r="F95" s="17">
        <f t="shared" si="12"/>
        <v>1.874928546930376E-2</v>
      </c>
      <c r="G95" s="17">
        <f t="shared" si="14"/>
        <v>0.73544973544973546</v>
      </c>
      <c r="H95" s="17">
        <f t="shared" si="13"/>
        <v>8.6615154536390827E-3</v>
      </c>
    </row>
    <row r="96" spans="1:8" x14ac:dyDescent="0.2">
      <c r="A96" s="14"/>
      <c r="B96" s="15" t="s">
        <v>84</v>
      </c>
      <c r="C96" s="16">
        <v>286</v>
      </c>
      <c r="D96" s="16">
        <v>341</v>
      </c>
      <c r="E96" s="17">
        <f t="shared" si="11"/>
        <v>1.7821535393818543E-2</v>
      </c>
      <c r="F96" s="17">
        <f t="shared" si="12"/>
        <v>1.9492397393392018E-2</v>
      </c>
      <c r="G96" s="17">
        <f t="shared" si="14"/>
        <v>0.19230769230769232</v>
      </c>
      <c r="H96" s="17">
        <f t="shared" si="13"/>
        <v>3.4272183449651048E-3</v>
      </c>
    </row>
    <row r="97" spans="1:8" x14ac:dyDescent="0.2">
      <c r="A97" s="14"/>
      <c r="B97" s="15" t="s">
        <v>85</v>
      </c>
      <c r="C97" s="16">
        <v>89</v>
      </c>
      <c r="D97" s="16">
        <v>101</v>
      </c>
      <c r="E97" s="17">
        <f t="shared" si="11"/>
        <v>5.5458624127617149E-3</v>
      </c>
      <c r="F97" s="17">
        <f t="shared" si="12"/>
        <v>5.7734080256087806E-3</v>
      </c>
      <c r="G97" s="17">
        <f t="shared" si="14"/>
        <v>0.1348314606741573</v>
      </c>
      <c r="H97" s="17">
        <f t="shared" si="13"/>
        <v>7.4775672981056824E-4</v>
      </c>
    </row>
    <row r="98" spans="1:8" x14ac:dyDescent="0.2">
      <c r="A98" s="14"/>
      <c r="B98" s="15" t="s">
        <v>86</v>
      </c>
      <c r="C98" s="16">
        <v>54</v>
      </c>
      <c r="D98" s="16">
        <v>88</v>
      </c>
      <c r="E98" s="17">
        <f t="shared" si="11"/>
        <v>3.3649052841475571E-3</v>
      </c>
      <c r="F98" s="17">
        <f t="shared" si="12"/>
        <v>5.0302961015205212E-3</v>
      </c>
      <c r="G98" s="17">
        <f t="shared" si="14"/>
        <v>0.62962962962962965</v>
      </c>
      <c r="H98" s="17">
        <f t="shared" si="13"/>
        <v>2.1186440677966102E-3</v>
      </c>
    </row>
    <row r="99" spans="1:8" x14ac:dyDescent="0.2">
      <c r="A99" s="14"/>
      <c r="B99" s="15" t="s">
        <v>87</v>
      </c>
      <c r="C99" s="16">
        <v>61</v>
      </c>
      <c r="D99" s="16">
        <v>110</v>
      </c>
      <c r="E99" s="17">
        <f t="shared" si="11"/>
        <v>3.8010967098703889E-3</v>
      </c>
      <c r="F99" s="17">
        <f t="shared" si="12"/>
        <v>6.2878701269006515E-3</v>
      </c>
      <c r="G99" s="17">
        <f t="shared" si="14"/>
        <v>0.80327868852459017</v>
      </c>
      <c r="H99" s="17">
        <f t="shared" si="13"/>
        <v>3.0533399800598206E-3</v>
      </c>
    </row>
    <row r="100" spans="1:8" x14ac:dyDescent="0.2">
      <c r="A100" s="14"/>
      <c r="B100" s="15" t="s">
        <v>88</v>
      </c>
      <c r="C100" s="16">
        <v>96</v>
      </c>
      <c r="D100" s="16">
        <v>115</v>
      </c>
      <c r="E100" s="17">
        <f t="shared" si="11"/>
        <v>5.9820538384845467E-3</v>
      </c>
      <c r="F100" s="17">
        <f t="shared" si="12"/>
        <v>6.5736824053961359E-3</v>
      </c>
      <c r="G100" s="17">
        <f t="shared" si="14"/>
        <v>0.19791666666666666</v>
      </c>
      <c r="H100" s="17">
        <f t="shared" si="13"/>
        <v>1.1839481555333997E-3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5.7162455699096831E-5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341</v>
      </c>
      <c r="D102" s="16">
        <v>502</v>
      </c>
      <c r="E102" s="17">
        <f t="shared" si="11"/>
        <v>2.1248753738783648E-2</v>
      </c>
      <c r="F102" s="17">
        <f t="shared" si="12"/>
        <v>2.869555276094661E-2</v>
      </c>
      <c r="G102" s="17">
        <f t="shared" si="14"/>
        <v>0.47214076246334313</v>
      </c>
      <c r="H102" s="17">
        <f t="shared" si="13"/>
        <v>1.0032402791625124E-2</v>
      </c>
    </row>
    <row r="103" spans="1:8" x14ac:dyDescent="0.2">
      <c r="A103" s="14"/>
      <c r="B103" s="15" t="s">
        <v>91</v>
      </c>
      <c r="C103" s="16">
        <v>111</v>
      </c>
      <c r="D103" s="16">
        <v>29</v>
      </c>
      <c r="E103" s="17">
        <f t="shared" si="11"/>
        <v>6.9167497507477563E-3</v>
      </c>
      <c r="F103" s="17">
        <f t="shared" si="12"/>
        <v>1.6577112152738082E-3</v>
      </c>
      <c r="G103" s="17">
        <f t="shared" si="14"/>
        <v>-0.73873873873873874</v>
      </c>
      <c r="H103" s="17">
        <f t="shared" si="13"/>
        <v>-5.1096709870388831E-3</v>
      </c>
    </row>
    <row r="104" spans="1:8" x14ac:dyDescent="0.2">
      <c r="A104" s="14"/>
      <c r="B104" s="15" t="s">
        <v>92</v>
      </c>
      <c r="C104" s="16">
        <v>8</v>
      </c>
      <c r="D104" s="16">
        <v>14</v>
      </c>
      <c r="E104" s="17">
        <f t="shared" si="11"/>
        <v>4.9850448654037882E-4</v>
      </c>
      <c r="F104" s="17">
        <f t="shared" si="12"/>
        <v>8.0027437978735566E-4</v>
      </c>
      <c r="G104" s="17">
        <f t="shared" si="14"/>
        <v>0.75</v>
      </c>
      <c r="H104" s="17">
        <f t="shared" si="13"/>
        <v>3.7387836490528412E-4</v>
      </c>
    </row>
    <row r="105" spans="1:8" x14ac:dyDescent="0.2">
      <c r="A105" s="14"/>
      <c r="B105" s="15" t="s">
        <v>93</v>
      </c>
      <c r="C105" s="16">
        <v>45</v>
      </c>
      <c r="D105" s="16">
        <v>79</v>
      </c>
      <c r="E105" s="17">
        <f t="shared" si="11"/>
        <v>2.8040877367896313E-3</v>
      </c>
      <c r="F105" s="17">
        <f t="shared" si="12"/>
        <v>4.5158340002286503E-3</v>
      </c>
      <c r="G105" s="17">
        <f t="shared" si="14"/>
        <v>0.75555555555555554</v>
      </c>
      <c r="H105" s="17">
        <f t="shared" si="13"/>
        <v>2.1186440677966102E-3</v>
      </c>
    </row>
    <row r="106" spans="1:8" x14ac:dyDescent="0.2">
      <c r="A106" s="14"/>
      <c r="B106" s="15" t="s">
        <v>94</v>
      </c>
      <c r="C106" s="16">
        <v>347</v>
      </c>
      <c r="D106" s="16">
        <v>392</v>
      </c>
      <c r="E106" s="17">
        <f t="shared" si="11"/>
        <v>2.1622632103688932E-2</v>
      </c>
      <c r="F106" s="17">
        <f t="shared" si="12"/>
        <v>2.240768263404596E-2</v>
      </c>
      <c r="G106" s="17">
        <f t="shared" si="14"/>
        <v>0.12968299711815562</v>
      </c>
      <c r="H106" s="17">
        <f t="shared" si="13"/>
        <v>2.8040877367896309E-3</v>
      </c>
    </row>
    <row r="107" spans="1:8" x14ac:dyDescent="0.2">
      <c r="A107" s="14"/>
      <c r="B107" s="15" t="s">
        <v>95</v>
      </c>
      <c r="C107" s="16">
        <v>176</v>
      </c>
      <c r="D107" s="16">
        <v>140</v>
      </c>
      <c r="E107" s="17">
        <f t="shared" si="11"/>
        <v>1.0967098703888335E-2</v>
      </c>
      <c r="F107" s="17">
        <f t="shared" si="12"/>
        <v>8.0027437978735568E-3</v>
      </c>
      <c r="G107" s="17">
        <f t="shared" si="14"/>
        <v>-0.20454545454545456</v>
      </c>
      <c r="H107" s="17">
        <f t="shared" si="13"/>
        <v>-2.243270189431705E-3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6.2313060817547353E-5</v>
      </c>
      <c r="F108" s="17">
        <f t="shared" ref="F108:F139" si="16">+IF(D108=0,"",D108/D$76)</f>
        <v>5.7162455699096831E-5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75</v>
      </c>
      <c r="D109" s="16">
        <v>86</v>
      </c>
      <c r="E109" s="17">
        <f t="shared" si="15"/>
        <v>4.6734795613160521E-3</v>
      </c>
      <c r="F109" s="17">
        <f t="shared" si="16"/>
        <v>4.9159711901223275E-3</v>
      </c>
      <c r="G109" s="17">
        <f t="shared" ref="G109:G140" si="18">+IF(AND(C109=0,D109=0)," ",IF(C109=0,1,IF(D109=0,-1,(D109-C109)/C109)))</f>
        <v>0.14666666666666667</v>
      </c>
      <c r="H109" s="17">
        <f t="shared" si="17"/>
        <v>6.8544366899302102E-4</v>
      </c>
    </row>
    <row r="110" spans="1:8" x14ac:dyDescent="0.2">
      <c r="A110" s="14"/>
      <c r="B110" s="15" t="s">
        <v>98</v>
      </c>
      <c r="C110" s="16">
        <v>2</v>
      </c>
      <c r="D110" s="16">
        <v>0</v>
      </c>
      <c r="E110" s="17">
        <f t="shared" si="15"/>
        <v>1.2462612163509471E-4</v>
      </c>
      <c r="F110" s="17" t="str">
        <f t="shared" si="16"/>
        <v/>
      </c>
      <c r="G110" s="17">
        <f t="shared" si="18"/>
        <v>-1</v>
      </c>
      <c r="H110" s="17">
        <f t="shared" si="17"/>
        <v>-1.2462612163509471E-4</v>
      </c>
    </row>
    <row r="111" spans="1:8" x14ac:dyDescent="0.2">
      <c r="A111" s="14"/>
      <c r="B111" s="15" t="s">
        <v>99</v>
      </c>
      <c r="C111" s="16">
        <v>38</v>
      </c>
      <c r="D111" s="16">
        <v>25</v>
      </c>
      <c r="E111" s="17">
        <f t="shared" si="15"/>
        <v>2.3678963110667995E-3</v>
      </c>
      <c r="F111" s="17">
        <f t="shared" si="16"/>
        <v>1.4290613924774209E-3</v>
      </c>
      <c r="G111" s="17">
        <f t="shared" si="18"/>
        <v>-0.34210526315789475</v>
      </c>
      <c r="H111" s="17">
        <f t="shared" si="17"/>
        <v>-8.1006979062811567E-4</v>
      </c>
    </row>
    <row r="112" spans="1:8" x14ac:dyDescent="0.2">
      <c r="A112" s="14"/>
      <c r="B112" s="15" t="s">
        <v>100</v>
      </c>
      <c r="C112" s="16">
        <v>58</v>
      </c>
      <c r="D112" s="16">
        <v>51</v>
      </c>
      <c r="E112" s="17">
        <f t="shared" si="15"/>
        <v>3.6141575274177468E-3</v>
      </c>
      <c r="F112" s="17">
        <f t="shared" si="16"/>
        <v>2.9152852406539383E-3</v>
      </c>
      <c r="G112" s="17">
        <f t="shared" si="18"/>
        <v>-0.1206896551724138</v>
      </c>
      <c r="H112" s="17">
        <f t="shared" si="17"/>
        <v>-4.3619142572283155E-4</v>
      </c>
    </row>
    <row r="113" spans="1:8" x14ac:dyDescent="0.2">
      <c r="A113" s="14"/>
      <c r="B113" s="15" t="s">
        <v>101</v>
      </c>
      <c r="C113" s="16">
        <v>8</v>
      </c>
      <c r="D113" s="16">
        <v>244</v>
      </c>
      <c r="E113" s="17">
        <f t="shared" si="15"/>
        <v>4.9850448654037882E-4</v>
      </c>
      <c r="F113" s="17">
        <f t="shared" si="16"/>
        <v>1.3947639190579628E-2</v>
      </c>
      <c r="G113" s="17">
        <f t="shared" si="18"/>
        <v>29.5</v>
      </c>
      <c r="H113" s="17">
        <f t="shared" si="17"/>
        <v>1.4705882352941175E-2</v>
      </c>
    </row>
    <row r="114" spans="1:8" x14ac:dyDescent="0.2">
      <c r="A114" s="14"/>
      <c r="B114" s="15" t="s">
        <v>102</v>
      </c>
      <c r="C114" s="16">
        <v>356</v>
      </c>
      <c r="D114" s="16">
        <v>567</v>
      </c>
      <c r="E114" s="17">
        <f t="shared" si="15"/>
        <v>2.218344965104686E-2</v>
      </c>
      <c r="F114" s="17">
        <f t="shared" si="16"/>
        <v>3.2411112381387906E-2</v>
      </c>
      <c r="G114" s="17">
        <f t="shared" si="18"/>
        <v>0.59269662921348309</v>
      </c>
      <c r="H114" s="17">
        <f t="shared" si="17"/>
        <v>1.3148055832502491E-2</v>
      </c>
    </row>
    <row r="115" spans="1:8" ht="25.5" x14ac:dyDescent="0.2">
      <c r="A115" s="14"/>
      <c r="B115" s="15" t="s">
        <v>103</v>
      </c>
      <c r="C115" s="16">
        <v>141</v>
      </c>
      <c r="D115" s="16">
        <v>401</v>
      </c>
      <c r="E115" s="17">
        <f t="shared" si="15"/>
        <v>8.786141575274178E-3</v>
      </c>
      <c r="F115" s="17">
        <f t="shared" si="16"/>
        <v>2.2922144735337831E-2</v>
      </c>
      <c r="G115" s="17">
        <f t="shared" si="18"/>
        <v>1.8439716312056738</v>
      </c>
      <c r="H115" s="17">
        <f t="shared" si="17"/>
        <v>1.6201395812562313E-2</v>
      </c>
    </row>
    <row r="116" spans="1:8" ht="25.5" x14ac:dyDescent="0.2">
      <c r="A116" s="14"/>
      <c r="B116" s="15" t="s">
        <v>104</v>
      </c>
      <c r="C116" s="16">
        <v>539</v>
      </c>
      <c r="D116" s="16">
        <v>694</v>
      </c>
      <c r="E116" s="17">
        <f t="shared" si="15"/>
        <v>3.3586739780658029E-2</v>
      </c>
      <c r="F116" s="17">
        <f t="shared" si="16"/>
        <v>3.9670744255173203E-2</v>
      </c>
      <c r="G116" s="17">
        <f t="shared" si="18"/>
        <v>0.28756957328385901</v>
      </c>
      <c r="H116" s="17">
        <f t="shared" si="17"/>
        <v>9.6585244267198417E-3</v>
      </c>
    </row>
    <row r="117" spans="1:8" x14ac:dyDescent="0.2">
      <c r="A117" s="14"/>
      <c r="B117" s="15" t="s">
        <v>105</v>
      </c>
      <c r="C117" s="16">
        <v>144</v>
      </c>
      <c r="D117" s="16">
        <v>73</v>
      </c>
      <c r="E117" s="17">
        <f t="shared" si="15"/>
        <v>8.9730807577268201E-3</v>
      </c>
      <c r="F117" s="17">
        <f t="shared" si="16"/>
        <v>4.172859266034069E-3</v>
      </c>
      <c r="G117" s="17">
        <f t="shared" si="18"/>
        <v>-0.49305555555555558</v>
      </c>
      <c r="H117" s="17">
        <f t="shared" si="17"/>
        <v>-4.4242273180458633E-3</v>
      </c>
    </row>
    <row r="118" spans="1:8" x14ac:dyDescent="0.2">
      <c r="A118" s="14"/>
      <c r="B118" s="15" t="s">
        <v>106</v>
      </c>
      <c r="C118" s="16">
        <v>559</v>
      </c>
      <c r="D118" s="16">
        <v>341</v>
      </c>
      <c r="E118" s="17">
        <f t="shared" si="15"/>
        <v>3.4833000997008971E-2</v>
      </c>
      <c r="F118" s="17">
        <f t="shared" si="16"/>
        <v>1.9492397393392018E-2</v>
      </c>
      <c r="G118" s="17">
        <f t="shared" si="18"/>
        <v>-0.38998211091234347</v>
      </c>
      <c r="H118" s="17">
        <f t="shared" si="17"/>
        <v>-1.3584247258225324E-2</v>
      </c>
    </row>
    <row r="119" spans="1:8" x14ac:dyDescent="0.2">
      <c r="A119" s="14"/>
      <c r="B119" s="15" t="s">
        <v>107</v>
      </c>
      <c r="C119" s="16">
        <v>29</v>
      </c>
      <c r="D119" s="16">
        <v>46</v>
      </c>
      <c r="E119" s="17">
        <f t="shared" si="15"/>
        <v>1.8070787637088734E-3</v>
      </c>
      <c r="F119" s="17">
        <f t="shared" si="16"/>
        <v>2.6294729621584544E-3</v>
      </c>
      <c r="G119" s="17">
        <f t="shared" si="18"/>
        <v>0.58620689655172409</v>
      </c>
      <c r="H119" s="17">
        <f t="shared" si="17"/>
        <v>1.0593220338983051E-3</v>
      </c>
    </row>
    <row r="120" spans="1:8" x14ac:dyDescent="0.2">
      <c r="A120" s="14"/>
      <c r="B120" s="15" t="s">
        <v>108</v>
      </c>
      <c r="C120" s="16">
        <v>50</v>
      </c>
      <c r="D120" s="16">
        <v>74</v>
      </c>
      <c r="E120" s="17">
        <f t="shared" si="15"/>
        <v>3.1156530408773678E-3</v>
      </c>
      <c r="F120" s="17">
        <f t="shared" si="16"/>
        <v>4.2300217217331659E-3</v>
      </c>
      <c r="G120" s="17">
        <f t="shared" si="18"/>
        <v>0.48</v>
      </c>
      <c r="H120" s="17">
        <f t="shared" si="17"/>
        <v>1.4955134596211365E-3</v>
      </c>
    </row>
    <row r="121" spans="1:8" x14ac:dyDescent="0.2">
      <c r="A121" s="14"/>
      <c r="B121" s="15" t="s">
        <v>109</v>
      </c>
      <c r="C121" s="16">
        <v>12</v>
      </c>
      <c r="D121" s="16">
        <v>6</v>
      </c>
      <c r="E121" s="17">
        <f t="shared" si="15"/>
        <v>7.4775672981056834E-4</v>
      </c>
      <c r="F121" s="17">
        <f t="shared" si="16"/>
        <v>3.4297473419458101E-4</v>
      </c>
      <c r="G121" s="17">
        <f t="shared" si="18"/>
        <v>-0.5</v>
      </c>
      <c r="H121" s="17">
        <f t="shared" si="17"/>
        <v>-3.7387836490528417E-4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93</v>
      </c>
      <c r="D123" s="16">
        <v>125</v>
      </c>
      <c r="E123" s="17">
        <f t="shared" si="15"/>
        <v>5.7951146560319047E-3</v>
      </c>
      <c r="F123" s="17">
        <f t="shared" si="16"/>
        <v>7.1453069623871037E-3</v>
      </c>
      <c r="G123" s="17">
        <f t="shared" si="18"/>
        <v>0.34408602150537637</v>
      </c>
      <c r="H123" s="17">
        <f t="shared" si="17"/>
        <v>1.9940179461615157E-3</v>
      </c>
    </row>
    <row r="124" spans="1:8" x14ac:dyDescent="0.2">
      <c r="A124" s="14"/>
      <c r="B124" s="15" t="s">
        <v>112</v>
      </c>
      <c r="C124" s="16">
        <v>138</v>
      </c>
      <c r="D124" s="16">
        <v>282</v>
      </c>
      <c r="E124" s="17">
        <f t="shared" si="15"/>
        <v>8.599202392821536E-3</v>
      </c>
      <c r="F124" s="17">
        <f t="shared" si="16"/>
        <v>1.6119812507145306E-2</v>
      </c>
      <c r="G124" s="17">
        <f t="shared" si="18"/>
        <v>1.0434782608695652</v>
      </c>
      <c r="H124" s="17">
        <f t="shared" si="17"/>
        <v>8.9730807577268201E-3</v>
      </c>
    </row>
    <row r="125" spans="1:8" x14ac:dyDescent="0.2">
      <c r="A125" s="14"/>
      <c r="B125" s="15" t="s">
        <v>113</v>
      </c>
      <c r="C125" s="16">
        <v>59</v>
      </c>
      <c r="D125" s="16">
        <v>88</v>
      </c>
      <c r="E125" s="17">
        <f t="shared" si="15"/>
        <v>3.6764705882352941E-3</v>
      </c>
      <c r="F125" s="17">
        <f t="shared" si="16"/>
        <v>5.0302961015205212E-3</v>
      </c>
      <c r="G125" s="17">
        <f t="shared" si="18"/>
        <v>0.49152542372881358</v>
      </c>
      <c r="H125" s="17">
        <f t="shared" si="17"/>
        <v>1.8070787637088734E-3</v>
      </c>
    </row>
    <row r="126" spans="1:8" x14ac:dyDescent="0.2">
      <c r="A126" s="14"/>
      <c r="B126" s="15" t="s">
        <v>114</v>
      </c>
      <c r="C126" s="16">
        <v>160</v>
      </c>
      <c r="D126" s="16">
        <v>73</v>
      </c>
      <c r="E126" s="17">
        <f t="shared" si="15"/>
        <v>9.9700897308075773E-3</v>
      </c>
      <c r="F126" s="17">
        <f t="shared" si="16"/>
        <v>4.172859266034069E-3</v>
      </c>
      <c r="G126" s="17">
        <f t="shared" si="18"/>
        <v>-0.54374999999999996</v>
      </c>
      <c r="H126" s="17">
        <f t="shared" si="17"/>
        <v>-5.4212362911266196E-3</v>
      </c>
    </row>
    <row r="127" spans="1:8" x14ac:dyDescent="0.2">
      <c r="A127" s="14"/>
      <c r="B127" s="15" t="s">
        <v>115</v>
      </c>
      <c r="C127" s="16">
        <v>48</v>
      </c>
      <c r="D127" s="16">
        <v>71</v>
      </c>
      <c r="E127" s="17">
        <f t="shared" si="15"/>
        <v>2.9910269192422734E-3</v>
      </c>
      <c r="F127" s="17">
        <f t="shared" si="16"/>
        <v>4.0585343546358753E-3</v>
      </c>
      <c r="G127" s="17">
        <f t="shared" si="18"/>
        <v>0.47916666666666669</v>
      </c>
      <c r="H127" s="17">
        <f t="shared" si="17"/>
        <v>1.4332003988035895E-3</v>
      </c>
    </row>
    <row r="128" spans="1:8" x14ac:dyDescent="0.2">
      <c r="A128" s="14"/>
      <c r="B128" s="15" t="s">
        <v>116</v>
      </c>
      <c r="C128" s="16">
        <v>686</v>
      </c>
      <c r="D128" s="16">
        <v>334</v>
      </c>
      <c r="E128" s="17">
        <f t="shared" si="15"/>
        <v>4.2746759720837489E-2</v>
      </c>
      <c r="F128" s="17">
        <f t="shared" si="16"/>
        <v>1.9092260203498343E-2</v>
      </c>
      <c r="G128" s="17">
        <f t="shared" si="18"/>
        <v>-0.51311953352769679</v>
      </c>
      <c r="H128" s="17">
        <f t="shared" si="17"/>
        <v>-2.1934197407776669E-2</v>
      </c>
    </row>
    <row r="129" spans="1:8" x14ac:dyDescent="0.2">
      <c r="A129" s="14" t="s">
        <v>59</v>
      </c>
      <c r="B129" s="15" t="s">
        <v>117</v>
      </c>
      <c r="C129" s="16">
        <v>29</v>
      </c>
      <c r="D129" s="16">
        <v>14</v>
      </c>
      <c r="E129" s="17">
        <f t="shared" si="15"/>
        <v>1.8070787637088734E-3</v>
      </c>
      <c r="F129" s="17">
        <f t="shared" si="16"/>
        <v>8.0027437978735566E-4</v>
      </c>
      <c r="G129" s="17">
        <f t="shared" si="18"/>
        <v>-0.51724137931034486</v>
      </c>
      <c r="H129" s="17">
        <f t="shared" si="17"/>
        <v>-9.3469591226321043E-4</v>
      </c>
    </row>
    <row r="130" spans="1:8" x14ac:dyDescent="0.2">
      <c r="A130" s="14"/>
      <c r="B130" s="15" t="s">
        <v>118</v>
      </c>
      <c r="C130" s="16">
        <v>360</v>
      </c>
      <c r="D130" s="16">
        <v>366</v>
      </c>
      <c r="E130" s="17">
        <f t="shared" si="15"/>
        <v>2.243270189431705E-2</v>
      </c>
      <c r="F130" s="17">
        <f t="shared" si="16"/>
        <v>2.0921458785869439E-2</v>
      </c>
      <c r="G130" s="17">
        <f t="shared" si="18"/>
        <v>1.6666666666666666E-2</v>
      </c>
      <c r="H130" s="17">
        <f t="shared" si="17"/>
        <v>3.7387836490528417E-4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347</v>
      </c>
      <c r="D132" s="16">
        <v>236</v>
      </c>
      <c r="E132" s="17">
        <f t="shared" si="15"/>
        <v>2.1622632103688932E-2</v>
      </c>
      <c r="F132" s="17">
        <f t="shared" si="16"/>
        <v>1.3490339544986853E-2</v>
      </c>
      <c r="G132" s="17">
        <f t="shared" si="18"/>
        <v>-0.31988472622478387</v>
      </c>
      <c r="H132" s="17">
        <f t="shared" si="17"/>
        <v>-6.9167497507477563E-3</v>
      </c>
    </row>
    <row r="133" spans="1:8" x14ac:dyDescent="0.2">
      <c r="A133" s="14"/>
      <c r="B133" s="15" t="s">
        <v>121</v>
      </c>
      <c r="C133" s="16">
        <v>273</v>
      </c>
      <c r="D133" s="16">
        <v>206</v>
      </c>
      <c r="E133" s="17">
        <f t="shared" si="15"/>
        <v>1.7011465603190428E-2</v>
      </c>
      <c r="F133" s="17">
        <f t="shared" si="16"/>
        <v>1.1775465874013947E-2</v>
      </c>
      <c r="G133" s="17">
        <f t="shared" si="18"/>
        <v>-0.24542124542124541</v>
      </c>
      <c r="H133" s="17">
        <f t="shared" si="17"/>
        <v>-4.1749750747756727E-3</v>
      </c>
    </row>
    <row r="134" spans="1:8" x14ac:dyDescent="0.2">
      <c r="A134" s="14"/>
      <c r="B134" s="15" t="s">
        <v>122</v>
      </c>
      <c r="C134" s="16">
        <v>12</v>
      </c>
      <c r="D134" s="16">
        <v>11</v>
      </c>
      <c r="E134" s="17">
        <f t="shared" si="15"/>
        <v>7.4775672981056834E-4</v>
      </c>
      <c r="F134" s="17">
        <f t="shared" si="16"/>
        <v>6.2878701269006515E-4</v>
      </c>
      <c r="G134" s="17">
        <f t="shared" si="18"/>
        <v>-8.3333333333333329E-2</v>
      </c>
      <c r="H134" s="17">
        <f t="shared" si="17"/>
        <v>-6.2313060817547353E-5</v>
      </c>
    </row>
    <row r="135" spans="1:8" ht="25.5" x14ac:dyDescent="0.2">
      <c r="A135" s="14"/>
      <c r="B135" s="15" t="s">
        <v>123</v>
      </c>
      <c r="C135" s="16">
        <v>3403</v>
      </c>
      <c r="D135" s="16">
        <v>2055</v>
      </c>
      <c r="E135" s="17">
        <f t="shared" si="15"/>
        <v>0.21205134596211367</v>
      </c>
      <c r="F135" s="17">
        <f t="shared" si="16"/>
        <v>0.11746884646164399</v>
      </c>
      <c r="G135" s="17">
        <f t="shared" si="18"/>
        <v>-0.39612106964443139</v>
      </c>
      <c r="H135" s="17">
        <f t="shared" si="17"/>
        <v>-8.3998005982053842E-2</v>
      </c>
    </row>
    <row r="136" spans="1:8" ht="25.5" x14ac:dyDescent="0.2">
      <c r="A136" s="14"/>
      <c r="B136" s="15" t="s">
        <v>124</v>
      </c>
      <c r="C136" s="16">
        <v>209</v>
      </c>
      <c r="D136" s="16">
        <v>1563</v>
      </c>
      <c r="E136" s="17">
        <f t="shared" si="15"/>
        <v>1.3023429710867397E-2</v>
      </c>
      <c r="F136" s="17">
        <f t="shared" si="16"/>
        <v>8.9344918257688352E-2</v>
      </c>
      <c r="G136" s="17">
        <f t="shared" si="18"/>
        <v>6.4784688995215314</v>
      </c>
      <c r="H136" s="17">
        <f t="shared" si="17"/>
        <v>8.4371884346959122E-2</v>
      </c>
    </row>
    <row r="137" spans="1:8" x14ac:dyDescent="0.2">
      <c r="A137" s="14"/>
      <c r="B137" s="15" t="s">
        <v>125</v>
      </c>
      <c r="C137" s="16">
        <v>406</v>
      </c>
      <c r="D137" s="16">
        <v>101</v>
      </c>
      <c r="E137" s="17">
        <f t="shared" si="15"/>
        <v>2.5299102691924227E-2</v>
      </c>
      <c r="F137" s="17">
        <f t="shared" si="16"/>
        <v>5.7734080256087806E-3</v>
      </c>
      <c r="G137" s="17">
        <f t="shared" si="18"/>
        <v>-0.75123152709359609</v>
      </c>
      <c r="H137" s="17">
        <f t="shared" si="17"/>
        <v>-1.9005483549351946E-2</v>
      </c>
    </row>
    <row r="138" spans="1:8" x14ac:dyDescent="0.2">
      <c r="A138" s="14"/>
      <c r="B138" s="15" t="s">
        <v>126</v>
      </c>
      <c r="C138" s="16">
        <v>356</v>
      </c>
      <c r="D138" s="16">
        <v>267</v>
      </c>
      <c r="E138" s="17">
        <f t="shared" si="15"/>
        <v>2.218344965104686E-2</v>
      </c>
      <c r="F138" s="17">
        <f t="shared" si="16"/>
        <v>1.5262375671658855E-2</v>
      </c>
      <c r="G138" s="17">
        <f t="shared" si="18"/>
        <v>-0.25</v>
      </c>
      <c r="H138" s="17">
        <f t="shared" si="17"/>
        <v>-5.5458624127617149E-3</v>
      </c>
    </row>
    <row r="139" spans="1:8" x14ac:dyDescent="0.2">
      <c r="A139" s="14"/>
      <c r="B139" s="15" t="s">
        <v>127</v>
      </c>
      <c r="C139" s="16">
        <v>56</v>
      </c>
      <c r="D139" s="16">
        <v>151</v>
      </c>
      <c r="E139" s="17">
        <f t="shared" si="15"/>
        <v>3.489531405782652E-3</v>
      </c>
      <c r="F139" s="17">
        <f t="shared" si="16"/>
        <v>8.6315308105636215E-3</v>
      </c>
      <c r="G139" s="17">
        <f t="shared" si="18"/>
        <v>1.6964285714285714</v>
      </c>
      <c r="H139" s="17">
        <f t="shared" si="17"/>
        <v>5.9197407776669991E-3</v>
      </c>
    </row>
    <row r="140" spans="1:8" x14ac:dyDescent="0.2">
      <c r="A140" s="14"/>
      <c r="B140" s="15" t="s">
        <v>128</v>
      </c>
      <c r="C140" s="16">
        <v>76</v>
      </c>
      <c r="D140" s="16">
        <v>52</v>
      </c>
      <c r="E140" s="17">
        <f t="shared" ref="E140:E171" si="19">+IF(C140=0,"",C140/C$76)</f>
        <v>4.7357926221335989E-3</v>
      </c>
      <c r="F140" s="17">
        <f t="shared" ref="F140:F171" si="20">+IF(D140=0,"",D140/D$76)</f>
        <v>2.9724476963530352E-3</v>
      </c>
      <c r="G140" s="17">
        <f t="shared" si="18"/>
        <v>-0.31578947368421051</v>
      </c>
      <c r="H140" s="17">
        <f t="shared" ref="H140:H171" si="21">+IF(OR(AND(E140=""),(G140="")),"",E140*G140)</f>
        <v>-1.4955134596211365E-3</v>
      </c>
    </row>
    <row r="141" spans="1:8" x14ac:dyDescent="0.2">
      <c r="A141" s="14"/>
      <c r="B141" s="15" t="s">
        <v>129</v>
      </c>
      <c r="C141" s="16">
        <v>106</v>
      </c>
      <c r="D141" s="16">
        <v>71</v>
      </c>
      <c r="E141" s="17">
        <f t="shared" si="19"/>
        <v>6.6051844466600198E-3</v>
      </c>
      <c r="F141" s="17">
        <f t="shared" si="20"/>
        <v>4.0585343546358753E-3</v>
      </c>
      <c r="G141" s="17">
        <f t="shared" ref="G141:G171" si="22">+IF(AND(C141=0,D141=0)," ",IF(C141=0,1,IF(D141=0,-1,(D141-C141)/C141)))</f>
        <v>-0.330188679245283</v>
      </c>
      <c r="H141" s="17">
        <f t="shared" si="21"/>
        <v>-2.1809571286141574E-3</v>
      </c>
    </row>
    <row r="142" spans="1:8" x14ac:dyDescent="0.2">
      <c r="A142" s="14"/>
      <c r="B142" s="15" t="s">
        <v>130</v>
      </c>
      <c r="C142" s="16">
        <v>4</v>
      </c>
      <c r="D142" s="16">
        <v>3</v>
      </c>
      <c r="E142" s="17">
        <f t="shared" si="19"/>
        <v>2.4925224327018941E-4</v>
      </c>
      <c r="F142" s="17">
        <f t="shared" si="20"/>
        <v>1.7148736709729051E-4</v>
      </c>
      <c r="G142" s="17">
        <f t="shared" si="22"/>
        <v>-0.25</v>
      </c>
      <c r="H142" s="17">
        <f t="shared" si="21"/>
        <v>-6.2313060817547353E-5</v>
      </c>
    </row>
    <row r="143" spans="1:8" x14ac:dyDescent="0.2">
      <c r="A143" s="14"/>
      <c r="B143" s="15" t="s">
        <v>131</v>
      </c>
      <c r="C143" s="16">
        <v>75</v>
      </c>
      <c r="D143" s="16">
        <v>30</v>
      </c>
      <c r="E143" s="17">
        <f t="shared" si="19"/>
        <v>4.6734795613160521E-3</v>
      </c>
      <c r="F143" s="17">
        <f t="shared" si="20"/>
        <v>1.7148736709729051E-3</v>
      </c>
      <c r="G143" s="17">
        <f t="shared" si="22"/>
        <v>-0.6</v>
      </c>
      <c r="H143" s="17">
        <f t="shared" si="21"/>
        <v>-2.8040877367896313E-3</v>
      </c>
    </row>
    <row r="144" spans="1:8" x14ac:dyDescent="0.2">
      <c r="A144" s="14"/>
      <c r="B144" s="15" t="s">
        <v>132</v>
      </c>
      <c r="C144" s="16">
        <v>3</v>
      </c>
      <c r="D144" s="16">
        <v>1</v>
      </c>
      <c r="E144" s="17">
        <f t="shared" si="19"/>
        <v>1.8693918245264209E-4</v>
      </c>
      <c r="F144" s="17">
        <f t="shared" si="20"/>
        <v>5.7162455699096831E-5</v>
      </c>
      <c r="G144" s="17">
        <f t="shared" si="22"/>
        <v>-0.66666666666666663</v>
      </c>
      <c r="H144" s="17">
        <f t="shared" si="21"/>
        <v>-1.2462612163509471E-4</v>
      </c>
    </row>
    <row r="145" spans="1:8" ht="25.5" x14ac:dyDescent="0.2">
      <c r="A145" s="14"/>
      <c r="B145" s="15" t="s">
        <v>133</v>
      </c>
      <c r="C145" s="16">
        <v>22</v>
      </c>
      <c r="D145" s="16">
        <v>21</v>
      </c>
      <c r="E145" s="17">
        <f t="shared" si="19"/>
        <v>1.3708873379860418E-3</v>
      </c>
      <c r="F145" s="17">
        <f t="shared" si="20"/>
        <v>1.2004115696810334E-3</v>
      </c>
      <c r="G145" s="17">
        <f t="shared" si="22"/>
        <v>-4.5454545454545456E-2</v>
      </c>
      <c r="H145" s="17">
        <f t="shared" si="21"/>
        <v>-6.2313060817547353E-5</v>
      </c>
    </row>
    <row r="146" spans="1:8" ht="25.5" x14ac:dyDescent="0.2">
      <c r="A146" s="14"/>
      <c r="B146" s="15" t="s">
        <v>134</v>
      </c>
      <c r="C146" s="16">
        <v>29</v>
      </c>
      <c r="D146" s="16">
        <v>39</v>
      </c>
      <c r="E146" s="17">
        <f t="shared" si="19"/>
        <v>1.8070787637088734E-3</v>
      </c>
      <c r="F146" s="17">
        <f t="shared" si="20"/>
        <v>2.2293357722647767E-3</v>
      </c>
      <c r="G146" s="17">
        <f t="shared" si="22"/>
        <v>0.34482758620689657</v>
      </c>
      <c r="H146" s="17">
        <f t="shared" si="21"/>
        <v>6.2313060817547358E-4</v>
      </c>
    </row>
    <row r="147" spans="1:8" ht="25.5" x14ac:dyDescent="0.2">
      <c r="A147" s="14"/>
      <c r="B147" s="15" t="s">
        <v>135</v>
      </c>
      <c r="C147" s="16">
        <v>88</v>
      </c>
      <c r="D147" s="16">
        <v>41</v>
      </c>
      <c r="E147" s="17">
        <f t="shared" si="19"/>
        <v>5.4835493519441673E-3</v>
      </c>
      <c r="F147" s="17">
        <f t="shared" si="20"/>
        <v>2.34366068366297E-3</v>
      </c>
      <c r="G147" s="17">
        <f t="shared" si="22"/>
        <v>-0.53409090909090906</v>
      </c>
      <c r="H147" s="17">
        <f t="shared" si="21"/>
        <v>-2.9287138584247257E-3</v>
      </c>
    </row>
    <row r="148" spans="1:8" ht="25.5" x14ac:dyDescent="0.2">
      <c r="A148" s="14"/>
      <c r="B148" s="15" t="s">
        <v>136</v>
      </c>
      <c r="C148" s="16">
        <v>783</v>
      </c>
      <c r="D148" s="16">
        <v>231</v>
      </c>
      <c r="E148" s="17">
        <f t="shared" si="19"/>
        <v>4.8791126620139583E-2</v>
      </c>
      <c r="F148" s="17">
        <f t="shared" si="20"/>
        <v>1.3204527266491368E-2</v>
      </c>
      <c r="G148" s="17">
        <f t="shared" si="22"/>
        <v>-0.70498084291187735</v>
      </c>
      <c r="H148" s="17">
        <f t="shared" si="21"/>
        <v>-3.4396809571286137E-2</v>
      </c>
    </row>
    <row r="149" spans="1:8" ht="25.5" x14ac:dyDescent="0.2">
      <c r="A149" s="14"/>
      <c r="B149" s="15" t="s">
        <v>137</v>
      </c>
      <c r="C149" s="16">
        <v>3</v>
      </c>
      <c r="D149" s="16">
        <v>9</v>
      </c>
      <c r="E149" s="17">
        <f t="shared" si="19"/>
        <v>1.8693918245264209E-4</v>
      </c>
      <c r="F149" s="17">
        <f t="shared" si="20"/>
        <v>5.1446210129187152E-4</v>
      </c>
      <c r="G149" s="17">
        <f t="shared" si="22"/>
        <v>2</v>
      </c>
      <c r="H149" s="17">
        <f t="shared" si="21"/>
        <v>3.7387836490528417E-4</v>
      </c>
    </row>
    <row r="150" spans="1:8" x14ac:dyDescent="0.2">
      <c r="A150" s="14"/>
      <c r="B150" s="15" t="s">
        <v>138</v>
      </c>
      <c r="C150" s="16">
        <v>15</v>
      </c>
      <c r="D150" s="16">
        <v>37</v>
      </c>
      <c r="E150" s="17">
        <f t="shared" si="19"/>
        <v>9.3469591226321032E-4</v>
      </c>
      <c r="F150" s="17">
        <f t="shared" si="20"/>
        <v>2.1150108608665829E-3</v>
      </c>
      <c r="G150" s="17">
        <f t="shared" si="22"/>
        <v>1.4666666666666666</v>
      </c>
      <c r="H150" s="17">
        <f t="shared" si="21"/>
        <v>1.3708873379860416E-3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74</v>
      </c>
      <c r="D152" s="16">
        <v>35</v>
      </c>
      <c r="E152" s="17">
        <f t="shared" si="19"/>
        <v>4.6111665004985045E-3</v>
      </c>
      <c r="F152" s="17">
        <f t="shared" si="20"/>
        <v>2.0006859494683892E-3</v>
      </c>
      <c r="G152" s="17">
        <f t="shared" si="22"/>
        <v>-0.52702702702702697</v>
      </c>
      <c r="H152" s="17">
        <f t="shared" si="21"/>
        <v>-2.4302093718843467E-3</v>
      </c>
    </row>
    <row r="153" spans="1:8" x14ac:dyDescent="0.2">
      <c r="A153" s="14"/>
      <c r="B153" s="15" t="s">
        <v>141</v>
      </c>
      <c r="C153" s="16">
        <v>2</v>
      </c>
      <c r="D153" s="16">
        <v>3</v>
      </c>
      <c r="E153" s="17">
        <f t="shared" si="19"/>
        <v>1.2462612163509471E-4</v>
      </c>
      <c r="F153" s="17">
        <f t="shared" si="20"/>
        <v>1.7148736709729051E-4</v>
      </c>
      <c r="G153" s="17">
        <f t="shared" si="22"/>
        <v>0.5</v>
      </c>
      <c r="H153" s="17">
        <f t="shared" si="21"/>
        <v>6.2313060817547353E-5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1.1432491139819366E-4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9</v>
      </c>
      <c r="D156" s="16">
        <v>15</v>
      </c>
      <c r="E156" s="17">
        <f t="shared" si="19"/>
        <v>5.6081754735792626E-4</v>
      </c>
      <c r="F156" s="17">
        <f t="shared" si="20"/>
        <v>8.5743683548645253E-4</v>
      </c>
      <c r="G156" s="17">
        <f t="shared" si="22"/>
        <v>0.66666666666666663</v>
      </c>
      <c r="H156" s="17">
        <f t="shared" si="21"/>
        <v>3.7387836490528417E-4</v>
      </c>
    </row>
    <row r="157" spans="1:8" x14ac:dyDescent="0.2">
      <c r="A157" s="14"/>
      <c r="B157" s="15" t="s">
        <v>145</v>
      </c>
      <c r="C157" s="16">
        <v>65</v>
      </c>
      <c r="D157" s="16">
        <v>60</v>
      </c>
      <c r="E157" s="17">
        <f t="shared" si="19"/>
        <v>4.0503489531405782E-3</v>
      </c>
      <c r="F157" s="17">
        <f t="shared" si="20"/>
        <v>3.4297473419458101E-3</v>
      </c>
      <c r="G157" s="17">
        <f t="shared" si="22"/>
        <v>-7.6923076923076927E-2</v>
      </c>
      <c r="H157" s="17">
        <f t="shared" si="21"/>
        <v>-3.1156530408773679E-4</v>
      </c>
    </row>
    <row r="158" spans="1:8" x14ac:dyDescent="0.2">
      <c r="A158" s="14"/>
      <c r="B158" s="15" t="s">
        <v>146</v>
      </c>
      <c r="C158" s="16">
        <v>19</v>
      </c>
      <c r="D158" s="16">
        <v>135</v>
      </c>
      <c r="E158" s="17">
        <f t="shared" si="19"/>
        <v>1.1839481555333997E-3</v>
      </c>
      <c r="F158" s="17">
        <f t="shared" si="20"/>
        <v>7.7169315193780725E-3</v>
      </c>
      <c r="G158" s="17">
        <f t="shared" si="22"/>
        <v>6.1052631578947372</v>
      </c>
      <c r="H158" s="17">
        <f t="shared" si="21"/>
        <v>7.2283150548354937E-3</v>
      </c>
    </row>
    <row r="159" spans="1:8" ht="25.5" x14ac:dyDescent="0.2">
      <c r="A159" s="14"/>
      <c r="B159" s="15" t="s">
        <v>147</v>
      </c>
      <c r="C159" s="16">
        <v>25</v>
      </c>
      <c r="D159" s="16">
        <v>17</v>
      </c>
      <c r="E159" s="17">
        <f t="shared" si="19"/>
        <v>1.5578265204386839E-3</v>
      </c>
      <c r="F159" s="17">
        <f t="shared" si="20"/>
        <v>9.7176174688464617E-4</v>
      </c>
      <c r="G159" s="17">
        <f t="shared" si="22"/>
        <v>-0.32</v>
      </c>
      <c r="H159" s="17">
        <f t="shared" si="21"/>
        <v>-4.9850448654037882E-4</v>
      </c>
    </row>
    <row r="160" spans="1:8" x14ac:dyDescent="0.2">
      <c r="A160" s="14"/>
      <c r="B160" s="15" t="s">
        <v>148</v>
      </c>
      <c r="C160" s="16">
        <v>24</v>
      </c>
      <c r="D160" s="16">
        <v>52</v>
      </c>
      <c r="E160" s="17">
        <f t="shared" si="19"/>
        <v>1.4955134596211367E-3</v>
      </c>
      <c r="F160" s="17">
        <f t="shared" si="20"/>
        <v>2.9724476963530352E-3</v>
      </c>
      <c r="G160" s="17">
        <f t="shared" si="22"/>
        <v>1.1666666666666667</v>
      </c>
      <c r="H160" s="17">
        <f t="shared" si="21"/>
        <v>1.7447657028913262E-3</v>
      </c>
    </row>
    <row r="161" spans="1:8" ht="25.5" x14ac:dyDescent="0.2">
      <c r="A161" s="14"/>
      <c r="B161" s="15" t="s">
        <v>149</v>
      </c>
      <c r="C161" s="16">
        <v>10</v>
      </c>
      <c r="D161" s="16">
        <v>11</v>
      </c>
      <c r="E161" s="17">
        <f t="shared" si="19"/>
        <v>6.2313060817547358E-4</v>
      </c>
      <c r="F161" s="17">
        <f t="shared" si="20"/>
        <v>6.2878701269006515E-4</v>
      </c>
      <c r="G161" s="17">
        <f t="shared" si="22"/>
        <v>0.1</v>
      </c>
      <c r="H161" s="17">
        <f t="shared" si="21"/>
        <v>6.2313060817547366E-5</v>
      </c>
    </row>
    <row r="162" spans="1:8" x14ac:dyDescent="0.2">
      <c r="A162" s="14"/>
      <c r="B162" s="15" t="s">
        <v>150</v>
      </c>
      <c r="C162" s="16">
        <v>9</v>
      </c>
      <c r="D162" s="16">
        <v>8</v>
      </c>
      <c r="E162" s="17">
        <f t="shared" si="19"/>
        <v>5.6081754735792626E-4</v>
      </c>
      <c r="F162" s="17">
        <f t="shared" si="20"/>
        <v>4.5729964559277465E-4</v>
      </c>
      <c r="G162" s="17">
        <f t="shared" si="22"/>
        <v>-0.1111111111111111</v>
      </c>
      <c r="H162" s="17">
        <f t="shared" si="21"/>
        <v>-6.2313060817547353E-5</v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1.1432491139819366E-4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2</v>
      </c>
      <c r="E164" s="17">
        <f t="shared" si="19"/>
        <v>1.2462612163509471E-4</v>
      </c>
      <c r="F164" s="17">
        <f t="shared" si="20"/>
        <v>1.1432491139819366E-4</v>
      </c>
      <c r="G164" s="17">
        <f t="shared" si="22"/>
        <v>0</v>
      </c>
      <c r="H164" s="17">
        <f t="shared" si="21"/>
        <v>0</v>
      </c>
    </row>
    <row r="165" spans="1:8" x14ac:dyDescent="0.2">
      <c r="A165" s="14"/>
      <c r="B165" s="15" t="s">
        <v>153</v>
      </c>
      <c r="C165" s="16">
        <v>6</v>
      </c>
      <c r="D165" s="16">
        <v>1</v>
      </c>
      <c r="E165" s="17">
        <f t="shared" si="19"/>
        <v>3.7387836490528417E-4</v>
      </c>
      <c r="F165" s="17">
        <f t="shared" si="20"/>
        <v>5.7162455699096831E-5</v>
      </c>
      <c r="G165" s="17">
        <f t="shared" si="22"/>
        <v>-0.83333333333333337</v>
      </c>
      <c r="H165" s="17">
        <f t="shared" si="21"/>
        <v>-3.1156530408773685E-4</v>
      </c>
    </row>
    <row r="166" spans="1:8" x14ac:dyDescent="0.2">
      <c r="A166" s="14"/>
      <c r="B166" s="15" t="s">
        <v>154</v>
      </c>
      <c r="C166" s="16">
        <v>4</v>
      </c>
      <c r="D166" s="16">
        <v>2</v>
      </c>
      <c r="E166" s="17">
        <f t="shared" si="19"/>
        <v>2.4925224327018941E-4</v>
      </c>
      <c r="F166" s="17">
        <f t="shared" si="20"/>
        <v>1.1432491139819366E-4</v>
      </c>
      <c r="G166" s="17">
        <f t="shared" si="22"/>
        <v>-0.5</v>
      </c>
      <c r="H166" s="17">
        <f t="shared" si="21"/>
        <v>-1.2462612163509471E-4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262</v>
      </c>
      <c r="D168" s="16">
        <v>304</v>
      </c>
      <c r="E168" s="17">
        <f t="shared" si="19"/>
        <v>1.6326021934197407E-2</v>
      </c>
      <c r="F168" s="17">
        <f t="shared" si="20"/>
        <v>1.7377386532525439E-2</v>
      </c>
      <c r="G168" s="17">
        <f t="shared" si="22"/>
        <v>0.16030534351145037</v>
      </c>
      <c r="H168" s="17">
        <f t="shared" si="21"/>
        <v>2.6171485543369888E-3</v>
      </c>
    </row>
    <row r="169" spans="1:8" ht="25.5" x14ac:dyDescent="0.2">
      <c r="A169" s="14"/>
      <c r="B169" s="15" t="s">
        <v>157</v>
      </c>
      <c r="C169" s="16">
        <v>7</v>
      </c>
      <c r="D169" s="16">
        <v>0</v>
      </c>
      <c r="E169" s="17">
        <f t="shared" si="19"/>
        <v>4.361914257228315E-4</v>
      </c>
      <c r="F169" s="17" t="str">
        <f t="shared" si="20"/>
        <v/>
      </c>
      <c r="G169" s="17">
        <f t="shared" si="22"/>
        <v>-1</v>
      </c>
      <c r="H169" s="17">
        <f t="shared" si="21"/>
        <v>-4.361914257228315E-4</v>
      </c>
    </row>
    <row r="170" spans="1:8" ht="25.5" x14ac:dyDescent="0.2">
      <c r="A170" s="14"/>
      <c r="B170" s="15" t="s">
        <v>158</v>
      </c>
      <c r="C170" s="16">
        <v>6</v>
      </c>
      <c r="D170" s="16">
        <v>10</v>
      </c>
      <c r="E170" s="17">
        <f t="shared" si="19"/>
        <v>3.7387836490528417E-4</v>
      </c>
      <c r="F170" s="17">
        <f t="shared" si="20"/>
        <v>5.7162455699096828E-4</v>
      </c>
      <c r="G170" s="17">
        <f t="shared" si="22"/>
        <v>0.66666666666666663</v>
      </c>
      <c r="H170" s="17">
        <f t="shared" si="21"/>
        <v>2.4925224327018941E-4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23367</v>
      </c>
      <c r="D177" s="20">
        <f>SUM(D178:D350)</f>
        <v>28998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0.24098087045833869</v>
      </c>
      <c r="H177" s="21">
        <f t="shared" ref="H177:H208" si="25">+IF(OR(AND(E177=""),(G177="")),"",E177*G177)</f>
        <v>0.24098087045833869</v>
      </c>
    </row>
    <row r="178" spans="1:8" x14ac:dyDescent="0.2">
      <c r="A178" s="14"/>
      <c r="B178" s="15" t="s">
        <v>160</v>
      </c>
      <c r="C178" s="16">
        <v>459</v>
      </c>
      <c r="D178" s="16">
        <v>365</v>
      </c>
      <c r="E178" s="17">
        <f t="shared" si="23"/>
        <v>1.9643086403902939E-2</v>
      </c>
      <c r="F178" s="17">
        <f t="shared" si="24"/>
        <v>1.2587074970687633E-2</v>
      </c>
      <c r="G178" s="17">
        <f t="shared" ref="G178:G209" si="26">+IF(AND(C178=0,D178=0)," ",IF(C178=0,1,IF(D178=0,-1,(D178-C178)/C178)))</f>
        <v>-0.20479302832244009</v>
      </c>
      <c r="H178" s="17">
        <f t="shared" si="25"/>
        <v>-4.0227671502546325E-3</v>
      </c>
    </row>
    <row r="179" spans="1:8" x14ac:dyDescent="0.2">
      <c r="A179" s="14"/>
      <c r="B179" s="15" t="s">
        <v>161</v>
      </c>
      <c r="C179" s="16">
        <v>62</v>
      </c>
      <c r="D179" s="16">
        <v>147</v>
      </c>
      <c r="E179" s="17">
        <f t="shared" si="23"/>
        <v>2.6533145033594387E-3</v>
      </c>
      <c r="F179" s="17">
        <f t="shared" si="24"/>
        <v>5.0693151251810465E-3</v>
      </c>
      <c r="G179" s="17">
        <f t="shared" si="26"/>
        <v>1.3709677419354838</v>
      </c>
      <c r="H179" s="17">
        <f t="shared" si="25"/>
        <v>3.6376085933153592E-3</v>
      </c>
    </row>
    <row r="180" spans="1:8" ht="38.25" x14ac:dyDescent="0.2">
      <c r="A180" s="14"/>
      <c r="B180" s="15" t="s">
        <v>162</v>
      </c>
      <c r="C180" s="16">
        <v>100</v>
      </c>
      <c r="D180" s="16">
        <v>534</v>
      </c>
      <c r="E180" s="17">
        <f t="shared" si="23"/>
        <v>4.2795395215474812E-3</v>
      </c>
      <c r="F180" s="17">
        <f t="shared" si="24"/>
        <v>1.8415063107800538E-2</v>
      </c>
      <c r="G180" s="17">
        <f t="shared" si="26"/>
        <v>4.34</v>
      </c>
      <c r="H180" s="17">
        <f t="shared" si="25"/>
        <v>1.8573201523516068E-2</v>
      </c>
    </row>
    <row r="181" spans="1:8" x14ac:dyDescent="0.2">
      <c r="A181" s="14"/>
      <c r="B181" s="15" t="s">
        <v>163</v>
      </c>
      <c r="C181" s="16">
        <v>1</v>
      </c>
      <c r="D181" s="16">
        <v>4</v>
      </c>
      <c r="E181" s="17">
        <f t="shared" si="23"/>
        <v>4.2795395215474814E-5</v>
      </c>
      <c r="F181" s="17">
        <f t="shared" si="24"/>
        <v>1.3794054762397408E-4</v>
      </c>
      <c r="G181" s="17">
        <f t="shared" si="26"/>
        <v>3</v>
      </c>
      <c r="H181" s="17">
        <f t="shared" si="25"/>
        <v>1.2838618564642445E-4</v>
      </c>
    </row>
    <row r="182" spans="1:8" ht="25.5" x14ac:dyDescent="0.2">
      <c r="A182" s="14"/>
      <c r="B182" s="15" t="s">
        <v>164</v>
      </c>
      <c r="C182" s="16">
        <v>416</v>
      </c>
      <c r="D182" s="16">
        <v>553</v>
      </c>
      <c r="E182" s="17">
        <f t="shared" si="23"/>
        <v>1.7802884409637523E-2</v>
      </c>
      <c r="F182" s="17">
        <f t="shared" si="24"/>
        <v>1.9070280709014415E-2</v>
      </c>
      <c r="G182" s="17">
        <f t="shared" si="26"/>
        <v>0.32932692307692307</v>
      </c>
      <c r="H182" s="17">
        <f t="shared" si="25"/>
        <v>5.8629691445200496E-3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14</v>
      </c>
      <c r="E183" s="17" t="str">
        <f t="shared" si="23"/>
        <v/>
      </c>
      <c r="F183" s="17">
        <f t="shared" si="24"/>
        <v>4.8279191668390922E-4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2679</v>
      </c>
      <c r="D184" s="16">
        <v>2684</v>
      </c>
      <c r="E184" s="17">
        <f t="shared" si="23"/>
        <v>0.11464886378225703</v>
      </c>
      <c r="F184" s="17">
        <f t="shared" si="24"/>
        <v>9.25581074556866E-2</v>
      </c>
      <c r="G184" s="17">
        <f t="shared" si="26"/>
        <v>1.866368047779022E-3</v>
      </c>
      <c r="H184" s="17">
        <f t="shared" si="25"/>
        <v>2.1397697607737406E-4</v>
      </c>
    </row>
    <row r="185" spans="1:8" x14ac:dyDescent="0.2">
      <c r="A185" s="14"/>
      <c r="B185" s="15" t="s">
        <v>167</v>
      </c>
      <c r="C185" s="16">
        <v>35</v>
      </c>
      <c r="D185" s="16">
        <v>31</v>
      </c>
      <c r="E185" s="17">
        <f t="shared" si="23"/>
        <v>1.4978388325416186E-3</v>
      </c>
      <c r="F185" s="17">
        <f t="shared" si="24"/>
        <v>1.069039244085799E-3</v>
      </c>
      <c r="G185" s="17">
        <f t="shared" si="26"/>
        <v>-0.11428571428571428</v>
      </c>
      <c r="H185" s="17">
        <f t="shared" si="25"/>
        <v>-1.7118158086189926E-4</v>
      </c>
    </row>
    <row r="186" spans="1:8" x14ac:dyDescent="0.2">
      <c r="A186" s="14"/>
      <c r="B186" s="15" t="s">
        <v>168</v>
      </c>
      <c r="C186" s="16">
        <v>230</v>
      </c>
      <c r="D186" s="16">
        <v>300</v>
      </c>
      <c r="E186" s="17">
        <f t="shared" si="23"/>
        <v>9.842940899559208E-3</v>
      </c>
      <c r="F186" s="17">
        <f t="shared" si="24"/>
        <v>1.0345541071798055E-2</v>
      </c>
      <c r="G186" s="17">
        <f t="shared" si="26"/>
        <v>0.30434782608695654</v>
      </c>
      <c r="H186" s="17">
        <f t="shared" si="25"/>
        <v>2.9956776650832376E-3</v>
      </c>
    </row>
    <row r="187" spans="1:8" x14ac:dyDescent="0.2">
      <c r="A187" s="14"/>
      <c r="B187" s="15" t="s">
        <v>169</v>
      </c>
      <c r="C187" s="16">
        <v>90</v>
      </c>
      <c r="D187" s="16">
        <v>144</v>
      </c>
      <c r="E187" s="17">
        <f t="shared" si="23"/>
        <v>3.8515855693927333E-3</v>
      </c>
      <c r="F187" s="17">
        <f t="shared" si="24"/>
        <v>4.9658597144630664E-3</v>
      </c>
      <c r="G187" s="17">
        <f t="shared" si="26"/>
        <v>0.6</v>
      </c>
      <c r="H187" s="17">
        <f t="shared" si="25"/>
        <v>2.3109513416356398E-3</v>
      </c>
    </row>
    <row r="188" spans="1:8" x14ac:dyDescent="0.2">
      <c r="A188" s="14"/>
      <c r="B188" s="15" t="s">
        <v>170</v>
      </c>
      <c r="C188" s="16">
        <v>3</v>
      </c>
      <c r="D188" s="16">
        <v>0</v>
      </c>
      <c r="E188" s="17">
        <f t="shared" si="23"/>
        <v>1.2838618564642445E-4</v>
      </c>
      <c r="F188" s="17" t="str">
        <f t="shared" si="24"/>
        <v/>
      </c>
      <c r="G188" s="17">
        <f t="shared" si="26"/>
        <v>-1</v>
      </c>
      <c r="H188" s="17">
        <f t="shared" si="25"/>
        <v>-1.2838618564642445E-4</v>
      </c>
    </row>
    <row r="189" spans="1:8" ht="25.5" x14ac:dyDescent="0.2">
      <c r="A189" s="14"/>
      <c r="B189" s="15" t="s">
        <v>171</v>
      </c>
      <c r="C189" s="16">
        <v>0</v>
      </c>
      <c r="D189" s="16">
        <v>3</v>
      </c>
      <c r="E189" s="17" t="str">
        <f t="shared" si="23"/>
        <v/>
      </c>
      <c r="F189" s="17">
        <f t="shared" si="24"/>
        <v>1.0345541071798055E-4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41</v>
      </c>
      <c r="D190" s="16">
        <v>100</v>
      </c>
      <c r="E190" s="17">
        <f t="shared" si="23"/>
        <v>1.7546112038344674E-3</v>
      </c>
      <c r="F190" s="17">
        <f t="shared" si="24"/>
        <v>3.4485136905993518E-3</v>
      </c>
      <c r="G190" s="17">
        <f t="shared" si="26"/>
        <v>1.4390243902439024</v>
      </c>
      <c r="H190" s="17">
        <f t="shared" si="25"/>
        <v>2.524928317713014E-3</v>
      </c>
    </row>
    <row r="191" spans="1:8" x14ac:dyDescent="0.2">
      <c r="A191" s="14"/>
      <c r="B191" s="15" t="s">
        <v>173</v>
      </c>
      <c r="C191" s="16">
        <v>289</v>
      </c>
      <c r="D191" s="16">
        <v>278</v>
      </c>
      <c r="E191" s="17">
        <f t="shared" si="23"/>
        <v>1.2367869217272221E-2</v>
      </c>
      <c r="F191" s="17">
        <f t="shared" si="24"/>
        <v>9.5868680598661972E-3</v>
      </c>
      <c r="G191" s="17">
        <f t="shared" si="26"/>
        <v>-3.8062283737024222E-2</v>
      </c>
      <c r="H191" s="17">
        <f t="shared" si="25"/>
        <v>-4.7074934737022293E-4</v>
      </c>
    </row>
    <row r="192" spans="1:8" x14ac:dyDescent="0.2">
      <c r="A192" s="14"/>
      <c r="B192" s="15" t="s">
        <v>174</v>
      </c>
      <c r="C192" s="16">
        <v>512</v>
      </c>
      <c r="D192" s="16">
        <v>670</v>
      </c>
      <c r="E192" s="17">
        <f t="shared" si="23"/>
        <v>2.1911242350323105E-2</v>
      </c>
      <c r="F192" s="17">
        <f t="shared" si="24"/>
        <v>2.3105041727015656E-2</v>
      </c>
      <c r="G192" s="17">
        <f t="shared" si="26"/>
        <v>0.30859375</v>
      </c>
      <c r="H192" s="17">
        <f t="shared" si="25"/>
        <v>6.7616724440450202E-3</v>
      </c>
    </row>
    <row r="193" spans="1:8" ht="25.5" x14ac:dyDescent="0.2">
      <c r="A193" s="14"/>
      <c r="B193" s="15" t="s">
        <v>175</v>
      </c>
      <c r="C193" s="16">
        <v>1560</v>
      </c>
      <c r="D193" s="16">
        <v>1399</v>
      </c>
      <c r="E193" s="17">
        <f t="shared" si="23"/>
        <v>6.6760816536140716E-2</v>
      </c>
      <c r="F193" s="17">
        <f t="shared" si="24"/>
        <v>4.8244706531484931E-2</v>
      </c>
      <c r="G193" s="17">
        <f t="shared" si="26"/>
        <v>-0.1032051282051282</v>
      </c>
      <c r="H193" s="17">
        <f t="shared" si="25"/>
        <v>-6.8900586296914449E-3</v>
      </c>
    </row>
    <row r="194" spans="1:8" ht="25.5" x14ac:dyDescent="0.2">
      <c r="A194" s="14"/>
      <c r="B194" s="15" t="s">
        <v>176</v>
      </c>
      <c r="C194" s="16">
        <v>55</v>
      </c>
      <c r="D194" s="16">
        <v>71</v>
      </c>
      <c r="E194" s="17">
        <f t="shared" si="23"/>
        <v>2.3537467368511147E-3</v>
      </c>
      <c r="F194" s="17">
        <f t="shared" si="24"/>
        <v>2.4484447203255398E-3</v>
      </c>
      <c r="G194" s="17">
        <f t="shared" si="26"/>
        <v>0.29090909090909089</v>
      </c>
      <c r="H194" s="17">
        <f t="shared" si="25"/>
        <v>6.8472632344759702E-4</v>
      </c>
    </row>
    <row r="195" spans="1:8" x14ac:dyDescent="0.2">
      <c r="A195" s="14"/>
      <c r="B195" s="15" t="s">
        <v>177</v>
      </c>
      <c r="C195" s="16">
        <v>3</v>
      </c>
      <c r="D195" s="16">
        <v>17</v>
      </c>
      <c r="E195" s="17">
        <f t="shared" si="23"/>
        <v>1.2838618564642445E-4</v>
      </c>
      <c r="F195" s="17">
        <f t="shared" si="24"/>
        <v>5.8624732740188981E-4</v>
      </c>
      <c r="G195" s="17">
        <f t="shared" si="26"/>
        <v>4.666666666666667</v>
      </c>
      <c r="H195" s="17">
        <f t="shared" si="25"/>
        <v>5.9913553301664752E-4</v>
      </c>
    </row>
    <row r="196" spans="1:8" x14ac:dyDescent="0.2">
      <c r="A196" s="14"/>
      <c r="B196" s="15" t="s">
        <v>178</v>
      </c>
      <c r="C196" s="16">
        <v>27</v>
      </c>
      <c r="D196" s="16">
        <v>32</v>
      </c>
      <c r="E196" s="17">
        <f t="shared" si="23"/>
        <v>1.1554756708178199E-3</v>
      </c>
      <c r="F196" s="17">
        <f t="shared" si="24"/>
        <v>1.1035243809917926E-3</v>
      </c>
      <c r="G196" s="17">
        <f t="shared" si="26"/>
        <v>0.18518518518518517</v>
      </c>
      <c r="H196" s="17">
        <f t="shared" si="25"/>
        <v>2.1397697607737404E-4</v>
      </c>
    </row>
    <row r="197" spans="1:8" x14ac:dyDescent="0.2">
      <c r="A197" s="14"/>
      <c r="B197" s="15" t="s">
        <v>179</v>
      </c>
      <c r="C197" s="16">
        <v>21</v>
      </c>
      <c r="D197" s="16">
        <v>26</v>
      </c>
      <c r="E197" s="17">
        <f t="shared" si="23"/>
        <v>8.9870329952497106E-4</v>
      </c>
      <c r="F197" s="17">
        <f t="shared" si="24"/>
        <v>8.9661355955583145E-4</v>
      </c>
      <c r="G197" s="17">
        <f t="shared" si="26"/>
        <v>0.23809523809523808</v>
      </c>
      <c r="H197" s="17">
        <f t="shared" si="25"/>
        <v>2.1397697607737406E-4</v>
      </c>
    </row>
    <row r="198" spans="1:8" ht="25.5" x14ac:dyDescent="0.2">
      <c r="A198" s="14"/>
      <c r="B198" s="15" t="s">
        <v>180</v>
      </c>
      <c r="C198" s="16">
        <v>577</v>
      </c>
      <c r="D198" s="16">
        <v>939</v>
      </c>
      <c r="E198" s="17">
        <f t="shared" si="23"/>
        <v>2.4692943039328969E-2</v>
      </c>
      <c r="F198" s="17">
        <f t="shared" si="24"/>
        <v>3.2381543554727915E-2</v>
      </c>
      <c r="G198" s="17">
        <f t="shared" si="26"/>
        <v>0.62738301559792031</v>
      </c>
      <c r="H198" s="17">
        <f t="shared" si="25"/>
        <v>1.5491933068001885E-2</v>
      </c>
    </row>
    <row r="199" spans="1:8" x14ac:dyDescent="0.2">
      <c r="A199" s="14"/>
      <c r="B199" s="15" t="s">
        <v>181</v>
      </c>
      <c r="C199" s="16">
        <v>238</v>
      </c>
      <c r="D199" s="16">
        <v>208</v>
      </c>
      <c r="E199" s="17">
        <f t="shared" si="23"/>
        <v>1.0185304061283006E-2</v>
      </c>
      <c r="F199" s="17">
        <f t="shared" si="24"/>
        <v>7.1729084764466516E-3</v>
      </c>
      <c r="G199" s="17">
        <f t="shared" si="26"/>
        <v>-0.12605042016806722</v>
      </c>
      <c r="H199" s="17">
        <f t="shared" si="25"/>
        <v>-1.2838618564642444E-3</v>
      </c>
    </row>
    <row r="200" spans="1:8" x14ac:dyDescent="0.2">
      <c r="A200" s="14"/>
      <c r="B200" s="15" t="s">
        <v>182</v>
      </c>
      <c r="C200" s="16">
        <v>64</v>
      </c>
      <c r="D200" s="16">
        <v>10</v>
      </c>
      <c r="E200" s="17">
        <f t="shared" si="23"/>
        <v>2.7389052937903881E-3</v>
      </c>
      <c r="F200" s="17">
        <f t="shared" si="24"/>
        <v>3.4485136905993514E-4</v>
      </c>
      <c r="G200" s="17">
        <f t="shared" si="26"/>
        <v>-0.84375</v>
      </c>
      <c r="H200" s="17">
        <f t="shared" si="25"/>
        <v>-2.3109513416356398E-3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63</v>
      </c>
      <c r="D202" s="16">
        <v>221</v>
      </c>
      <c r="E202" s="17">
        <f t="shared" si="23"/>
        <v>2.6961098985749132E-3</v>
      </c>
      <c r="F202" s="17">
        <f t="shared" si="24"/>
        <v>7.6212152562245674E-3</v>
      </c>
      <c r="G202" s="17">
        <f t="shared" si="26"/>
        <v>2.5079365079365079</v>
      </c>
      <c r="H202" s="17">
        <f t="shared" si="25"/>
        <v>6.7616724440450202E-3</v>
      </c>
    </row>
    <row r="203" spans="1:8" x14ac:dyDescent="0.2">
      <c r="A203" s="14"/>
      <c r="B203" s="15" t="s">
        <v>185</v>
      </c>
      <c r="C203" s="16">
        <v>4</v>
      </c>
      <c r="D203" s="16">
        <v>7</v>
      </c>
      <c r="E203" s="17">
        <f t="shared" si="23"/>
        <v>1.7118158086189926E-4</v>
      </c>
      <c r="F203" s="17">
        <f t="shared" si="24"/>
        <v>2.4139595834195461E-4</v>
      </c>
      <c r="G203" s="17">
        <f t="shared" si="26"/>
        <v>0.75</v>
      </c>
      <c r="H203" s="17">
        <f t="shared" si="25"/>
        <v>1.2838618564642445E-4</v>
      </c>
    </row>
    <row r="204" spans="1:8" x14ac:dyDescent="0.2">
      <c r="A204" s="14"/>
      <c r="B204" s="15" t="s">
        <v>186</v>
      </c>
      <c r="C204" s="16">
        <v>253</v>
      </c>
      <c r="D204" s="16">
        <v>199</v>
      </c>
      <c r="E204" s="17">
        <f t="shared" si="23"/>
        <v>1.0827234989515128E-2</v>
      </c>
      <c r="F204" s="17">
        <f t="shared" si="24"/>
        <v>6.8625422442927094E-3</v>
      </c>
      <c r="G204" s="17">
        <f t="shared" si="26"/>
        <v>-0.2134387351778656</v>
      </c>
      <c r="H204" s="17">
        <f t="shared" si="25"/>
        <v>-2.3109513416356398E-3</v>
      </c>
    </row>
    <row r="205" spans="1:8" ht="25.5" x14ac:dyDescent="0.2">
      <c r="A205" s="14"/>
      <c r="B205" s="15" t="s">
        <v>187</v>
      </c>
      <c r="C205" s="16">
        <v>212</v>
      </c>
      <c r="D205" s="16">
        <v>145</v>
      </c>
      <c r="E205" s="17">
        <f t="shared" si="23"/>
        <v>9.0726237856806613E-3</v>
      </c>
      <c r="F205" s="17">
        <f t="shared" si="24"/>
        <v>5.0003448513690598E-3</v>
      </c>
      <c r="G205" s="17">
        <f t="shared" si="26"/>
        <v>-0.31603773584905659</v>
      </c>
      <c r="H205" s="17">
        <f t="shared" si="25"/>
        <v>-2.8672914794368128E-3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328</v>
      </c>
      <c r="D207" s="16">
        <v>371</v>
      </c>
      <c r="E207" s="17">
        <f t="shared" si="23"/>
        <v>1.4036889630675739E-2</v>
      </c>
      <c r="F207" s="17">
        <f t="shared" si="24"/>
        <v>1.2793985792123595E-2</v>
      </c>
      <c r="G207" s="17">
        <f t="shared" si="26"/>
        <v>0.13109756097560976</v>
      </c>
      <c r="H207" s="17">
        <f t="shared" si="25"/>
        <v>1.840201994265417E-3</v>
      </c>
    </row>
    <row r="208" spans="1:8" x14ac:dyDescent="0.2">
      <c r="A208" s="14"/>
      <c r="B208" s="15" t="s">
        <v>190</v>
      </c>
      <c r="C208" s="16">
        <v>670</v>
      </c>
      <c r="D208" s="16">
        <v>814</v>
      </c>
      <c r="E208" s="17">
        <f t="shared" si="23"/>
        <v>2.8672914794368128E-2</v>
      </c>
      <c r="F208" s="17">
        <f t="shared" si="24"/>
        <v>2.8070901441478724E-2</v>
      </c>
      <c r="G208" s="17">
        <f t="shared" si="26"/>
        <v>0.21492537313432836</v>
      </c>
      <c r="H208" s="17">
        <f t="shared" si="25"/>
        <v>6.162536911028374E-3</v>
      </c>
    </row>
    <row r="209" spans="1:8" x14ac:dyDescent="0.2">
      <c r="A209" s="14"/>
      <c r="B209" s="15" t="s">
        <v>191</v>
      </c>
      <c r="C209" s="16">
        <v>706</v>
      </c>
      <c r="D209" s="16">
        <v>1159</v>
      </c>
      <c r="E209" s="17">
        <f t="shared" ref="E209:E240" si="27">+IF(C209=0,"",C209/C$177)</f>
        <v>3.0213549022125218E-2</v>
      </c>
      <c r="F209" s="17">
        <f t="shared" ref="F209:F240" si="28">+IF(D209=0,"",D209/D$177)</f>
        <v>3.9968273674046484E-2</v>
      </c>
      <c r="G209" s="17">
        <f t="shared" si="26"/>
        <v>0.64164305949008493</v>
      </c>
      <c r="H209" s="17">
        <f t="shared" ref="H209:H240" si="29">+IF(OR(AND(E209=""),(G209="")),"",E209*G209)</f>
        <v>1.938631403261009E-2</v>
      </c>
    </row>
    <row r="210" spans="1:8" x14ac:dyDescent="0.2">
      <c r="A210" s="14"/>
      <c r="B210" s="15" t="s">
        <v>192</v>
      </c>
      <c r="C210" s="16">
        <v>767</v>
      </c>
      <c r="D210" s="16">
        <v>1164</v>
      </c>
      <c r="E210" s="17">
        <f t="shared" si="27"/>
        <v>3.2824068130269182E-2</v>
      </c>
      <c r="F210" s="17">
        <f t="shared" si="28"/>
        <v>4.0140699358576455E-2</v>
      </c>
      <c r="G210" s="17">
        <f t="shared" ref="G210:G241" si="30">+IF(AND(C210=0,D210=0)," ",IF(C210=0,1,IF(D210=0,-1,(D210-C210)/C210)))</f>
        <v>0.51760104302477183</v>
      </c>
      <c r="H210" s="17">
        <f t="shared" si="29"/>
        <v>1.6989771900543502E-2</v>
      </c>
    </row>
    <row r="211" spans="1:8" x14ac:dyDescent="0.2">
      <c r="A211" s="14"/>
      <c r="B211" s="15" t="s">
        <v>193</v>
      </c>
      <c r="C211" s="16">
        <v>192</v>
      </c>
      <c r="D211" s="16">
        <v>346</v>
      </c>
      <c r="E211" s="17">
        <f t="shared" si="27"/>
        <v>8.2167158813711647E-3</v>
      </c>
      <c r="F211" s="17">
        <f t="shared" si="28"/>
        <v>1.1931857369473756E-2</v>
      </c>
      <c r="G211" s="17">
        <f t="shared" si="30"/>
        <v>0.80208333333333337</v>
      </c>
      <c r="H211" s="17">
        <f t="shared" si="29"/>
        <v>6.5904908631831223E-3</v>
      </c>
    </row>
    <row r="212" spans="1:8" x14ac:dyDescent="0.2">
      <c r="A212" s="14"/>
      <c r="B212" s="15" t="s">
        <v>194</v>
      </c>
      <c r="C212" s="16">
        <v>253</v>
      </c>
      <c r="D212" s="16">
        <v>267</v>
      </c>
      <c r="E212" s="17">
        <f t="shared" si="27"/>
        <v>1.0827234989515128E-2</v>
      </c>
      <c r="F212" s="17">
        <f t="shared" si="28"/>
        <v>9.2075315539002691E-3</v>
      </c>
      <c r="G212" s="17">
        <f t="shared" si="30"/>
        <v>5.533596837944664E-2</v>
      </c>
      <c r="H212" s="17">
        <f t="shared" si="29"/>
        <v>5.9913553301664741E-4</v>
      </c>
    </row>
    <row r="213" spans="1:8" x14ac:dyDescent="0.2">
      <c r="A213" s="14"/>
      <c r="B213" s="15" t="s">
        <v>195</v>
      </c>
      <c r="C213" s="16">
        <v>0</v>
      </c>
      <c r="D213" s="16">
        <v>5</v>
      </c>
      <c r="E213" s="17" t="str">
        <f t="shared" si="27"/>
        <v/>
      </c>
      <c r="F213" s="17">
        <f t="shared" si="28"/>
        <v>1.7242568452996757E-4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262</v>
      </c>
      <c r="D214" s="16">
        <v>982</v>
      </c>
      <c r="E214" s="17">
        <f t="shared" si="27"/>
        <v>1.1212393546454402E-2</v>
      </c>
      <c r="F214" s="17">
        <f t="shared" si="28"/>
        <v>3.3864404441685633E-2</v>
      </c>
      <c r="G214" s="17">
        <f t="shared" si="30"/>
        <v>2.7480916030534353</v>
      </c>
      <c r="H214" s="17">
        <f t="shared" si="29"/>
        <v>3.081268455514187E-2</v>
      </c>
    </row>
    <row r="215" spans="1:8" x14ac:dyDescent="0.2">
      <c r="A215" s="14"/>
      <c r="B215" s="15" t="s">
        <v>197</v>
      </c>
      <c r="C215" s="16">
        <v>190</v>
      </c>
      <c r="D215" s="16">
        <v>292</v>
      </c>
      <c r="E215" s="17">
        <f t="shared" si="27"/>
        <v>8.1311250909402149E-3</v>
      </c>
      <c r="F215" s="17">
        <f t="shared" si="28"/>
        <v>1.0069659976550106E-2</v>
      </c>
      <c r="G215" s="17">
        <f t="shared" si="30"/>
        <v>0.5368421052631579</v>
      </c>
      <c r="H215" s="17">
        <f t="shared" si="29"/>
        <v>4.365130311978431E-3</v>
      </c>
    </row>
    <row r="216" spans="1:8" x14ac:dyDescent="0.2">
      <c r="A216" s="14"/>
      <c r="B216" s="15" t="s">
        <v>198</v>
      </c>
      <c r="C216" s="16">
        <v>265</v>
      </c>
      <c r="D216" s="16">
        <v>406</v>
      </c>
      <c r="E216" s="17">
        <f t="shared" si="27"/>
        <v>1.1340779732100827E-2</v>
      </c>
      <c r="F216" s="17">
        <f t="shared" si="28"/>
        <v>1.4000965583833368E-2</v>
      </c>
      <c r="G216" s="17">
        <f t="shared" si="30"/>
        <v>0.5320754716981132</v>
      </c>
      <c r="H216" s="17">
        <f t="shared" si="29"/>
        <v>6.0341507253819492E-3</v>
      </c>
    </row>
    <row r="217" spans="1:8" x14ac:dyDescent="0.2">
      <c r="A217" s="14"/>
      <c r="B217" s="15" t="s">
        <v>199</v>
      </c>
      <c r="C217" s="16">
        <v>2</v>
      </c>
      <c r="D217" s="16">
        <v>6</v>
      </c>
      <c r="E217" s="17">
        <f t="shared" si="27"/>
        <v>8.5590790430949628E-5</v>
      </c>
      <c r="F217" s="17">
        <f t="shared" si="28"/>
        <v>2.0691082143596109E-4</v>
      </c>
      <c r="G217" s="17">
        <f t="shared" si="30"/>
        <v>2</v>
      </c>
      <c r="H217" s="17">
        <f t="shared" si="29"/>
        <v>1.7118158086189926E-4</v>
      </c>
    </row>
    <row r="218" spans="1:8" x14ac:dyDescent="0.2">
      <c r="A218" s="14"/>
      <c r="B218" s="15" t="s">
        <v>200</v>
      </c>
      <c r="C218" s="16">
        <v>33</v>
      </c>
      <c r="D218" s="16">
        <v>13</v>
      </c>
      <c r="E218" s="17">
        <f t="shared" si="27"/>
        <v>1.412248042110669E-3</v>
      </c>
      <c r="F218" s="17">
        <f t="shared" si="28"/>
        <v>4.4830677977791573E-4</v>
      </c>
      <c r="G218" s="17">
        <f t="shared" si="30"/>
        <v>-0.60606060606060608</v>
      </c>
      <c r="H218" s="17">
        <f t="shared" si="29"/>
        <v>-8.5590790430949636E-4</v>
      </c>
    </row>
    <row r="219" spans="1:8" ht="25.5" x14ac:dyDescent="0.2">
      <c r="A219" s="14"/>
      <c r="B219" s="15" t="s">
        <v>201</v>
      </c>
      <c r="C219" s="16">
        <v>804</v>
      </c>
      <c r="D219" s="16">
        <v>570</v>
      </c>
      <c r="E219" s="17">
        <f t="shared" si="27"/>
        <v>3.4407497753241749E-2</v>
      </c>
      <c r="F219" s="17">
        <f t="shared" si="28"/>
        <v>1.9656528036416304E-2</v>
      </c>
      <c r="G219" s="17">
        <f t="shared" si="30"/>
        <v>-0.29104477611940299</v>
      </c>
      <c r="H219" s="17">
        <f t="shared" si="29"/>
        <v>-1.0014122480421106E-2</v>
      </c>
    </row>
    <row r="220" spans="1:8" x14ac:dyDescent="0.2">
      <c r="A220" s="14"/>
      <c r="B220" s="15" t="s">
        <v>202</v>
      </c>
      <c r="C220" s="16">
        <v>162</v>
      </c>
      <c r="D220" s="16">
        <v>173</v>
      </c>
      <c r="E220" s="17">
        <f t="shared" si="27"/>
        <v>6.9328540249069199E-3</v>
      </c>
      <c r="F220" s="17">
        <f t="shared" si="28"/>
        <v>5.965928684736878E-3</v>
      </c>
      <c r="G220" s="17">
        <f t="shared" si="30"/>
        <v>6.7901234567901231E-2</v>
      </c>
      <c r="H220" s="17">
        <f t="shared" si="29"/>
        <v>4.7074934737022293E-4</v>
      </c>
    </row>
    <row r="221" spans="1:8" ht="25.5" x14ac:dyDescent="0.2">
      <c r="A221" s="14"/>
      <c r="B221" s="15" t="s">
        <v>203</v>
      </c>
      <c r="C221" s="16">
        <v>15</v>
      </c>
      <c r="D221" s="16">
        <v>3</v>
      </c>
      <c r="E221" s="17">
        <f t="shared" si="27"/>
        <v>6.4193092823212222E-4</v>
      </c>
      <c r="F221" s="17">
        <f t="shared" si="28"/>
        <v>1.0345541071798055E-4</v>
      </c>
      <c r="G221" s="17">
        <f t="shared" si="30"/>
        <v>-0.8</v>
      </c>
      <c r="H221" s="17">
        <f t="shared" si="29"/>
        <v>-5.135447425856978E-4</v>
      </c>
    </row>
    <row r="222" spans="1:8" ht="25.5" x14ac:dyDescent="0.2">
      <c r="A222" s="14"/>
      <c r="B222" s="15" t="s">
        <v>204</v>
      </c>
      <c r="C222" s="16">
        <v>17</v>
      </c>
      <c r="D222" s="16">
        <v>7</v>
      </c>
      <c r="E222" s="17">
        <f t="shared" si="27"/>
        <v>7.2752171866307183E-4</v>
      </c>
      <c r="F222" s="17">
        <f t="shared" si="28"/>
        <v>2.4139595834195461E-4</v>
      </c>
      <c r="G222" s="17">
        <f t="shared" si="30"/>
        <v>-0.58823529411764708</v>
      </c>
      <c r="H222" s="17">
        <f t="shared" si="29"/>
        <v>-4.2795395215474813E-4</v>
      </c>
    </row>
    <row r="223" spans="1:8" x14ac:dyDescent="0.2">
      <c r="A223" s="14"/>
      <c r="B223" s="15" t="s">
        <v>205</v>
      </c>
      <c r="C223" s="16">
        <v>0</v>
      </c>
      <c r="D223" s="16">
        <v>5</v>
      </c>
      <c r="E223" s="17" t="str">
        <f t="shared" si="27"/>
        <v/>
      </c>
      <c r="F223" s="17">
        <f t="shared" si="28"/>
        <v>1.7242568452996757E-4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347</v>
      </c>
      <c r="D224" s="16">
        <v>485</v>
      </c>
      <c r="E224" s="17">
        <f t="shared" si="27"/>
        <v>1.4850002139769761E-2</v>
      </c>
      <c r="F224" s="17">
        <f t="shared" si="28"/>
        <v>1.6725291399406855E-2</v>
      </c>
      <c r="G224" s="17">
        <f t="shared" si="30"/>
        <v>0.39769452449567722</v>
      </c>
      <c r="H224" s="17">
        <f t="shared" si="29"/>
        <v>5.9057645397355245E-3</v>
      </c>
    </row>
    <row r="225" spans="1:8" x14ac:dyDescent="0.2">
      <c r="A225" s="14"/>
      <c r="B225" s="15" t="s">
        <v>207</v>
      </c>
      <c r="C225" s="16">
        <v>1</v>
      </c>
      <c r="D225" s="16">
        <v>3</v>
      </c>
      <c r="E225" s="17">
        <f t="shared" si="27"/>
        <v>4.2795395215474814E-5</v>
      </c>
      <c r="F225" s="17">
        <f t="shared" si="28"/>
        <v>1.0345541071798055E-4</v>
      </c>
      <c r="G225" s="17">
        <f t="shared" si="30"/>
        <v>2</v>
      </c>
      <c r="H225" s="17">
        <f t="shared" si="29"/>
        <v>8.5590790430949628E-5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5</v>
      </c>
      <c r="D227" s="16">
        <v>51</v>
      </c>
      <c r="E227" s="17">
        <f t="shared" si="27"/>
        <v>2.1397697607737406E-4</v>
      </c>
      <c r="F227" s="17">
        <f t="shared" si="28"/>
        <v>1.7587419822056693E-3</v>
      </c>
      <c r="G227" s="17">
        <f t="shared" si="30"/>
        <v>9.1999999999999993</v>
      </c>
      <c r="H227" s="17">
        <f t="shared" si="29"/>
        <v>1.9685881799118413E-3</v>
      </c>
    </row>
    <row r="228" spans="1:8" x14ac:dyDescent="0.2">
      <c r="A228" s="14"/>
      <c r="B228" s="15" t="s">
        <v>210</v>
      </c>
      <c r="C228" s="16">
        <v>12</v>
      </c>
      <c r="D228" s="16">
        <v>13</v>
      </c>
      <c r="E228" s="17">
        <f t="shared" si="27"/>
        <v>5.135447425856978E-4</v>
      </c>
      <c r="F228" s="17">
        <f t="shared" si="28"/>
        <v>4.4830677977791573E-4</v>
      </c>
      <c r="G228" s="17">
        <f t="shared" si="30"/>
        <v>8.3333333333333329E-2</v>
      </c>
      <c r="H228" s="17">
        <f t="shared" si="29"/>
        <v>4.2795395215474814E-5</v>
      </c>
    </row>
    <row r="229" spans="1:8" x14ac:dyDescent="0.2">
      <c r="A229" s="14"/>
      <c r="B229" s="15" t="s">
        <v>211</v>
      </c>
      <c r="C229" s="16">
        <v>0</v>
      </c>
      <c r="D229" s="16">
        <v>24</v>
      </c>
      <c r="E229" s="17" t="str">
        <f t="shared" si="27"/>
        <v/>
      </c>
      <c r="F229" s="17">
        <f t="shared" si="28"/>
        <v>8.2764328574384436E-4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3</v>
      </c>
      <c r="E230" s="17">
        <f t="shared" si="27"/>
        <v>8.5590790430949628E-5</v>
      </c>
      <c r="F230" s="17">
        <f t="shared" si="28"/>
        <v>1.0345541071798055E-4</v>
      </c>
      <c r="G230" s="17">
        <f t="shared" si="30"/>
        <v>0.5</v>
      </c>
      <c r="H230" s="17">
        <f t="shared" si="29"/>
        <v>4.2795395215474814E-5</v>
      </c>
    </row>
    <row r="231" spans="1:8" x14ac:dyDescent="0.2">
      <c r="A231" s="14"/>
      <c r="B231" s="15" t="s">
        <v>213</v>
      </c>
      <c r="C231" s="16">
        <v>921</v>
      </c>
      <c r="D231" s="16">
        <v>753</v>
      </c>
      <c r="E231" s="17">
        <f t="shared" si="27"/>
        <v>3.9414558993452302E-2</v>
      </c>
      <c r="F231" s="17">
        <f t="shared" si="28"/>
        <v>2.596730809021312E-2</v>
      </c>
      <c r="G231" s="17">
        <f t="shared" si="30"/>
        <v>-0.18241042345276873</v>
      </c>
      <c r="H231" s="17">
        <f t="shared" si="29"/>
        <v>-7.1896263961997685E-3</v>
      </c>
    </row>
    <row r="232" spans="1:8" x14ac:dyDescent="0.2">
      <c r="A232" s="14"/>
      <c r="B232" s="15" t="s">
        <v>214</v>
      </c>
      <c r="C232" s="16">
        <v>4</v>
      </c>
      <c r="D232" s="16">
        <v>0</v>
      </c>
      <c r="E232" s="17">
        <f t="shared" si="27"/>
        <v>1.7118158086189926E-4</v>
      </c>
      <c r="F232" s="17" t="str">
        <f t="shared" si="28"/>
        <v/>
      </c>
      <c r="G232" s="17">
        <f t="shared" si="30"/>
        <v>-1</v>
      </c>
      <c r="H232" s="17">
        <f t="shared" si="29"/>
        <v>-1.7118158086189926E-4</v>
      </c>
    </row>
    <row r="233" spans="1:8" x14ac:dyDescent="0.2">
      <c r="A233" s="14"/>
      <c r="B233" s="15" t="s">
        <v>215</v>
      </c>
      <c r="C233" s="16">
        <v>56</v>
      </c>
      <c r="D233" s="16">
        <v>13</v>
      </c>
      <c r="E233" s="17">
        <f t="shared" si="27"/>
        <v>2.3965421320665896E-3</v>
      </c>
      <c r="F233" s="17">
        <f t="shared" si="28"/>
        <v>4.4830677977791573E-4</v>
      </c>
      <c r="G233" s="17">
        <f t="shared" si="30"/>
        <v>-0.7678571428571429</v>
      </c>
      <c r="H233" s="17">
        <f t="shared" si="29"/>
        <v>-1.8402019942654173E-3</v>
      </c>
    </row>
    <row r="234" spans="1:8" x14ac:dyDescent="0.2">
      <c r="A234" s="14"/>
      <c r="B234" s="15" t="s">
        <v>216</v>
      </c>
      <c r="C234" s="16">
        <v>48</v>
      </c>
      <c r="D234" s="16">
        <v>55</v>
      </c>
      <c r="E234" s="17">
        <f t="shared" si="27"/>
        <v>2.0541789703427912E-3</v>
      </c>
      <c r="F234" s="17">
        <f t="shared" si="28"/>
        <v>1.8966825298296435E-3</v>
      </c>
      <c r="G234" s="17">
        <f t="shared" si="30"/>
        <v>0.14583333333333334</v>
      </c>
      <c r="H234" s="17">
        <f t="shared" si="29"/>
        <v>2.9956776650832376E-4</v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3.448513690599352E-5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3.448513690599352E-5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204</v>
      </c>
      <c r="D237" s="16">
        <v>307</v>
      </c>
      <c r="E237" s="17">
        <f t="shared" si="27"/>
        <v>8.730260623956862E-3</v>
      </c>
      <c r="F237" s="17">
        <f t="shared" si="28"/>
        <v>1.058693703014001E-2</v>
      </c>
      <c r="G237" s="17">
        <f t="shared" si="30"/>
        <v>0.50490196078431371</v>
      </c>
      <c r="H237" s="17">
        <f t="shared" si="29"/>
        <v>4.4079257071939059E-3</v>
      </c>
    </row>
    <row r="238" spans="1:8" x14ac:dyDescent="0.2">
      <c r="A238" s="14"/>
      <c r="B238" s="15" t="s">
        <v>220</v>
      </c>
      <c r="C238" s="16">
        <v>17</v>
      </c>
      <c r="D238" s="16">
        <v>12</v>
      </c>
      <c r="E238" s="17">
        <f t="shared" si="27"/>
        <v>7.2752171866307183E-4</v>
      </c>
      <c r="F238" s="17">
        <f t="shared" si="28"/>
        <v>4.1382164287192218E-4</v>
      </c>
      <c r="G238" s="17">
        <f t="shared" si="30"/>
        <v>-0.29411764705882354</v>
      </c>
      <c r="H238" s="17">
        <f t="shared" si="29"/>
        <v>-2.1397697607737406E-4</v>
      </c>
    </row>
    <row r="239" spans="1:8" x14ac:dyDescent="0.2">
      <c r="A239" s="14"/>
      <c r="B239" s="15" t="s">
        <v>221</v>
      </c>
      <c r="C239" s="16">
        <v>2</v>
      </c>
      <c r="D239" s="16">
        <v>1</v>
      </c>
      <c r="E239" s="17">
        <f t="shared" si="27"/>
        <v>8.5590790430949628E-5</v>
      </c>
      <c r="F239" s="17">
        <f t="shared" si="28"/>
        <v>3.448513690599352E-5</v>
      </c>
      <c r="G239" s="17">
        <f t="shared" si="30"/>
        <v>-0.5</v>
      </c>
      <c r="H239" s="17">
        <f t="shared" si="29"/>
        <v>-4.2795395215474814E-5</v>
      </c>
    </row>
    <row r="240" spans="1:8" x14ac:dyDescent="0.2">
      <c r="A240" s="14"/>
      <c r="B240" s="15" t="s">
        <v>222</v>
      </c>
      <c r="C240" s="16">
        <v>3</v>
      </c>
      <c r="D240" s="16">
        <v>7</v>
      </c>
      <c r="E240" s="17">
        <f t="shared" si="27"/>
        <v>1.2838618564642445E-4</v>
      </c>
      <c r="F240" s="17">
        <f t="shared" si="28"/>
        <v>2.4139595834195461E-4</v>
      </c>
      <c r="G240" s="17">
        <f t="shared" si="30"/>
        <v>1.3333333333333333</v>
      </c>
      <c r="H240" s="17">
        <f t="shared" si="29"/>
        <v>1.7118158086189926E-4</v>
      </c>
    </row>
    <row r="241" spans="1:8" ht="25.5" x14ac:dyDescent="0.2">
      <c r="A241" s="14"/>
      <c r="B241" s="15" t="s">
        <v>223</v>
      </c>
      <c r="C241" s="16">
        <v>72</v>
      </c>
      <c r="D241" s="16">
        <v>60</v>
      </c>
      <c r="E241" s="17">
        <f t="shared" ref="E241:E272" si="31">+IF(C241=0,"",C241/C$177)</f>
        <v>3.0812684555141866E-3</v>
      </c>
      <c r="F241" s="17">
        <f t="shared" ref="F241:F272" si="32">+IF(D241=0,"",D241/D$177)</f>
        <v>2.0691082143596108E-3</v>
      </c>
      <c r="G241" s="17">
        <f t="shared" si="30"/>
        <v>-0.16666666666666666</v>
      </c>
      <c r="H241" s="17">
        <f t="shared" ref="H241:H272" si="33">+IF(OR(AND(E241=""),(G241="")),"",E241*G241)</f>
        <v>-5.1354474258569769E-4</v>
      </c>
    </row>
    <row r="242" spans="1:8" ht="25.5" x14ac:dyDescent="0.2">
      <c r="A242" s="14"/>
      <c r="B242" s="15" t="s">
        <v>224</v>
      </c>
      <c r="C242" s="16">
        <v>0</v>
      </c>
      <c r="D242" s="16">
        <v>2</v>
      </c>
      <c r="E242" s="17" t="str">
        <f t="shared" si="31"/>
        <v/>
      </c>
      <c r="F242" s="17">
        <f t="shared" si="32"/>
        <v>6.8970273811987039E-5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140</v>
      </c>
      <c r="E243" s="17" t="str">
        <f t="shared" si="31"/>
        <v/>
      </c>
      <c r="F243" s="17">
        <f t="shared" si="32"/>
        <v>4.827919166839092E-3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581</v>
      </c>
      <c r="D244" s="16">
        <v>779</v>
      </c>
      <c r="E244" s="17">
        <f t="shared" si="31"/>
        <v>2.4864124620190869E-2</v>
      </c>
      <c r="F244" s="17">
        <f t="shared" si="32"/>
        <v>2.6863921649768949E-2</v>
      </c>
      <c r="G244" s="17">
        <f t="shared" si="34"/>
        <v>0.34079173838209981</v>
      </c>
      <c r="H244" s="17">
        <f t="shared" si="33"/>
        <v>8.4734882526640125E-3</v>
      </c>
    </row>
    <row r="245" spans="1:8" x14ac:dyDescent="0.2">
      <c r="A245" s="14"/>
      <c r="B245" s="15" t="s">
        <v>227</v>
      </c>
      <c r="C245" s="16">
        <v>13</v>
      </c>
      <c r="D245" s="16">
        <v>63</v>
      </c>
      <c r="E245" s="17">
        <f t="shared" si="31"/>
        <v>5.563401378011726E-4</v>
      </c>
      <c r="F245" s="17">
        <f t="shared" si="32"/>
        <v>2.1725636250775914E-3</v>
      </c>
      <c r="G245" s="17">
        <f t="shared" si="34"/>
        <v>3.8461538461538463</v>
      </c>
      <c r="H245" s="17">
        <f t="shared" si="33"/>
        <v>2.139769760773741E-3</v>
      </c>
    </row>
    <row r="246" spans="1:8" ht="25.5" x14ac:dyDescent="0.2">
      <c r="A246" s="14"/>
      <c r="B246" s="15" t="s">
        <v>228</v>
      </c>
      <c r="C246" s="16">
        <v>4</v>
      </c>
      <c r="D246" s="16">
        <v>6</v>
      </c>
      <c r="E246" s="17">
        <f t="shared" si="31"/>
        <v>1.7118158086189926E-4</v>
      </c>
      <c r="F246" s="17">
        <f t="shared" si="32"/>
        <v>2.0691082143596109E-4</v>
      </c>
      <c r="G246" s="17">
        <f t="shared" si="34"/>
        <v>0.5</v>
      </c>
      <c r="H246" s="17">
        <f t="shared" si="33"/>
        <v>8.5590790430949628E-5</v>
      </c>
    </row>
    <row r="247" spans="1:8" x14ac:dyDescent="0.2">
      <c r="A247" s="14"/>
      <c r="B247" s="15" t="s">
        <v>229</v>
      </c>
      <c r="C247" s="16">
        <v>219</v>
      </c>
      <c r="D247" s="16">
        <v>230</v>
      </c>
      <c r="E247" s="17">
        <f t="shared" si="31"/>
        <v>9.372191552188984E-3</v>
      </c>
      <c r="F247" s="17">
        <f t="shared" si="32"/>
        <v>7.9315814883785096E-3</v>
      </c>
      <c r="G247" s="17">
        <f t="shared" si="34"/>
        <v>5.0228310502283102E-2</v>
      </c>
      <c r="H247" s="17">
        <f t="shared" si="33"/>
        <v>4.7074934737022293E-4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14</v>
      </c>
      <c r="D249" s="16">
        <v>5</v>
      </c>
      <c r="E249" s="17">
        <f t="shared" si="31"/>
        <v>5.9913553301664741E-4</v>
      </c>
      <c r="F249" s="17">
        <f t="shared" si="32"/>
        <v>1.7242568452996757E-4</v>
      </c>
      <c r="G249" s="17">
        <f t="shared" si="34"/>
        <v>-0.6428571428571429</v>
      </c>
      <c r="H249" s="17">
        <f t="shared" si="33"/>
        <v>-3.8515855693927337E-4</v>
      </c>
    </row>
    <row r="250" spans="1:8" x14ac:dyDescent="0.2">
      <c r="A250" s="14"/>
      <c r="B250" s="15" t="s">
        <v>232</v>
      </c>
      <c r="C250" s="16">
        <v>59</v>
      </c>
      <c r="D250" s="16">
        <v>34</v>
      </c>
      <c r="E250" s="17">
        <f t="shared" si="31"/>
        <v>2.524928317713014E-3</v>
      </c>
      <c r="F250" s="17">
        <f t="shared" si="32"/>
        <v>1.1724946548037796E-3</v>
      </c>
      <c r="G250" s="17">
        <f t="shared" si="34"/>
        <v>-0.42372881355932202</v>
      </c>
      <c r="H250" s="17">
        <f t="shared" si="33"/>
        <v>-1.0698848803868703E-3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4.2795395215474814E-5</v>
      </c>
      <c r="F251" s="17" t="str">
        <f t="shared" si="32"/>
        <v/>
      </c>
      <c r="G251" s="17">
        <f t="shared" si="34"/>
        <v>-1</v>
      </c>
      <c r="H251" s="17">
        <f t="shared" si="33"/>
        <v>-4.2795395215474814E-5</v>
      </c>
    </row>
    <row r="252" spans="1:8" x14ac:dyDescent="0.2">
      <c r="A252" s="14"/>
      <c r="B252" s="15" t="s">
        <v>234</v>
      </c>
      <c r="C252" s="16">
        <v>16</v>
      </c>
      <c r="D252" s="16">
        <v>15</v>
      </c>
      <c r="E252" s="17">
        <f t="shared" si="31"/>
        <v>6.8472632344759702E-4</v>
      </c>
      <c r="F252" s="17">
        <f t="shared" si="32"/>
        <v>5.1727705358990271E-4</v>
      </c>
      <c r="G252" s="17">
        <f t="shared" si="34"/>
        <v>-6.25E-2</v>
      </c>
      <c r="H252" s="17">
        <f t="shared" si="33"/>
        <v>-4.2795395215474814E-5</v>
      </c>
    </row>
    <row r="253" spans="1:8" ht="25.5" x14ac:dyDescent="0.2">
      <c r="A253" s="14"/>
      <c r="B253" s="15" t="s">
        <v>235</v>
      </c>
      <c r="C253" s="16">
        <v>7</v>
      </c>
      <c r="D253" s="16">
        <v>0</v>
      </c>
      <c r="E253" s="17">
        <f t="shared" si="31"/>
        <v>2.995677665083237E-4</v>
      </c>
      <c r="F253" s="17" t="str">
        <f t="shared" si="32"/>
        <v/>
      </c>
      <c r="G253" s="17">
        <f t="shared" si="34"/>
        <v>-1</v>
      </c>
      <c r="H253" s="17">
        <f t="shared" si="33"/>
        <v>-2.995677665083237E-4</v>
      </c>
    </row>
    <row r="254" spans="1:8" x14ac:dyDescent="0.2">
      <c r="A254" s="14"/>
      <c r="B254" s="15" t="s">
        <v>236</v>
      </c>
      <c r="C254" s="16">
        <v>8</v>
      </c>
      <c r="D254" s="16">
        <v>9</v>
      </c>
      <c r="E254" s="17">
        <f t="shared" si="31"/>
        <v>3.4236316172379851E-4</v>
      </c>
      <c r="F254" s="17">
        <f t="shared" si="32"/>
        <v>3.1036623215394165E-4</v>
      </c>
      <c r="G254" s="17">
        <f t="shared" si="34"/>
        <v>0.125</v>
      </c>
      <c r="H254" s="17">
        <f t="shared" si="33"/>
        <v>4.2795395215474814E-5</v>
      </c>
    </row>
    <row r="255" spans="1:8" x14ac:dyDescent="0.2">
      <c r="A255" s="14"/>
      <c r="B255" s="15" t="s">
        <v>237</v>
      </c>
      <c r="C255" s="16">
        <v>7</v>
      </c>
      <c r="D255" s="16">
        <v>25</v>
      </c>
      <c r="E255" s="17">
        <f t="shared" si="31"/>
        <v>2.995677665083237E-4</v>
      </c>
      <c r="F255" s="17">
        <f t="shared" si="32"/>
        <v>8.6212842264983796E-4</v>
      </c>
      <c r="G255" s="17">
        <f t="shared" si="34"/>
        <v>2.5714285714285716</v>
      </c>
      <c r="H255" s="17">
        <f t="shared" si="33"/>
        <v>7.7031711387854675E-4</v>
      </c>
    </row>
    <row r="256" spans="1:8" x14ac:dyDescent="0.2">
      <c r="A256" s="14"/>
      <c r="B256" s="15" t="s">
        <v>238</v>
      </c>
      <c r="C256" s="16">
        <v>38</v>
      </c>
      <c r="D256" s="16">
        <v>31</v>
      </c>
      <c r="E256" s="17">
        <f t="shared" si="31"/>
        <v>1.6262250181880429E-3</v>
      </c>
      <c r="F256" s="17">
        <f t="shared" si="32"/>
        <v>1.069039244085799E-3</v>
      </c>
      <c r="G256" s="17">
        <f t="shared" si="34"/>
        <v>-0.18421052631578946</v>
      </c>
      <c r="H256" s="17">
        <f t="shared" si="33"/>
        <v>-2.9956776650832365E-4</v>
      </c>
    </row>
    <row r="257" spans="1:8" x14ac:dyDescent="0.2">
      <c r="A257" s="14"/>
      <c r="B257" s="15" t="s">
        <v>239</v>
      </c>
      <c r="C257" s="16">
        <v>2</v>
      </c>
      <c r="D257" s="16">
        <v>21</v>
      </c>
      <c r="E257" s="17">
        <f t="shared" si="31"/>
        <v>8.5590790430949628E-5</v>
      </c>
      <c r="F257" s="17">
        <f t="shared" si="32"/>
        <v>7.2418787502586388E-4</v>
      </c>
      <c r="G257" s="17">
        <f t="shared" si="34"/>
        <v>9.5</v>
      </c>
      <c r="H257" s="17">
        <f t="shared" si="33"/>
        <v>8.1311250909402145E-4</v>
      </c>
    </row>
    <row r="258" spans="1:8" ht="25.5" x14ac:dyDescent="0.2">
      <c r="A258" s="14"/>
      <c r="B258" s="15" t="s">
        <v>240</v>
      </c>
      <c r="C258" s="16">
        <v>0</v>
      </c>
      <c r="D258" s="16">
        <v>4</v>
      </c>
      <c r="E258" s="17" t="str">
        <f t="shared" si="31"/>
        <v/>
      </c>
      <c r="F258" s="17">
        <f t="shared" si="32"/>
        <v>1.3794054762397408E-4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3</v>
      </c>
      <c r="D259" s="16">
        <v>29</v>
      </c>
      <c r="E259" s="17">
        <f t="shared" si="31"/>
        <v>1.2838618564642445E-4</v>
      </c>
      <c r="F259" s="17">
        <f t="shared" si="32"/>
        <v>1.000068970273812E-3</v>
      </c>
      <c r="G259" s="17">
        <f t="shared" si="34"/>
        <v>8.6666666666666661</v>
      </c>
      <c r="H259" s="17">
        <f t="shared" si="33"/>
        <v>1.1126802756023452E-3</v>
      </c>
    </row>
    <row r="260" spans="1:8" x14ac:dyDescent="0.2">
      <c r="A260" s="14"/>
      <c r="B260" s="15" t="s">
        <v>242</v>
      </c>
      <c r="C260" s="16">
        <v>0</v>
      </c>
      <c r="D260" s="16">
        <v>143</v>
      </c>
      <c r="E260" s="17" t="str">
        <f t="shared" si="31"/>
        <v/>
      </c>
      <c r="F260" s="17">
        <f t="shared" si="32"/>
        <v>4.931374577557073E-3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7</v>
      </c>
      <c r="E261" s="17">
        <f t="shared" si="31"/>
        <v>8.5590790430949628E-5</v>
      </c>
      <c r="F261" s="17">
        <f t="shared" si="32"/>
        <v>2.4139595834195461E-4</v>
      </c>
      <c r="G261" s="17">
        <f t="shared" si="34"/>
        <v>2.5</v>
      </c>
      <c r="H261" s="17">
        <f t="shared" si="33"/>
        <v>2.1397697607737406E-4</v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4.2795395215474814E-5</v>
      </c>
      <c r="F262" s="17" t="str">
        <f t="shared" si="32"/>
        <v/>
      </c>
      <c r="G262" s="17">
        <f t="shared" si="34"/>
        <v>-1</v>
      </c>
      <c r="H262" s="17">
        <f t="shared" si="33"/>
        <v>-4.2795395215474814E-5</v>
      </c>
    </row>
    <row r="263" spans="1:8" x14ac:dyDescent="0.2">
      <c r="A263" s="14"/>
      <c r="B263" s="15" t="s">
        <v>245</v>
      </c>
      <c r="C263" s="16">
        <v>3</v>
      </c>
      <c r="D263" s="16">
        <v>0</v>
      </c>
      <c r="E263" s="17">
        <f t="shared" si="31"/>
        <v>1.2838618564642445E-4</v>
      </c>
      <c r="F263" s="17" t="str">
        <f t="shared" si="32"/>
        <v/>
      </c>
      <c r="G263" s="17">
        <f t="shared" si="34"/>
        <v>-1</v>
      </c>
      <c r="H263" s="17">
        <f t="shared" si="33"/>
        <v>-1.2838618564642445E-4</v>
      </c>
    </row>
    <row r="264" spans="1:8" x14ac:dyDescent="0.2">
      <c r="A264" s="14"/>
      <c r="B264" s="15" t="s">
        <v>246</v>
      </c>
      <c r="C264" s="16">
        <v>4</v>
      </c>
      <c r="D264" s="16">
        <v>7</v>
      </c>
      <c r="E264" s="17">
        <f t="shared" si="31"/>
        <v>1.7118158086189926E-4</v>
      </c>
      <c r="F264" s="17">
        <f t="shared" si="32"/>
        <v>2.4139595834195461E-4</v>
      </c>
      <c r="G264" s="17">
        <f t="shared" si="34"/>
        <v>0.75</v>
      </c>
      <c r="H264" s="17">
        <f t="shared" si="33"/>
        <v>1.2838618564642445E-4</v>
      </c>
    </row>
    <row r="265" spans="1:8" ht="25.5" x14ac:dyDescent="0.2">
      <c r="A265" s="14"/>
      <c r="B265" s="15" t="s">
        <v>247</v>
      </c>
      <c r="C265" s="16">
        <v>53</v>
      </c>
      <c r="D265" s="16">
        <v>63</v>
      </c>
      <c r="E265" s="17">
        <f t="shared" si="31"/>
        <v>2.2681559464201653E-3</v>
      </c>
      <c r="F265" s="17">
        <f t="shared" si="32"/>
        <v>2.1725636250775914E-3</v>
      </c>
      <c r="G265" s="17">
        <f t="shared" si="34"/>
        <v>0.18867924528301888</v>
      </c>
      <c r="H265" s="17">
        <f t="shared" si="33"/>
        <v>4.2795395215474818E-4</v>
      </c>
    </row>
    <row r="266" spans="1:8" x14ac:dyDescent="0.2">
      <c r="A266" s="14"/>
      <c r="B266" s="15" t="s">
        <v>248</v>
      </c>
      <c r="C266" s="16">
        <v>27</v>
      </c>
      <c r="D266" s="16">
        <v>51</v>
      </c>
      <c r="E266" s="17">
        <f t="shared" si="31"/>
        <v>1.1554756708178199E-3</v>
      </c>
      <c r="F266" s="17">
        <f t="shared" si="32"/>
        <v>1.7587419822056693E-3</v>
      </c>
      <c r="G266" s="17">
        <f t="shared" si="34"/>
        <v>0.88888888888888884</v>
      </c>
      <c r="H266" s="17">
        <f t="shared" si="33"/>
        <v>1.0270894851713954E-3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3.448513690599352E-5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17</v>
      </c>
      <c r="D268" s="16">
        <v>13</v>
      </c>
      <c r="E268" s="17">
        <f t="shared" si="31"/>
        <v>7.2752171866307183E-4</v>
      </c>
      <c r="F268" s="17">
        <f t="shared" si="32"/>
        <v>4.4830677977791573E-4</v>
      </c>
      <c r="G268" s="17">
        <f t="shared" si="34"/>
        <v>-0.23529411764705882</v>
      </c>
      <c r="H268" s="17">
        <f t="shared" si="33"/>
        <v>-1.7118158086189926E-4</v>
      </c>
    </row>
    <row r="269" spans="1:8" x14ac:dyDescent="0.2">
      <c r="A269" s="14"/>
      <c r="B269" s="15" t="s">
        <v>251</v>
      </c>
      <c r="C269" s="16">
        <v>8</v>
      </c>
      <c r="D269" s="16">
        <v>0</v>
      </c>
      <c r="E269" s="17">
        <f t="shared" si="31"/>
        <v>3.4236316172379851E-4</v>
      </c>
      <c r="F269" s="17" t="str">
        <f t="shared" si="32"/>
        <v/>
      </c>
      <c r="G269" s="17">
        <f t="shared" si="34"/>
        <v>-1</v>
      </c>
      <c r="H269" s="17">
        <f t="shared" si="33"/>
        <v>-3.4236316172379851E-4</v>
      </c>
    </row>
    <row r="270" spans="1:8" x14ac:dyDescent="0.2">
      <c r="A270" s="14"/>
      <c r="B270" s="15" t="s">
        <v>252</v>
      </c>
      <c r="C270" s="16">
        <v>165</v>
      </c>
      <c r="D270" s="16">
        <v>182</v>
      </c>
      <c r="E270" s="17">
        <f t="shared" si="31"/>
        <v>7.0612402105533446E-3</v>
      </c>
      <c r="F270" s="17">
        <f t="shared" si="32"/>
        <v>6.2762949168908202E-3</v>
      </c>
      <c r="G270" s="17">
        <f t="shared" si="34"/>
        <v>0.10303030303030303</v>
      </c>
      <c r="H270" s="17">
        <f t="shared" si="33"/>
        <v>7.2752171866307183E-4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</v>
      </c>
      <c r="E272" s="17">
        <f t="shared" si="31"/>
        <v>8.5590790430949628E-5</v>
      </c>
      <c r="F272" s="17">
        <f t="shared" si="32"/>
        <v>3.448513690599352E-5</v>
      </c>
      <c r="G272" s="17">
        <f t="shared" si="34"/>
        <v>-0.5</v>
      </c>
      <c r="H272" s="17">
        <f t="shared" si="33"/>
        <v>-4.2795395215474814E-5</v>
      </c>
    </row>
    <row r="273" spans="1:8" x14ac:dyDescent="0.2">
      <c r="A273" s="14"/>
      <c r="B273" s="15" t="s">
        <v>255</v>
      </c>
      <c r="C273" s="16">
        <v>14</v>
      </c>
      <c r="D273" s="16">
        <v>12</v>
      </c>
      <c r="E273" s="17">
        <f t="shared" ref="E273:E304" si="35">+IF(C273=0,"",C273/C$177)</f>
        <v>5.9913553301664741E-4</v>
      </c>
      <c r="F273" s="17">
        <f t="shared" ref="F273:F304" si="36">+IF(D273=0,"",D273/D$177)</f>
        <v>4.1382164287192218E-4</v>
      </c>
      <c r="G273" s="17">
        <f t="shared" si="34"/>
        <v>-0.14285714285714285</v>
      </c>
      <c r="H273" s="17">
        <f t="shared" ref="H273:H304" si="37">+IF(OR(AND(E273=""),(G273="")),"",E273*G273)</f>
        <v>-8.5590790430949628E-5</v>
      </c>
    </row>
    <row r="274" spans="1:8" x14ac:dyDescent="0.2">
      <c r="A274" s="14"/>
      <c r="B274" s="15" t="s">
        <v>256</v>
      </c>
      <c r="C274" s="16">
        <v>1</v>
      </c>
      <c r="D274" s="16">
        <v>5</v>
      </c>
      <c r="E274" s="17">
        <f t="shared" si="35"/>
        <v>4.2795395215474814E-5</v>
      </c>
      <c r="F274" s="17">
        <f t="shared" si="36"/>
        <v>1.7242568452996757E-4</v>
      </c>
      <c r="G274" s="17">
        <f t="shared" ref="G274:G305" si="38">+IF(AND(C274=0,D274=0)," ",IF(C274=0,1,IF(D274=0,-1,(D274-C274)/C274)))</f>
        <v>4</v>
      </c>
      <c r="H274" s="17">
        <f t="shared" si="37"/>
        <v>1.7118158086189926E-4</v>
      </c>
    </row>
    <row r="275" spans="1:8" x14ac:dyDescent="0.2">
      <c r="A275" s="14"/>
      <c r="B275" s="15" t="s">
        <v>257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1.0345541071798055E-4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6</v>
      </c>
      <c r="D276" s="16">
        <v>6</v>
      </c>
      <c r="E276" s="17">
        <f t="shared" si="35"/>
        <v>2.567723712928489E-4</v>
      </c>
      <c r="F276" s="17">
        <f t="shared" si="36"/>
        <v>2.0691082143596109E-4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259</v>
      </c>
      <c r="C277" s="16">
        <v>3</v>
      </c>
      <c r="D277" s="16">
        <v>8</v>
      </c>
      <c r="E277" s="17">
        <f t="shared" si="35"/>
        <v>1.2838618564642445E-4</v>
      </c>
      <c r="F277" s="17">
        <f t="shared" si="36"/>
        <v>2.7588109524794816E-4</v>
      </c>
      <c r="G277" s="17">
        <f t="shared" si="38"/>
        <v>1.6666666666666667</v>
      </c>
      <c r="H277" s="17">
        <f t="shared" si="37"/>
        <v>2.1397697607737409E-4</v>
      </c>
    </row>
    <row r="278" spans="1:8" x14ac:dyDescent="0.2">
      <c r="A278" s="14"/>
      <c r="B278" s="15" t="s">
        <v>260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6.8970273811987039E-5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9</v>
      </c>
      <c r="E280" s="17" t="str">
        <f t="shared" si="35"/>
        <v/>
      </c>
      <c r="F280" s="17">
        <f t="shared" si="36"/>
        <v>3.1036623215394165E-4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203</v>
      </c>
      <c r="D281" s="16">
        <v>300</v>
      </c>
      <c r="E281" s="17">
        <f t="shared" si="35"/>
        <v>8.6874652287413871E-3</v>
      </c>
      <c r="F281" s="17">
        <f t="shared" si="36"/>
        <v>1.0345541071798055E-2</v>
      </c>
      <c r="G281" s="17">
        <f t="shared" si="38"/>
        <v>0.47783251231527096</v>
      </c>
      <c r="H281" s="17">
        <f t="shared" si="37"/>
        <v>4.1511533359010573E-3</v>
      </c>
    </row>
    <row r="282" spans="1:8" ht="25.5" x14ac:dyDescent="0.2">
      <c r="A282" s="14"/>
      <c r="B282" s="15" t="s">
        <v>264</v>
      </c>
      <c r="C282" s="16">
        <v>377</v>
      </c>
      <c r="D282" s="16">
        <v>509</v>
      </c>
      <c r="E282" s="17">
        <f t="shared" si="35"/>
        <v>1.6133863996234007E-2</v>
      </c>
      <c r="F282" s="17">
        <f t="shared" si="36"/>
        <v>1.7552934685150699E-2</v>
      </c>
      <c r="G282" s="17">
        <f t="shared" si="38"/>
        <v>0.35013262599469497</v>
      </c>
      <c r="H282" s="17">
        <f t="shared" si="37"/>
        <v>5.6489921684426759E-3</v>
      </c>
    </row>
    <row r="283" spans="1:8" x14ac:dyDescent="0.2">
      <c r="A283" s="14"/>
      <c r="B283" s="15" t="s">
        <v>265</v>
      </c>
      <c r="C283" s="16">
        <v>49</v>
      </c>
      <c r="D283" s="16">
        <v>110</v>
      </c>
      <c r="E283" s="17">
        <f t="shared" si="35"/>
        <v>2.0969743655582661E-3</v>
      </c>
      <c r="F283" s="17">
        <f t="shared" si="36"/>
        <v>3.793365059659287E-3</v>
      </c>
      <c r="G283" s="17">
        <f t="shared" si="38"/>
        <v>1.2448979591836735</v>
      </c>
      <c r="H283" s="17">
        <f t="shared" si="37"/>
        <v>2.6105191081439642E-3</v>
      </c>
    </row>
    <row r="284" spans="1:8" x14ac:dyDescent="0.2">
      <c r="A284" s="14"/>
      <c r="B284" s="15" t="s">
        <v>266</v>
      </c>
      <c r="C284" s="16">
        <v>41</v>
      </c>
      <c r="D284" s="16">
        <v>43</v>
      </c>
      <c r="E284" s="17">
        <f t="shared" si="35"/>
        <v>1.7546112038344674E-3</v>
      </c>
      <c r="F284" s="17">
        <f t="shared" si="36"/>
        <v>1.4828608869577212E-3</v>
      </c>
      <c r="G284" s="17">
        <f t="shared" si="38"/>
        <v>4.878048780487805E-2</v>
      </c>
      <c r="H284" s="17">
        <f t="shared" si="37"/>
        <v>8.5590790430949628E-5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15</v>
      </c>
      <c r="D286" s="16">
        <v>37</v>
      </c>
      <c r="E286" s="17">
        <f t="shared" si="35"/>
        <v>6.4193092823212222E-4</v>
      </c>
      <c r="F286" s="17">
        <f t="shared" si="36"/>
        <v>1.2759500655217602E-3</v>
      </c>
      <c r="G286" s="17">
        <f t="shared" si="38"/>
        <v>1.4666666666666666</v>
      </c>
      <c r="H286" s="17">
        <f t="shared" si="37"/>
        <v>9.4149869474044587E-4</v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8.5590790430949628E-5</v>
      </c>
      <c r="F287" s="17" t="str">
        <f t="shared" si="36"/>
        <v/>
      </c>
      <c r="G287" s="17">
        <f t="shared" si="38"/>
        <v>-1</v>
      </c>
      <c r="H287" s="17">
        <f t="shared" si="37"/>
        <v>-8.5590790430949628E-5</v>
      </c>
    </row>
    <row r="288" spans="1:8" x14ac:dyDescent="0.2">
      <c r="A288" s="14"/>
      <c r="B288" s="15" t="s">
        <v>270</v>
      </c>
      <c r="C288" s="16">
        <v>108</v>
      </c>
      <c r="D288" s="16">
        <v>73</v>
      </c>
      <c r="E288" s="17">
        <f t="shared" si="35"/>
        <v>4.6219026832712796E-3</v>
      </c>
      <c r="F288" s="17">
        <f t="shared" si="36"/>
        <v>2.5174149941375266E-3</v>
      </c>
      <c r="G288" s="17">
        <f t="shared" si="38"/>
        <v>-0.32407407407407407</v>
      </c>
      <c r="H288" s="17">
        <f t="shared" si="37"/>
        <v>-1.4978388325416184E-3</v>
      </c>
    </row>
    <row r="289" spans="1:8" x14ac:dyDescent="0.2">
      <c r="A289" s="14"/>
      <c r="B289" s="15" t="s">
        <v>271</v>
      </c>
      <c r="C289" s="16">
        <v>56</v>
      </c>
      <c r="D289" s="16">
        <v>82</v>
      </c>
      <c r="E289" s="17">
        <f t="shared" si="35"/>
        <v>2.3965421320665896E-3</v>
      </c>
      <c r="F289" s="17">
        <f t="shared" si="36"/>
        <v>2.8277812262914683E-3</v>
      </c>
      <c r="G289" s="17">
        <f t="shared" si="38"/>
        <v>0.4642857142857143</v>
      </c>
      <c r="H289" s="17">
        <f t="shared" si="37"/>
        <v>1.1126802756023452E-3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4.2795395215474814E-5</v>
      </c>
      <c r="F290" s="17" t="str">
        <f t="shared" si="36"/>
        <v/>
      </c>
      <c r="G290" s="17">
        <f t="shared" si="38"/>
        <v>-1</v>
      </c>
      <c r="H290" s="17">
        <f t="shared" si="37"/>
        <v>-4.2795395215474814E-5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340</v>
      </c>
      <c r="D292" s="16">
        <v>663</v>
      </c>
      <c r="E292" s="17">
        <f t="shared" si="35"/>
        <v>1.4550434373261437E-2</v>
      </c>
      <c r="F292" s="17">
        <f t="shared" si="36"/>
        <v>2.2863645768673703E-2</v>
      </c>
      <c r="G292" s="17">
        <f t="shared" si="38"/>
        <v>0.95</v>
      </c>
      <c r="H292" s="17">
        <f t="shared" si="37"/>
        <v>1.3822912654598365E-2</v>
      </c>
    </row>
    <row r="293" spans="1:8" x14ac:dyDescent="0.2">
      <c r="A293" s="14"/>
      <c r="B293" s="15" t="s">
        <v>275</v>
      </c>
      <c r="C293" s="16">
        <v>97</v>
      </c>
      <c r="D293" s="16">
        <v>100</v>
      </c>
      <c r="E293" s="17">
        <f t="shared" si="35"/>
        <v>4.1511533359010573E-3</v>
      </c>
      <c r="F293" s="17">
        <f t="shared" si="36"/>
        <v>3.4485136905993518E-3</v>
      </c>
      <c r="G293" s="17">
        <f t="shared" si="38"/>
        <v>3.0927835051546393E-2</v>
      </c>
      <c r="H293" s="17">
        <f t="shared" si="37"/>
        <v>1.2838618564642445E-4</v>
      </c>
    </row>
    <row r="294" spans="1:8" x14ac:dyDescent="0.2">
      <c r="A294" s="14"/>
      <c r="B294" s="15" t="s">
        <v>276</v>
      </c>
      <c r="C294" s="16">
        <v>366</v>
      </c>
      <c r="D294" s="16">
        <v>1083</v>
      </c>
      <c r="E294" s="17">
        <f t="shared" si="35"/>
        <v>1.5663114648863781E-2</v>
      </c>
      <c r="F294" s="17">
        <f t="shared" si="36"/>
        <v>3.7347403269190976E-2</v>
      </c>
      <c r="G294" s="17">
        <f t="shared" si="38"/>
        <v>1.959016393442623</v>
      </c>
      <c r="H294" s="17">
        <f t="shared" si="37"/>
        <v>3.068429836949544E-2</v>
      </c>
    </row>
    <row r="295" spans="1:8" x14ac:dyDescent="0.2">
      <c r="A295" s="14"/>
      <c r="B295" s="15" t="s">
        <v>277</v>
      </c>
      <c r="C295" s="16">
        <v>310</v>
      </c>
      <c r="D295" s="16">
        <v>311</v>
      </c>
      <c r="E295" s="17">
        <f t="shared" si="35"/>
        <v>1.3266572516797193E-2</v>
      </c>
      <c r="F295" s="17">
        <f t="shared" si="36"/>
        <v>1.0724877577763983E-2</v>
      </c>
      <c r="G295" s="17">
        <f t="shared" si="38"/>
        <v>3.2258064516129032E-3</v>
      </c>
      <c r="H295" s="17">
        <f t="shared" si="37"/>
        <v>4.2795395215474814E-5</v>
      </c>
    </row>
    <row r="296" spans="1:8" x14ac:dyDescent="0.2">
      <c r="A296" s="14"/>
      <c r="B296" s="15" t="s">
        <v>278</v>
      </c>
      <c r="C296" s="16">
        <v>2410</v>
      </c>
      <c r="D296" s="16">
        <v>1959</v>
      </c>
      <c r="E296" s="17">
        <f t="shared" si="35"/>
        <v>0.1031369024692943</v>
      </c>
      <c r="F296" s="17">
        <f t="shared" si="36"/>
        <v>6.7556383198841302E-2</v>
      </c>
      <c r="G296" s="17">
        <f t="shared" si="38"/>
        <v>-0.18713692946058091</v>
      </c>
      <c r="H296" s="17">
        <f t="shared" si="37"/>
        <v>-1.930072324217914E-2</v>
      </c>
    </row>
    <row r="297" spans="1:8" x14ac:dyDescent="0.2">
      <c r="A297" s="14"/>
      <c r="B297" s="15" t="s">
        <v>279</v>
      </c>
      <c r="C297" s="16">
        <v>260</v>
      </c>
      <c r="D297" s="16">
        <v>126</v>
      </c>
      <c r="E297" s="17">
        <f t="shared" si="35"/>
        <v>1.1126802756023452E-2</v>
      </c>
      <c r="F297" s="17">
        <f t="shared" si="36"/>
        <v>4.3451272501551829E-3</v>
      </c>
      <c r="G297" s="17">
        <f t="shared" si="38"/>
        <v>-0.51538461538461533</v>
      </c>
      <c r="H297" s="17">
        <f t="shared" si="37"/>
        <v>-5.7345829588736248E-3</v>
      </c>
    </row>
    <row r="298" spans="1:8" x14ac:dyDescent="0.2">
      <c r="A298" s="14"/>
      <c r="B298" s="15" t="s">
        <v>280</v>
      </c>
      <c r="C298" s="16">
        <v>39</v>
      </c>
      <c r="D298" s="16">
        <v>11</v>
      </c>
      <c r="E298" s="17">
        <f t="shared" si="35"/>
        <v>1.6690204134035178E-3</v>
      </c>
      <c r="F298" s="17">
        <f t="shared" si="36"/>
        <v>3.7933650596592869E-4</v>
      </c>
      <c r="G298" s="17">
        <f t="shared" si="38"/>
        <v>-0.71794871794871795</v>
      </c>
      <c r="H298" s="17">
        <f t="shared" si="37"/>
        <v>-1.1982710660332948E-3</v>
      </c>
    </row>
    <row r="299" spans="1:8" ht="25.5" x14ac:dyDescent="0.2">
      <c r="A299" s="14"/>
      <c r="B299" s="15" t="s">
        <v>281</v>
      </c>
      <c r="C299" s="16">
        <v>14</v>
      </c>
      <c r="D299" s="16">
        <v>58</v>
      </c>
      <c r="E299" s="17">
        <f t="shared" si="35"/>
        <v>5.9913553301664741E-4</v>
      </c>
      <c r="F299" s="17">
        <f t="shared" si="36"/>
        <v>2.0001379405476241E-3</v>
      </c>
      <c r="G299" s="17">
        <f t="shared" si="38"/>
        <v>3.1428571428571428</v>
      </c>
      <c r="H299" s="17">
        <f t="shared" si="37"/>
        <v>1.8829973894808917E-3</v>
      </c>
    </row>
    <row r="300" spans="1:8" x14ac:dyDescent="0.2">
      <c r="A300" s="14"/>
      <c r="B300" s="15" t="s">
        <v>282</v>
      </c>
      <c r="C300" s="16">
        <v>170</v>
      </c>
      <c r="D300" s="16">
        <v>585</v>
      </c>
      <c r="E300" s="17">
        <f t="shared" si="35"/>
        <v>7.2752171866307183E-3</v>
      </c>
      <c r="F300" s="17">
        <f t="shared" si="36"/>
        <v>2.0173805090006207E-2</v>
      </c>
      <c r="G300" s="17">
        <f t="shared" si="38"/>
        <v>2.4411764705882355</v>
      </c>
      <c r="H300" s="17">
        <f t="shared" si="37"/>
        <v>1.776008901442205E-2</v>
      </c>
    </row>
    <row r="301" spans="1:8" x14ac:dyDescent="0.2">
      <c r="A301" s="14"/>
      <c r="B301" s="15" t="s">
        <v>283</v>
      </c>
      <c r="C301" s="16">
        <v>0</v>
      </c>
      <c r="D301" s="16">
        <v>2</v>
      </c>
      <c r="E301" s="17" t="str">
        <f t="shared" si="35"/>
        <v/>
      </c>
      <c r="F301" s="17">
        <f t="shared" si="36"/>
        <v>6.8970273811987039E-5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12</v>
      </c>
      <c r="D302" s="16">
        <v>4</v>
      </c>
      <c r="E302" s="17">
        <f t="shared" si="35"/>
        <v>5.135447425856978E-4</v>
      </c>
      <c r="F302" s="17">
        <f t="shared" si="36"/>
        <v>1.3794054762397408E-4</v>
      </c>
      <c r="G302" s="17">
        <f t="shared" si="38"/>
        <v>-0.66666666666666663</v>
      </c>
      <c r="H302" s="17">
        <f t="shared" si="37"/>
        <v>-3.4236316172379851E-4</v>
      </c>
    </row>
    <row r="303" spans="1:8" x14ac:dyDescent="0.2">
      <c r="A303" s="14"/>
      <c r="B303" s="15" t="s">
        <v>285</v>
      </c>
      <c r="C303" s="16">
        <v>20</v>
      </c>
      <c r="D303" s="16">
        <v>7</v>
      </c>
      <c r="E303" s="17">
        <f t="shared" si="35"/>
        <v>8.5590790430949625E-4</v>
      </c>
      <c r="F303" s="17">
        <f t="shared" si="36"/>
        <v>2.4139595834195461E-4</v>
      </c>
      <c r="G303" s="17">
        <f t="shared" si="38"/>
        <v>-0.65</v>
      </c>
      <c r="H303" s="17">
        <f t="shared" si="37"/>
        <v>-5.563401378011726E-4</v>
      </c>
    </row>
    <row r="304" spans="1:8" ht="25.5" x14ac:dyDescent="0.2">
      <c r="A304" s="14"/>
      <c r="B304" s="15" t="s">
        <v>286</v>
      </c>
      <c r="C304" s="16">
        <v>17</v>
      </c>
      <c r="D304" s="16">
        <v>6</v>
      </c>
      <c r="E304" s="17">
        <f t="shared" si="35"/>
        <v>7.2752171866307183E-4</v>
      </c>
      <c r="F304" s="17">
        <f t="shared" si="36"/>
        <v>2.0691082143596109E-4</v>
      </c>
      <c r="G304" s="17">
        <f t="shared" si="38"/>
        <v>-0.6470588235294118</v>
      </c>
      <c r="H304" s="17">
        <f t="shared" si="37"/>
        <v>-4.7074934737022299E-4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47</v>
      </c>
      <c r="D306" s="16">
        <v>98</v>
      </c>
      <c r="E306" s="17">
        <f t="shared" si="39"/>
        <v>2.0113835751273163E-3</v>
      </c>
      <c r="F306" s="17">
        <f t="shared" si="40"/>
        <v>3.3795434167873646E-3</v>
      </c>
      <c r="G306" s="17">
        <f t="shared" ref="G306:G337" si="42">+IF(AND(C306=0,D306=0)," ",IF(C306=0,1,IF(D306=0,-1,(D306-C306)/C306)))</f>
        <v>1.0851063829787233</v>
      </c>
      <c r="H306" s="17">
        <f t="shared" si="41"/>
        <v>2.1825651559892155E-3</v>
      </c>
    </row>
    <row r="307" spans="1:8" x14ac:dyDescent="0.2">
      <c r="A307" s="14"/>
      <c r="B307" s="15" t="s">
        <v>289</v>
      </c>
      <c r="C307" s="16">
        <v>50</v>
      </c>
      <c r="D307" s="16">
        <v>83</v>
      </c>
      <c r="E307" s="17">
        <f t="shared" si="39"/>
        <v>2.1397697607737406E-3</v>
      </c>
      <c r="F307" s="17">
        <f t="shared" si="40"/>
        <v>2.8622663631974617E-3</v>
      </c>
      <c r="G307" s="17">
        <f t="shared" si="42"/>
        <v>0.66</v>
      </c>
      <c r="H307" s="17">
        <f t="shared" si="41"/>
        <v>1.4122480421106687E-3</v>
      </c>
    </row>
    <row r="308" spans="1:8" ht="25.5" x14ac:dyDescent="0.2">
      <c r="A308" s="14"/>
      <c r="B308" s="15" t="s">
        <v>290</v>
      </c>
      <c r="C308" s="16">
        <v>401</v>
      </c>
      <c r="D308" s="16">
        <v>577</v>
      </c>
      <c r="E308" s="17">
        <f t="shared" si="39"/>
        <v>1.7160953481405401E-2</v>
      </c>
      <c r="F308" s="17">
        <f t="shared" si="40"/>
        <v>1.989792399475826E-2</v>
      </c>
      <c r="G308" s="17">
        <f t="shared" si="42"/>
        <v>0.43890274314214461</v>
      </c>
      <c r="H308" s="17">
        <f t="shared" si="41"/>
        <v>7.5319895579235669E-3</v>
      </c>
    </row>
    <row r="309" spans="1:8" x14ac:dyDescent="0.2">
      <c r="A309" s="14"/>
      <c r="B309" s="15" t="s">
        <v>291</v>
      </c>
      <c r="C309" s="16">
        <v>17</v>
      </c>
      <c r="D309" s="16">
        <v>114</v>
      </c>
      <c r="E309" s="17">
        <f t="shared" si="39"/>
        <v>7.2752171866307183E-4</v>
      </c>
      <c r="F309" s="17">
        <f t="shared" si="40"/>
        <v>3.9313056072832605E-3</v>
      </c>
      <c r="G309" s="17">
        <f t="shared" si="42"/>
        <v>5.7058823529411766</v>
      </c>
      <c r="H309" s="17">
        <f t="shared" si="41"/>
        <v>4.1511533359010573E-3</v>
      </c>
    </row>
    <row r="310" spans="1:8" ht="25.5" x14ac:dyDescent="0.2">
      <c r="A310" s="14"/>
      <c r="B310" s="15" t="s">
        <v>292</v>
      </c>
      <c r="C310" s="16">
        <v>23</v>
      </c>
      <c r="D310" s="16">
        <v>20</v>
      </c>
      <c r="E310" s="17">
        <f t="shared" si="39"/>
        <v>9.8429408995592067E-4</v>
      </c>
      <c r="F310" s="17">
        <f t="shared" si="40"/>
        <v>6.8970273811987028E-4</v>
      </c>
      <c r="G310" s="17">
        <f t="shared" si="42"/>
        <v>-0.13043478260869565</v>
      </c>
      <c r="H310" s="17">
        <f t="shared" si="41"/>
        <v>-1.2838618564642442E-4</v>
      </c>
    </row>
    <row r="311" spans="1:8" x14ac:dyDescent="0.2">
      <c r="A311" s="14"/>
      <c r="B311" s="15" t="s">
        <v>293</v>
      </c>
      <c r="C311" s="16">
        <v>142</v>
      </c>
      <c r="D311" s="16">
        <v>229</v>
      </c>
      <c r="E311" s="17">
        <f t="shared" si="39"/>
        <v>6.0769461205974241E-3</v>
      </c>
      <c r="F311" s="17">
        <f t="shared" si="40"/>
        <v>7.8970963514725153E-3</v>
      </c>
      <c r="G311" s="17">
        <f t="shared" si="42"/>
        <v>0.61267605633802813</v>
      </c>
      <c r="H311" s="17">
        <f t="shared" si="41"/>
        <v>3.723199383746309E-3</v>
      </c>
    </row>
    <row r="312" spans="1:8" x14ac:dyDescent="0.2">
      <c r="A312" s="14"/>
      <c r="B312" s="15" t="s">
        <v>294</v>
      </c>
      <c r="C312" s="16">
        <v>46</v>
      </c>
      <c r="D312" s="16">
        <v>19</v>
      </c>
      <c r="E312" s="17">
        <f t="shared" si="39"/>
        <v>1.9685881799118413E-3</v>
      </c>
      <c r="F312" s="17">
        <f t="shared" si="40"/>
        <v>6.5521760121387679E-4</v>
      </c>
      <c r="G312" s="17">
        <f t="shared" si="42"/>
        <v>-0.58695652173913049</v>
      </c>
      <c r="H312" s="17">
        <f t="shared" si="41"/>
        <v>-1.1554756708178201E-3</v>
      </c>
    </row>
    <row r="313" spans="1:8" x14ac:dyDescent="0.2">
      <c r="A313" s="14"/>
      <c r="B313" s="15" t="s">
        <v>295</v>
      </c>
      <c r="C313" s="16">
        <v>3</v>
      </c>
      <c r="D313" s="16">
        <v>4</v>
      </c>
      <c r="E313" s="17">
        <f t="shared" si="39"/>
        <v>1.2838618564642445E-4</v>
      </c>
      <c r="F313" s="17">
        <f t="shared" si="40"/>
        <v>1.3794054762397408E-4</v>
      </c>
      <c r="G313" s="17">
        <f t="shared" si="42"/>
        <v>0.33333333333333331</v>
      </c>
      <c r="H313" s="17">
        <f t="shared" si="41"/>
        <v>4.2795395215474814E-5</v>
      </c>
    </row>
    <row r="314" spans="1:8" x14ac:dyDescent="0.2">
      <c r="A314" s="14"/>
      <c r="B314" s="15" t="s">
        <v>296</v>
      </c>
      <c r="C314" s="16">
        <v>294</v>
      </c>
      <c r="D314" s="16">
        <v>146</v>
      </c>
      <c r="E314" s="17">
        <f t="shared" si="39"/>
        <v>1.2581846193349596E-2</v>
      </c>
      <c r="F314" s="17">
        <f t="shared" si="40"/>
        <v>5.0348299882750532E-3</v>
      </c>
      <c r="G314" s="17">
        <f t="shared" si="42"/>
        <v>-0.50340136054421769</v>
      </c>
      <c r="H314" s="17">
        <f t="shared" si="41"/>
        <v>-6.3337184918902728E-3</v>
      </c>
    </row>
    <row r="315" spans="1:8" x14ac:dyDescent="0.2">
      <c r="A315" s="14"/>
      <c r="B315" s="15" t="s">
        <v>297</v>
      </c>
      <c r="C315" s="16">
        <v>13</v>
      </c>
      <c r="D315" s="16">
        <v>5</v>
      </c>
      <c r="E315" s="17">
        <f t="shared" si="39"/>
        <v>5.563401378011726E-4</v>
      </c>
      <c r="F315" s="17">
        <f t="shared" si="40"/>
        <v>1.7242568452996757E-4</v>
      </c>
      <c r="G315" s="17">
        <f t="shared" si="42"/>
        <v>-0.61538461538461542</v>
      </c>
      <c r="H315" s="17">
        <f t="shared" si="41"/>
        <v>-3.4236316172379857E-4</v>
      </c>
    </row>
    <row r="316" spans="1:8" ht="25.5" x14ac:dyDescent="0.2">
      <c r="A316" s="14"/>
      <c r="B316" s="15" t="s">
        <v>298</v>
      </c>
      <c r="C316" s="16">
        <v>4</v>
      </c>
      <c r="D316" s="16">
        <v>98</v>
      </c>
      <c r="E316" s="17">
        <f t="shared" si="39"/>
        <v>1.7118158086189926E-4</v>
      </c>
      <c r="F316" s="17">
        <f t="shared" si="40"/>
        <v>3.3795434167873646E-3</v>
      </c>
      <c r="G316" s="17">
        <f t="shared" si="42"/>
        <v>23.5</v>
      </c>
      <c r="H316" s="17">
        <f t="shared" si="41"/>
        <v>4.0227671502546325E-3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5</v>
      </c>
      <c r="D318" s="16">
        <v>0</v>
      </c>
      <c r="E318" s="17">
        <f t="shared" si="39"/>
        <v>2.1397697607737406E-4</v>
      </c>
      <c r="F318" s="17" t="str">
        <f t="shared" si="40"/>
        <v/>
      </c>
      <c r="G318" s="17">
        <f t="shared" si="42"/>
        <v>-1</v>
      </c>
      <c r="H318" s="17">
        <f t="shared" si="41"/>
        <v>-2.1397697607737406E-4</v>
      </c>
    </row>
    <row r="319" spans="1:8" ht="25.5" x14ac:dyDescent="0.2">
      <c r="A319" s="14"/>
      <c r="B319" s="15" t="s">
        <v>301</v>
      </c>
      <c r="C319" s="16">
        <v>81</v>
      </c>
      <c r="D319" s="16">
        <v>171</v>
      </c>
      <c r="E319" s="17">
        <f t="shared" si="39"/>
        <v>3.4664270124534599E-3</v>
      </c>
      <c r="F319" s="17">
        <f t="shared" si="40"/>
        <v>5.8969584109248912E-3</v>
      </c>
      <c r="G319" s="17">
        <f t="shared" si="42"/>
        <v>1.1111111111111112</v>
      </c>
      <c r="H319" s="17">
        <f t="shared" si="41"/>
        <v>3.8515855693927333E-3</v>
      </c>
    </row>
    <row r="320" spans="1:8" ht="25.5" x14ac:dyDescent="0.2">
      <c r="A320" s="14"/>
      <c r="B320" s="15" t="s">
        <v>302</v>
      </c>
      <c r="C320" s="16">
        <v>13</v>
      </c>
      <c r="D320" s="16">
        <v>3</v>
      </c>
      <c r="E320" s="17">
        <f t="shared" si="39"/>
        <v>5.563401378011726E-4</v>
      </c>
      <c r="F320" s="17">
        <f t="shared" si="40"/>
        <v>1.0345541071798055E-4</v>
      </c>
      <c r="G320" s="17">
        <f t="shared" si="42"/>
        <v>-0.76923076923076927</v>
      </c>
      <c r="H320" s="17">
        <f t="shared" si="41"/>
        <v>-4.2795395215474818E-4</v>
      </c>
    </row>
    <row r="321" spans="1:8" ht="25.5" x14ac:dyDescent="0.2">
      <c r="A321" s="14"/>
      <c r="B321" s="15" t="s">
        <v>303</v>
      </c>
      <c r="C321" s="16">
        <v>7</v>
      </c>
      <c r="D321" s="16">
        <v>11</v>
      </c>
      <c r="E321" s="17">
        <f t="shared" si="39"/>
        <v>2.995677665083237E-4</v>
      </c>
      <c r="F321" s="17">
        <f t="shared" si="40"/>
        <v>3.7933650596592869E-4</v>
      </c>
      <c r="G321" s="17">
        <f t="shared" si="42"/>
        <v>0.5714285714285714</v>
      </c>
      <c r="H321" s="17">
        <f t="shared" si="41"/>
        <v>1.7118158086189926E-4</v>
      </c>
    </row>
    <row r="322" spans="1:8" x14ac:dyDescent="0.2">
      <c r="A322" s="14"/>
      <c r="B322" s="15" t="s">
        <v>304</v>
      </c>
      <c r="C322" s="16">
        <v>1</v>
      </c>
      <c r="D322" s="16">
        <v>3</v>
      </c>
      <c r="E322" s="17">
        <f t="shared" si="39"/>
        <v>4.2795395215474814E-5</v>
      </c>
      <c r="F322" s="17">
        <f t="shared" si="40"/>
        <v>1.0345541071798055E-4</v>
      </c>
      <c r="G322" s="17">
        <f t="shared" si="42"/>
        <v>2</v>
      </c>
      <c r="H322" s="17">
        <f t="shared" si="41"/>
        <v>8.5590790430949628E-5</v>
      </c>
    </row>
    <row r="323" spans="1:8" x14ac:dyDescent="0.2">
      <c r="A323" s="14"/>
      <c r="B323" s="15" t="s">
        <v>305</v>
      </c>
      <c r="C323" s="16">
        <v>160</v>
      </c>
      <c r="D323" s="16">
        <v>195</v>
      </c>
      <c r="E323" s="17">
        <f t="shared" si="39"/>
        <v>6.84726323447597E-3</v>
      </c>
      <c r="F323" s="17">
        <f t="shared" si="40"/>
        <v>6.7246016966687359E-3</v>
      </c>
      <c r="G323" s="17">
        <f t="shared" si="42"/>
        <v>0.21875</v>
      </c>
      <c r="H323" s="17">
        <f t="shared" si="41"/>
        <v>1.4978388325416184E-3</v>
      </c>
    </row>
    <row r="324" spans="1:8" ht="25.5" x14ac:dyDescent="0.2">
      <c r="A324" s="14"/>
      <c r="B324" s="15" t="s">
        <v>306</v>
      </c>
      <c r="C324" s="16">
        <v>5</v>
      </c>
      <c r="D324" s="16">
        <v>0</v>
      </c>
      <c r="E324" s="17">
        <f t="shared" si="39"/>
        <v>2.1397697607737406E-4</v>
      </c>
      <c r="F324" s="17" t="str">
        <f t="shared" si="40"/>
        <v/>
      </c>
      <c r="G324" s="17">
        <f t="shared" si="42"/>
        <v>-1</v>
      </c>
      <c r="H324" s="17">
        <f t="shared" si="41"/>
        <v>-2.1397697607737406E-4</v>
      </c>
    </row>
    <row r="325" spans="1:8" ht="25.5" x14ac:dyDescent="0.2">
      <c r="A325" s="14"/>
      <c r="B325" s="15" t="s">
        <v>307</v>
      </c>
      <c r="C325" s="16">
        <v>915</v>
      </c>
      <c r="D325" s="16">
        <v>496</v>
      </c>
      <c r="E325" s="17">
        <f t="shared" si="39"/>
        <v>3.9157786622159456E-2</v>
      </c>
      <c r="F325" s="17">
        <f t="shared" si="40"/>
        <v>1.7104627905372784E-2</v>
      </c>
      <c r="G325" s="17">
        <f t="shared" si="42"/>
        <v>-0.45792349726775955</v>
      </c>
      <c r="H325" s="17">
        <f t="shared" si="41"/>
        <v>-1.7931270595283946E-2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4.2795395215474814E-5</v>
      </c>
      <c r="F326" s="17" t="str">
        <f t="shared" si="40"/>
        <v/>
      </c>
      <c r="G326" s="17">
        <f t="shared" si="42"/>
        <v>-1</v>
      </c>
      <c r="H326" s="17">
        <f t="shared" si="41"/>
        <v>-4.2795395215474814E-5</v>
      </c>
    </row>
    <row r="327" spans="1:8" ht="25.5" x14ac:dyDescent="0.2">
      <c r="A327" s="14"/>
      <c r="B327" s="15" t="s">
        <v>309</v>
      </c>
      <c r="C327" s="16">
        <v>83</v>
      </c>
      <c r="D327" s="16">
        <v>129</v>
      </c>
      <c r="E327" s="17">
        <f t="shared" si="39"/>
        <v>3.5520178028844098E-3</v>
      </c>
      <c r="F327" s="17">
        <f t="shared" si="40"/>
        <v>4.4485826608731639E-3</v>
      </c>
      <c r="G327" s="17">
        <f t="shared" si="42"/>
        <v>0.55421686746987953</v>
      </c>
      <c r="H327" s="17">
        <f t="shared" si="41"/>
        <v>1.9685881799118418E-3</v>
      </c>
    </row>
    <row r="328" spans="1:8" x14ac:dyDescent="0.2">
      <c r="A328" s="14"/>
      <c r="B328" s="15" t="s">
        <v>310</v>
      </c>
      <c r="C328" s="16">
        <v>2</v>
      </c>
      <c r="D328" s="16">
        <v>3</v>
      </c>
      <c r="E328" s="17">
        <f t="shared" si="39"/>
        <v>8.5590790430949628E-5</v>
      </c>
      <c r="F328" s="17">
        <f t="shared" si="40"/>
        <v>1.0345541071798055E-4</v>
      </c>
      <c r="G328" s="17">
        <f t="shared" si="42"/>
        <v>0.5</v>
      </c>
      <c r="H328" s="17">
        <f t="shared" si="41"/>
        <v>4.2795395215474814E-5</v>
      </c>
    </row>
    <row r="329" spans="1:8" ht="38.25" x14ac:dyDescent="0.2">
      <c r="A329" s="14"/>
      <c r="B329" s="15" t="s">
        <v>311</v>
      </c>
      <c r="C329" s="16">
        <v>8</v>
      </c>
      <c r="D329" s="16">
        <v>24</v>
      </c>
      <c r="E329" s="17">
        <f t="shared" si="39"/>
        <v>3.4236316172379851E-4</v>
      </c>
      <c r="F329" s="17">
        <f t="shared" si="40"/>
        <v>8.2764328574384436E-4</v>
      </c>
      <c r="G329" s="17">
        <f t="shared" si="42"/>
        <v>2</v>
      </c>
      <c r="H329" s="17">
        <f t="shared" si="41"/>
        <v>6.8472632344759702E-4</v>
      </c>
    </row>
    <row r="330" spans="1:8" ht="25.5" x14ac:dyDescent="0.2">
      <c r="A330" s="14"/>
      <c r="B330" s="15" t="s">
        <v>312</v>
      </c>
      <c r="C330" s="16">
        <v>60</v>
      </c>
      <c r="D330" s="16">
        <v>61</v>
      </c>
      <c r="E330" s="17">
        <f t="shared" si="39"/>
        <v>2.5677237129284889E-3</v>
      </c>
      <c r="F330" s="17">
        <f t="shared" si="40"/>
        <v>2.1035933512656047E-3</v>
      </c>
      <c r="G330" s="17">
        <f t="shared" si="42"/>
        <v>1.6666666666666666E-2</v>
      </c>
      <c r="H330" s="17">
        <f t="shared" si="41"/>
        <v>4.2795395215474814E-5</v>
      </c>
    </row>
    <row r="331" spans="1:8" ht="25.5" x14ac:dyDescent="0.2">
      <c r="A331" s="14"/>
      <c r="B331" s="15" t="s">
        <v>313</v>
      </c>
      <c r="C331" s="16">
        <v>11</v>
      </c>
      <c r="D331" s="16">
        <v>16</v>
      </c>
      <c r="E331" s="17">
        <f t="shared" si="39"/>
        <v>4.7074934737022299E-4</v>
      </c>
      <c r="F331" s="17">
        <f t="shared" si="40"/>
        <v>5.5176219049589631E-4</v>
      </c>
      <c r="G331" s="17">
        <f t="shared" si="42"/>
        <v>0.45454545454545453</v>
      </c>
      <c r="H331" s="17">
        <f t="shared" si="41"/>
        <v>2.1397697607737409E-4</v>
      </c>
    </row>
    <row r="332" spans="1:8" ht="25.5" x14ac:dyDescent="0.2">
      <c r="A332" s="14"/>
      <c r="B332" s="15" t="s">
        <v>314</v>
      </c>
      <c r="C332" s="16">
        <v>1</v>
      </c>
      <c r="D332" s="16">
        <v>3</v>
      </c>
      <c r="E332" s="17">
        <f t="shared" si="39"/>
        <v>4.2795395215474814E-5</v>
      </c>
      <c r="F332" s="17">
        <f t="shared" si="40"/>
        <v>1.0345541071798055E-4</v>
      </c>
      <c r="G332" s="17">
        <f t="shared" si="42"/>
        <v>2</v>
      </c>
      <c r="H332" s="17">
        <f t="shared" si="41"/>
        <v>8.5590790430949628E-5</v>
      </c>
    </row>
    <row r="333" spans="1:8" x14ac:dyDescent="0.2">
      <c r="A333" s="14"/>
      <c r="B333" s="15" t="s">
        <v>315</v>
      </c>
      <c r="C333" s="16">
        <v>11</v>
      </c>
      <c r="D333" s="16">
        <v>28</v>
      </c>
      <c r="E333" s="17">
        <f t="shared" si="39"/>
        <v>4.7074934737022299E-4</v>
      </c>
      <c r="F333" s="17">
        <f t="shared" si="40"/>
        <v>9.6558383336781844E-4</v>
      </c>
      <c r="G333" s="17">
        <f t="shared" si="42"/>
        <v>1.5454545454545454</v>
      </c>
      <c r="H333" s="17">
        <f t="shared" si="41"/>
        <v>7.2752171866307183E-4</v>
      </c>
    </row>
    <row r="334" spans="1:8" ht="25.5" x14ac:dyDescent="0.2">
      <c r="A334" s="14"/>
      <c r="B334" s="15" t="s">
        <v>316</v>
      </c>
      <c r="C334" s="16">
        <v>212</v>
      </c>
      <c r="D334" s="16">
        <v>562</v>
      </c>
      <c r="E334" s="17">
        <f t="shared" si="39"/>
        <v>9.0726237856806613E-3</v>
      </c>
      <c r="F334" s="17">
        <f t="shared" si="40"/>
        <v>1.9380646941168356E-2</v>
      </c>
      <c r="G334" s="17">
        <f t="shared" si="42"/>
        <v>1.6509433962264151</v>
      </c>
      <c r="H334" s="17">
        <f t="shared" si="41"/>
        <v>1.4978388325416186E-2</v>
      </c>
    </row>
    <row r="335" spans="1:8" x14ac:dyDescent="0.2">
      <c r="A335" s="14"/>
      <c r="B335" s="15" t="s">
        <v>317</v>
      </c>
      <c r="C335" s="16">
        <v>30</v>
      </c>
      <c r="D335" s="16">
        <v>3</v>
      </c>
      <c r="E335" s="17">
        <f t="shared" si="39"/>
        <v>1.2838618564642444E-3</v>
      </c>
      <c r="F335" s="17">
        <f t="shared" si="40"/>
        <v>1.0345541071798055E-4</v>
      </c>
      <c r="G335" s="17">
        <f t="shared" si="42"/>
        <v>-0.9</v>
      </c>
      <c r="H335" s="17">
        <f t="shared" si="41"/>
        <v>-1.1554756708178201E-3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3.448513690599352E-5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3.448513690599352E-5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4</v>
      </c>
      <c r="D338" s="16">
        <v>5</v>
      </c>
      <c r="E338" s="17">
        <f t="shared" si="43"/>
        <v>1.7118158086189926E-4</v>
      </c>
      <c r="F338" s="17">
        <f t="shared" si="44"/>
        <v>1.7242568452996757E-4</v>
      </c>
      <c r="G338" s="17">
        <f t="shared" ref="G338:G350" si="46">+IF(AND(C338=0,D338=0)," ",IF(C338=0,1,IF(D338=0,-1,(D338-C338)/C338)))</f>
        <v>0.25</v>
      </c>
      <c r="H338" s="17">
        <f t="shared" si="45"/>
        <v>4.2795395215474814E-5</v>
      </c>
    </row>
    <row r="339" spans="1:8" ht="25.5" x14ac:dyDescent="0.2">
      <c r="A339" s="14"/>
      <c r="B339" s="15" t="s">
        <v>321</v>
      </c>
      <c r="C339" s="16">
        <v>29</v>
      </c>
      <c r="D339" s="16">
        <v>59</v>
      </c>
      <c r="E339" s="17">
        <f t="shared" si="43"/>
        <v>1.2410664612487697E-3</v>
      </c>
      <c r="F339" s="17">
        <f t="shared" si="44"/>
        <v>2.0346230774536175E-3</v>
      </c>
      <c r="G339" s="17">
        <f t="shared" si="46"/>
        <v>1.0344827586206897</v>
      </c>
      <c r="H339" s="17">
        <f t="shared" si="45"/>
        <v>1.2838618564642447E-3</v>
      </c>
    </row>
    <row r="340" spans="1:8" ht="25.5" x14ac:dyDescent="0.2">
      <c r="A340" s="14"/>
      <c r="B340" s="15" t="s">
        <v>322</v>
      </c>
      <c r="C340" s="16">
        <v>5</v>
      </c>
      <c r="D340" s="16">
        <v>6</v>
      </c>
      <c r="E340" s="17">
        <f t="shared" si="43"/>
        <v>2.1397697607737406E-4</v>
      </c>
      <c r="F340" s="17">
        <f t="shared" si="44"/>
        <v>2.0691082143596109E-4</v>
      </c>
      <c r="G340" s="17">
        <f t="shared" si="46"/>
        <v>0.2</v>
      </c>
      <c r="H340" s="17">
        <f t="shared" si="45"/>
        <v>4.2795395215474814E-5</v>
      </c>
    </row>
    <row r="341" spans="1:8" ht="25.5" x14ac:dyDescent="0.2">
      <c r="A341" s="14"/>
      <c r="B341" s="15" t="s">
        <v>323</v>
      </c>
      <c r="C341" s="16">
        <v>7</v>
      </c>
      <c r="D341" s="16">
        <v>30</v>
      </c>
      <c r="E341" s="17">
        <f t="shared" si="43"/>
        <v>2.995677665083237E-4</v>
      </c>
      <c r="F341" s="17">
        <f t="shared" si="44"/>
        <v>1.0345541071798054E-3</v>
      </c>
      <c r="G341" s="17">
        <f t="shared" si="46"/>
        <v>3.2857142857142856</v>
      </c>
      <c r="H341" s="17">
        <f t="shared" si="45"/>
        <v>9.8429408995592067E-4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17</v>
      </c>
      <c r="E343" s="17" t="str">
        <f t="shared" si="43"/>
        <v/>
      </c>
      <c r="F343" s="17">
        <f t="shared" si="44"/>
        <v>5.8624732740188981E-4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4</v>
      </c>
      <c r="E344" s="17" t="str">
        <f t="shared" si="43"/>
        <v/>
      </c>
      <c r="F344" s="17">
        <f t="shared" si="44"/>
        <v>1.3794054762397408E-4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15</v>
      </c>
      <c r="D345" s="16">
        <v>10</v>
      </c>
      <c r="E345" s="17">
        <f t="shared" si="43"/>
        <v>6.4193092823212222E-4</v>
      </c>
      <c r="F345" s="17">
        <f t="shared" si="44"/>
        <v>3.4485136905993514E-4</v>
      </c>
      <c r="G345" s="17">
        <f t="shared" si="46"/>
        <v>-0.33333333333333331</v>
      </c>
      <c r="H345" s="17">
        <f t="shared" si="45"/>
        <v>-2.1397697607737406E-4</v>
      </c>
    </row>
    <row r="346" spans="1:8" ht="25.5" x14ac:dyDescent="0.2">
      <c r="A346" s="14"/>
      <c r="B346" s="15" t="s">
        <v>328</v>
      </c>
      <c r="C346" s="16">
        <v>0</v>
      </c>
      <c r="D346" s="16">
        <v>5</v>
      </c>
      <c r="E346" s="17" t="str">
        <f t="shared" si="43"/>
        <v/>
      </c>
      <c r="F346" s="17">
        <f t="shared" si="44"/>
        <v>1.7242568452996757E-4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2</v>
      </c>
      <c r="E347" s="17" t="str">
        <f t="shared" si="43"/>
        <v/>
      </c>
      <c r="F347" s="17">
        <f t="shared" si="44"/>
        <v>6.8970273811987039E-5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95</v>
      </c>
      <c r="D348" s="16">
        <v>134</v>
      </c>
      <c r="E348" s="17">
        <f t="shared" si="43"/>
        <v>4.0655625454701074E-3</v>
      </c>
      <c r="F348" s="17">
        <f t="shared" si="44"/>
        <v>4.6210083454031317E-3</v>
      </c>
      <c r="G348" s="17">
        <f t="shared" si="46"/>
        <v>0.41052631578947368</v>
      </c>
      <c r="H348" s="17">
        <f t="shared" si="45"/>
        <v>1.6690204134035178E-3</v>
      </c>
    </row>
    <row r="349" spans="1:8" x14ac:dyDescent="0.2">
      <c r="A349" s="14"/>
      <c r="B349" s="15" t="s">
        <v>331</v>
      </c>
      <c r="C349" s="16">
        <v>3</v>
      </c>
      <c r="D349" s="16">
        <v>4</v>
      </c>
      <c r="E349" s="17">
        <f t="shared" si="43"/>
        <v>1.2838618564642445E-4</v>
      </c>
      <c r="F349" s="17">
        <f t="shared" si="44"/>
        <v>1.3794054762397408E-4</v>
      </c>
      <c r="G349" s="17">
        <f t="shared" si="46"/>
        <v>0.33333333333333331</v>
      </c>
      <c r="H349" s="17">
        <f t="shared" si="45"/>
        <v>4.2795395215474814E-5</v>
      </c>
    </row>
    <row r="350" spans="1:8" ht="25.5" x14ac:dyDescent="0.2">
      <c r="A350" s="14"/>
      <c r="B350" s="15" t="s">
        <v>332</v>
      </c>
      <c r="C350" s="16">
        <v>24</v>
      </c>
      <c r="D350" s="16">
        <v>171</v>
      </c>
      <c r="E350" s="17">
        <f t="shared" si="43"/>
        <v>1.0270894851713956E-3</v>
      </c>
      <c r="F350" s="17">
        <f t="shared" si="44"/>
        <v>5.8969584109248912E-3</v>
      </c>
      <c r="G350" s="17">
        <f t="shared" si="46"/>
        <v>6.125</v>
      </c>
      <c r="H350" s="17">
        <f t="shared" si="45"/>
        <v>6.2909230966747979E-3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103710</v>
      </c>
      <c r="D356" s="20">
        <f>SUM(D357:D585)</f>
        <v>122840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0.18445665798862212</v>
      </c>
      <c r="H356" s="21">
        <f t="shared" ref="H356:H419" si="49">+IF(OR(AND(E356=""),(G356="")),"",E356*G356)</f>
        <v>0.18445665798862212</v>
      </c>
    </row>
    <row r="357" spans="1:8" x14ac:dyDescent="0.2">
      <c r="A357" s="14"/>
      <c r="B357" s="15" t="s">
        <v>333</v>
      </c>
      <c r="C357" s="16">
        <v>417</v>
      </c>
      <c r="D357" s="16">
        <v>447</v>
      </c>
      <c r="E357" s="17">
        <f t="shared" si="47"/>
        <v>4.0208273069135088E-3</v>
      </c>
      <c r="F357" s="17">
        <f t="shared" si="48"/>
        <v>3.6388798436991208E-3</v>
      </c>
      <c r="G357" s="17">
        <f t="shared" ref="G357:G420" si="50">+IF(AND(C357=0,D357=0)," ",IF(C357=0,1,IF(D357=0,-1,(D357-C357)/C357)))</f>
        <v>7.1942446043165464E-2</v>
      </c>
      <c r="H357" s="17">
        <f t="shared" si="49"/>
        <v>2.892681515765114E-4</v>
      </c>
    </row>
    <row r="358" spans="1:8" x14ac:dyDescent="0.2">
      <c r="A358" s="14"/>
      <c r="B358" s="15" t="s">
        <v>334</v>
      </c>
      <c r="C358" s="16">
        <v>212</v>
      </c>
      <c r="D358" s="16">
        <v>294</v>
      </c>
      <c r="E358" s="17">
        <f t="shared" si="47"/>
        <v>2.0441616044740139E-3</v>
      </c>
      <c r="F358" s="17">
        <f t="shared" si="48"/>
        <v>2.3933572126343212E-3</v>
      </c>
      <c r="G358" s="17">
        <f t="shared" si="50"/>
        <v>0.3867924528301887</v>
      </c>
      <c r="H358" s="17">
        <f t="shared" si="49"/>
        <v>7.9066628097579784E-4</v>
      </c>
    </row>
    <row r="359" spans="1:8" x14ac:dyDescent="0.2">
      <c r="A359" s="14"/>
      <c r="B359" s="15" t="s">
        <v>335</v>
      </c>
      <c r="C359" s="16">
        <v>121</v>
      </c>
      <c r="D359" s="16">
        <v>187</v>
      </c>
      <c r="E359" s="17">
        <f t="shared" si="47"/>
        <v>1.1667148780252629E-3</v>
      </c>
      <c r="F359" s="17">
        <f t="shared" si="48"/>
        <v>1.5223054379680885E-3</v>
      </c>
      <c r="G359" s="17">
        <f t="shared" si="50"/>
        <v>0.54545454545454541</v>
      </c>
      <c r="H359" s="17">
        <f t="shared" si="49"/>
        <v>6.3638993346832511E-4</v>
      </c>
    </row>
    <row r="360" spans="1:8" x14ac:dyDescent="0.2">
      <c r="A360" s="14"/>
      <c r="B360" s="15" t="s">
        <v>336</v>
      </c>
      <c r="C360" s="16">
        <v>2</v>
      </c>
      <c r="D360" s="16">
        <v>4</v>
      </c>
      <c r="E360" s="17">
        <f t="shared" si="47"/>
        <v>1.9284543438434095E-5</v>
      </c>
      <c r="F360" s="17">
        <f t="shared" si="48"/>
        <v>3.2562683165092806E-5</v>
      </c>
      <c r="G360" s="17">
        <f t="shared" si="50"/>
        <v>1</v>
      </c>
      <c r="H360" s="17">
        <f t="shared" si="49"/>
        <v>1.9284543438434095E-5</v>
      </c>
    </row>
    <row r="361" spans="1:8" x14ac:dyDescent="0.2">
      <c r="A361" s="14"/>
      <c r="B361" s="15" t="s">
        <v>337</v>
      </c>
      <c r="C361" s="16">
        <v>52</v>
      </c>
      <c r="D361" s="16">
        <v>80</v>
      </c>
      <c r="E361" s="17">
        <f t="shared" si="47"/>
        <v>5.0139812939928644E-4</v>
      </c>
      <c r="F361" s="17">
        <f t="shared" si="48"/>
        <v>6.5125366330185612E-4</v>
      </c>
      <c r="G361" s="17">
        <f t="shared" si="50"/>
        <v>0.53846153846153844</v>
      </c>
      <c r="H361" s="17">
        <f t="shared" si="49"/>
        <v>2.6998360813807728E-4</v>
      </c>
    </row>
    <row r="362" spans="1:8" x14ac:dyDescent="0.2">
      <c r="A362" s="14"/>
      <c r="B362" s="15" t="s">
        <v>338</v>
      </c>
      <c r="C362" s="16">
        <v>1922</v>
      </c>
      <c r="D362" s="16">
        <v>2973</v>
      </c>
      <c r="E362" s="17">
        <f t="shared" si="47"/>
        <v>1.8532446244335164E-2</v>
      </c>
      <c r="F362" s="17">
        <f t="shared" si="48"/>
        <v>2.4202214262455227E-2</v>
      </c>
      <c r="G362" s="17">
        <f t="shared" si="50"/>
        <v>0.54682622268470349</v>
      </c>
      <c r="H362" s="17">
        <f t="shared" si="49"/>
        <v>1.0134027576897117E-2</v>
      </c>
    </row>
    <row r="363" spans="1:8" x14ac:dyDescent="0.2">
      <c r="A363" s="14"/>
      <c r="B363" s="15" t="s">
        <v>339</v>
      </c>
      <c r="C363" s="16">
        <v>241</v>
      </c>
      <c r="D363" s="16">
        <v>151</v>
      </c>
      <c r="E363" s="17">
        <f t="shared" si="47"/>
        <v>2.3237874843313085E-3</v>
      </c>
      <c r="F363" s="17">
        <f t="shared" si="48"/>
        <v>1.2292412894822533E-3</v>
      </c>
      <c r="G363" s="17">
        <f t="shared" si="50"/>
        <v>-0.37344398340248963</v>
      </c>
      <c r="H363" s="17">
        <f t="shared" si="49"/>
        <v>-8.6780445472953432E-4</v>
      </c>
    </row>
    <row r="364" spans="1:8" x14ac:dyDescent="0.2">
      <c r="A364" s="14"/>
      <c r="B364" s="15" t="s">
        <v>340</v>
      </c>
      <c r="C364" s="16">
        <v>82</v>
      </c>
      <c r="D364" s="16">
        <v>345</v>
      </c>
      <c r="E364" s="17">
        <f t="shared" si="47"/>
        <v>7.9066628097579795E-4</v>
      </c>
      <c r="F364" s="17">
        <f t="shared" si="48"/>
        <v>2.8085314229892543E-3</v>
      </c>
      <c r="G364" s="17">
        <f t="shared" si="50"/>
        <v>3.2073170731707319</v>
      </c>
      <c r="H364" s="17">
        <f t="shared" si="49"/>
        <v>2.5359174621540836E-3</v>
      </c>
    </row>
    <row r="365" spans="1:8" x14ac:dyDescent="0.2">
      <c r="A365" s="14"/>
      <c r="B365" s="15" t="s">
        <v>341</v>
      </c>
      <c r="C365" s="16">
        <v>474</v>
      </c>
      <c r="D365" s="16">
        <v>1307</v>
      </c>
      <c r="E365" s="17">
        <f t="shared" si="47"/>
        <v>4.5704367949088807E-3</v>
      </c>
      <c r="F365" s="17">
        <f t="shared" si="48"/>
        <v>1.0639856724194074E-2</v>
      </c>
      <c r="G365" s="17">
        <f t="shared" si="50"/>
        <v>1.7573839662447257</v>
      </c>
      <c r="H365" s="17">
        <f t="shared" si="49"/>
        <v>8.0320123421078003E-3</v>
      </c>
    </row>
    <row r="366" spans="1:8" x14ac:dyDescent="0.2">
      <c r="A366" s="14"/>
      <c r="B366" s="15" t="s">
        <v>342</v>
      </c>
      <c r="C366" s="16">
        <v>102</v>
      </c>
      <c r="D366" s="16">
        <v>147</v>
      </c>
      <c r="E366" s="17">
        <f t="shared" si="47"/>
        <v>9.8351171536013881E-4</v>
      </c>
      <c r="F366" s="17">
        <f t="shared" si="48"/>
        <v>1.1966786063171606E-3</v>
      </c>
      <c r="G366" s="17">
        <f t="shared" si="50"/>
        <v>0.44117647058823528</v>
      </c>
      <c r="H366" s="17">
        <f t="shared" si="49"/>
        <v>4.339022273647671E-4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9.6422717192170475E-6</v>
      </c>
      <c r="F367" s="17" t="str">
        <f t="shared" si="48"/>
        <v/>
      </c>
      <c r="G367" s="17">
        <f t="shared" si="50"/>
        <v>-1</v>
      </c>
      <c r="H367" s="17">
        <f t="shared" si="49"/>
        <v>-9.6422717192170475E-6</v>
      </c>
    </row>
    <row r="368" spans="1:8" x14ac:dyDescent="0.2">
      <c r="A368" s="14"/>
      <c r="B368" s="15" t="s">
        <v>344</v>
      </c>
      <c r="C368" s="16">
        <v>4979</v>
      </c>
      <c r="D368" s="16">
        <v>4553</v>
      </c>
      <c r="E368" s="17">
        <f t="shared" si="47"/>
        <v>4.8008870889981681E-2</v>
      </c>
      <c r="F368" s="17">
        <f t="shared" si="48"/>
        <v>3.7064474112666883E-2</v>
      </c>
      <c r="G368" s="17">
        <f t="shared" si="50"/>
        <v>-8.5559349266921075E-2</v>
      </c>
      <c r="H368" s="17">
        <f t="shared" si="49"/>
        <v>-4.1076077523864623E-3</v>
      </c>
    </row>
    <row r="369" spans="1:8" x14ac:dyDescent="0.2">
      <c r="A369" s="14"/>
      <c r="B369" s="15" t="s">
        <v>345</v>
      </c>
      <c r="C369" s="16">
        <v>572</v>
      </c>
      <c r="D369" s="16">
        <v>518</v>
      </c>
      <c r="E369" s="17">
        <f t="shared" si="47"/>
        <v>5.5153794233921511E-3</v>
      </c>
      <c r="F369" s="17">
        <f t="shared" si="48"/>
        <v>4.2168674698795181E-3</v>
      </c>
      <c r="G369" s="17">
        <f t="shared" si="50"/>
        <v>-9.4405594405594401E-2</v>
      </c>
      <c r="H369" s="17">
        <f t="shared" si="49"/>
        <v>-5.206826728377205E-4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1044</v>
      </c>
      <c r="D371" s="16">
        <v>1112</v>
      </c>
      <c r="E371" s="17">
        <f t="shared" si="47"/>
        <v>1.0066531674862598E-2</v>
      </c>
      <c r="F371" s="17">
        <f t="shared" si="48"/>
        <v>9.0524259198957995E-3</v>
      </c>
      <c r="G371" s="17">
        <f t="shared" si="50"/>
        <v>6.5134099616858232E-2</v>
      </c>
      <c r="H371" s="17">
        <f t="shared" si="49"/>
        <v>6.5567447690675917E-4</v>
      </c>
    </row>
    <row r="372" spans="1:8" x14ac:dyDescent="0.2">
      <c r="A372" s="14"/>
      <c r="B372" s="15" t="s">
        <v>348</v>
      </c>
      <c r="C372" s="16">
        <v>843</v>
      </c>
      <c r="D372" s="16">
        <v>883</v>
      </c>
      <c r="E372" s="17">
        <f t="shared" si="47"/>
        <v>8.128435059299971E-3</v>
      </c>
      <c r="F372" s="17">
        <f t="shared" si="48"/>
        <v>7.1882123086942362E-3</v>
      </c>
      <c r="G372" s="17">
        <f t="shared" si="50"/>
        <v>4.7449584816132859E-2</v>
      </c>
      <c r="H372" s="17">
        <f t="shared" si="49"/>
        <v>3.8569086876868189E-4</v>
      </c>
    </row>
    <row r="373" spans="1:8" x14ac:dyDescent="0.2">
      <c r="A373" s="14"/>
      <c r="B373" s="15" t="s">
        <v>349</v>
      </c>
      <c r="C373" s="16">
        <v>128</v>
      </c>
      <c r="D373" s="16">
        <v>94</v>
      </c>
      <c r="E373" s="17">
        <f t="shared" si="47"/>
        <v>1.2342107800597821E-3</v>
      </c>
      <c r="F373" s="17">
        <f t="shared" si="48"/>
        <v>7.6522305437968087E-4</v>
      </c>
      <c r="G373" s="17">
        <f t="shared" si="50"/>
        <v>-0.265625</v>
      </c>
      <c r="H373" s="17">
        <f t="shared" si="49"/>
        <v>-3.2783723845337964E-4</v>
      </c>
    </row>
    <row r="374" spans="1:8" x14ac:dyDescent="0.2">
      <c r="A374" s="14"/>
      <c r="B374" s="15" t="s">
        <v>350</v>
      </c>
      <c r="C374" s="16">
        <v>3</v>
      </c>
      <c r="D374" s="16">
        <v>25</v>
      </c>
      <c r="E374" s="17">
        <f t="shared" si="47"/>
        <v>2.8926815157651144E-5</v>
      </c>
      <c r="F374" s="17">
        <f t="shared" si="48"/>
        <v>2.0351676978183002E-4</v>
      </c>
      <c r="G374" s="17">
        <f t="shared" si="50"/>
        <v>7.333333333333333</v>
      </c>
      <c r="H374" s="17">
        <f t="shared" si="49"/>
        <v>2.1212997782277506E-4</v>
      </c>
    </row>
    <row r="375" spans="1:8" x14ac:dyDescent="0.2">
      <c r="A375" s="14"/>
      <c r="B375" s="15" t="s">
        <v>351</v>
      </c>
      <c r="C375" s="16">
        <v>0</v>
      </c>
      <c r="D375" s="16">
        <v>3</v>
      </c>
      <c r="E375" s="17" t="str">
        <f t="shared" si="47"/>
        <v/>
      </c>
      <c r="F375" s="17">
        <f t="shared" si="48"/>
        <v>2.4422012373819604E-5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13464</v>
      </c>
      <c r="D376" s="16">
        <v>15738</v>
      </c>
      <c r="E376" s="17">
        <f t="shared" si="47"/>
        <v>0.12982354642753832</v>
      </c>
      <c r="F376" s="17">
        <f t="shared" si="48"/>
        <v>0.12811787691305765</v>
      </c>
      <c r="G376" s="17">
        <f t="shared" si="50"/>
        <v>0.16889483065953653</v>
      </c>
      <c r="H376" s="17">
        <f t="shared" si="49"/>
        <v>2.1926525889499563E-2</v>
      </c>
    </row>
    <row r="377" spans="1:8" x14ac:dyDescent="0.2">
      <c r="A377" s="14"/>
      <c r="B377" s="15" t="s">
        <v>353</v>
      </c>
      <c r="C377" s="16">
        <v>753</v>
      </c>
      <c r="D377" s="16">
        <v>360</v>
      </c>
      <c r="E377" s="17">
        <f t="shared" si="47"/>
        <v>7.2606306045704368E-3</v>
      </c>
      <c r="F377" s="17">
        <f t="shared" si="48"/>
        <v>2.9306414848583521E-3</v>
      </c>
      <c r="G377" s="17">
        <f t="shared" si="50"/>
        <v>-0.52191235059760954</v>
      </c>
      <c r="H377" s="17">
        <f t="shared" si="49"/>
        <v>-3.7894127856522995E-3</v>
      </c>
    </row>
    <row r="378" spans="1:8" x14ac:dyDescent="0.2">
      <c r="A378" s="14"/>
      <c r="B378" s="15" t="s">
        <v>354</v>
      </c>
      <c r="C378" s="16">
        <v>0</v>
      </c>
      <c r="D378" s="16">
        <v>10</v>
      </c>
      <c r="E378" s="17" t="str">
        <f t="shared" si="47"/>
        <v/>
      </c>
      <c r="F378" s="17">
        <f t="shared" si="48"/>
        <v>8.1406707912732014E-5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415</v>
      </c>
      <c r="D379" s="16">
        <v>1258</v>
      </c>
      <c r="E379" s="17">
        <f t="shared" si="47"/>
        <v>4.0015427634750751E-3</v>
      </c>
      <c r="F379" s="17">
        <f t="shared" si="48"/>
        <v>1.0240963855421687E-2</v>
      </c>
      <c r="G379" s="17">
        <f t="shared" si="50"/>
        <v>2.0313253012048191</v>
      </c>
      <c r="H379" s="17">
        <f t="shared" si="49"/>
        <v>8.128435059299971E-3</v>
      </c>
    </row>
    <row r="380" spans="1:8" x14ac:dyDescent="0.2">
      <c r="A380" s="14"/>
      <c r="B380" s="15" t="s">
        <v>356</v>
      </c>
      <c r="C380" s="16">
        <v>5950</v>
      </c>
      <c r="D380" s="16">
        <v>7055</v>
      </c>
      <c r="E380" s="17">
        <f t="shared" si="47"/>
        <v>5.7371516729341432E-2</v>
      </c>
      <c r="F380" s="17">
        <f t="shared" si="48"/>
        <v>5.7432432432432436E-2</v>
      </c>
      <c r="G380" s="17">
        <f t="shared" si="50"/>
        <v>0.18571428571428572</v>
      </c>
      <c r="H380" s="17">
        <f t="shared" si="49"/>
        <v>1.0654710249734838E-2</v>
      </c>
    </row>
    <row r="381" spans="1:8" x14ac:dyDescent="0.2">
      <c r="A381" s="14"/>
      <c r="B381" s="15" t="s">
        <v>357</v>
      </c>
      <c r="C381" s="16">
        <v>201</v>
      </c>
      <c r="D381" s="16">
        <v>610</v>
      </c>
      <c r="E381" s="17">
        <f t="shared" si="47"/>
        <v>1.9380966155626265E-3</v>
      </c>
      <c r="F381" s="17">
        <f t="shared" si="48"/>
        <v>4.9658091826766523E-3</v>
      </c>
      <c r="G381" s="17">
        <f t="shared" si="50"/>
        <v>2.0348258706467663</v>
      </c>
      <c r="H381" s="17">
        <f t="shared" si="49"/>
        <v>3.9436891331597725E-3</v>
      </c>
    </row>
    <row r="382" spans="1:8" x14ac:dyDescent="0.2">
      <c r="A382" s="14"/>
      <c r="B382" s="15" t="s">
        <v>358</v>
      </c>
      <c r="C382" s="16">
        <v>20</v>
      </c>
      <c r="D382" s="16">
        <v>17</v>
      </c>
      <c r="E382" s="17">
        <f t="shared" si="47"/>
        <v>1.9284543438434094E-4</v>
      </c>
      <c r="F382" s="17">
        <f t="shared" si="48"/>
        <v>1.383914034516444E-4</v>
      </c>
      <c r="G382" s="17">
        <f t="shared" si="50"/>
        <v>-0.15</v>
      </c>
      <c r="H382" s="17">
        <f t="shared" si="49"/>
        <v>-2.8926815157651141E-5</v>
      </c>
    </row>
    <row r="383" spans="1:8" x14ac:dyDescent="0.2">
      <c r="A383" s="14"/>
      <c r="B383" s="15" t="s">
        <v>359</v>
      </c>
      <c r="C383" s="16">
        <v>49</v>
      </c>
      <c r="D383" s="16">
        <v>108</v>
      </c>
      <c r="E383" s="17">
        <f t="shared" si="47"/>
        <v>4.7247131424163534E-4</v>
      </c>
      <c r="F383" s="17">
        <f t="shared" si="48"/>
        <v>8.7919244545750573E-4</v>
      </c>
      <c r="G383" s="17">
        <f t="shared" si="50"/>
        <v>1.2040816326530612</v>
      </c>
      <c r="H383" s="17">
        <f t="shared" si="49"/>
        <v>5.6889403143380577E-4</v>
      </c>
    </row>
    <row r="384" spans="1:8" x14ac:dyDescent="0.2">
      <c r="A384" s="14"/>
      <c r="B384" s="15" t="s">
        <v>360</v>
      </c>
      <c r="C384" s="16">
        <v>1</v>
      </c>
      <c r="D384" s="16">
        <v>68</v>
      </c>
      <c r="E384" s="17">
        <f t="shared" si="47"/>
        <v>9.6422717192170475E-6</v>
      </c>
      <c r="F384" s="17">
        <f t="shared" si="48"/>
        <v>5.5356561380657762E-4</v>
      </c>
      <c r="G384" s="17">
        <f t="shared" si="50"/>
        <v>67</v>
      </c>
      <c r="H384" s="17">
        <f t="shared" si="49"/>
        <v>6.4603220518754214E-4</v>
      </c>
    </row>
    <row r="385" spans="1:8" x14ac:dyDescent="0.2">
      <c r="A385" s="14"/>
      <c r="B385" s="15" t="s">
        <v>361</v>
      </c>
      <c r="C385" s="16">
        <v>27</v>
      </c>
      <c r="D385" s="16">
        <v>21</v>
      </c>
      <c r="E385" s="17">
        <f t="shared" si="47"/>
        <v>2.6034133641886031E-4</v>
      </c>
      <c r="F385" s="17">
        <f t="shared" si="48"/>
        <v>1.7095408661673721E-4</v>
      </c>
      <c r="G385" s="17">
        <f t="shared" si="50"/>
        <v>-0.22222222222222221</v>
      </c>
      <c r="H385" s="17">
        <f t="shared" si="49"/>
        <v>-5.7853630315302289E-5</v>
      </c>
    </row>
    <row r="386" spans="1:8" x14ac:dyDescent="0.2">
      <c r="A386" s="14"/>
      <c r="B386" s="15" t="s">
        <v>362</v>
      </c>
      <c r="C386" s="16">
        <v>205</v>
      </c>
      <c r="D386" s="16">
        <v>92</v>
      </c>
      <c r="E386" s="17">
        <f t="shared" si="47"/>
        <v>1.9766657024394949E-3</v>
      </c>
      <c r="F386" s="17">
        <f t="shared" si="48"/>
        <v>7.4894171279713451E-4</v>
      </c>
      <c r="G386" s="17">
        <f t="shared" si="50"/>
        <v>-0.551219512195122</v>
      </c>
      <c r="H386" s="17">
        <f t="shared" si="49"/>
        <v>-1.0895767042715266E-3</v>
      </c>
    </row>
    <row r="387" spans="1:8" x14ac:dyDescent="0.2">
      <c r="A387" s="14"/>
      <c r="B387" s="15" t="s">
        <v>363</v>
      </c>
      <c r="C387" s="16">
        <v>261</v>
      </c>
      <c r="D387" s="16">
        <v>189</v>
      </c>
      <c r="E387" s="17">
        <f t="shared" si="47"/>
        <v>2.5166329187156495E-3</v>
      </c>
      <c r="F387" s="17">
        <f t="shared" si="48"/>
        <v>1.538586779550635E-3</v>
      </c>
      <c r="G387" s="17">
        <f t="shared" si="50"/>
        <v>-0.27586206896551724</v>
      </c>
      <c r="H387" s="17">
        <f t="shared" si="49"/>
        <v>-6.9424356378362741E-4</v>
      </c>
    </row>
    <row r="388" spans="1:8" x14ac:dyDescent="0.2">
      <c r="A388" s="14"/>
      <c r="B388" s="15" t="s">
        <v>364</v>
      </c>
      <c r="C388" s="16">
        <v>79</v>
      </c>
      <c r="D388" s="16">
        <v>318</v>
      </c>
      <c r="E388" s="17">
        <f t="shared" si="47"/>
        <v>7.6173946581814674E-4</v>
      </c>
      <c r="F388" s="17">
        <f t="shared" si="48"/>
        <v>2.588733311624878E-3</v>
      </c>
      <c r="G388" s="17">
        <f t="shared" si="50"/>
        <v>3.0253164556962027</v>
      </c>
      <c r="H388" s="17">
        <f t="shared" si="49"/>
        <v>2.3045029408928744E-3</v>
      </c>
    </row>
    <row r="389" spans="1:8" ht="25.5" x14ac:dyDescent="0.2">
      <c r="A389" s="14"/>
      <c r="B389" s="15" t="s">
        <v>365</v>
      </c>
      <c r="C389" s="16">
        <v>149</v>
      </c>
      <c r="D389" s="16">
        <v>184</v>
      </c>
      <c r="E389" s="17">
        <f t="shared" si="47"/>
        <v>1.43669848616334E-3</v>
      </c>
      <c r="F389" s="17">
        <f t="shared" si="48"/>
        <v>1.497883425594269E-3</v>
      </c>
      <c r="G389" s="17">
        <f t="shared" si="50"/>
        <v>0.2348993288590604</v>
      </c>
      <c r="H389" s="17">
        <f t="shared" si="49"/>
        <v>3.3747951017259662E-4</v>
      </c>
    </row>
    <row r="390" spans="1:8" ht="25.5" x14ac:dyDescent="0.2">
      <c r="A390" s="14"/>
      <c r="B390" s="15" t="s">
        <v>366</v>
      </c>
      <c r="C390" s="16">
        <v>545</v>
      </c>
      <c r="D390" s="16">
        <v>930</v>
      </c>
      <c r="E390" s="17">
        <f t="shared" si="47"/>
        <v>5.2550380869732906E-3</v>
      </c>
      <c r="F390" s="17">
        <f t="shared" si="48"/>
        <v>7.5708238358840772E-3</v>
      </c>
      <c r="G390" s="17">
        <f t="shared" si="50"/>
        <v>0.70642201834862384</v>
      </c>
      <c r="H390" s="17">
        <f t="shared" si="49"/>
        <v>3.7122746118985629E-3</v>
      </c>
    </row>
    <row r="391" spans="1:8" x14ac:dyDescent="0.2">
      <c r="A391" s="14"/>
      <c r="B391" s="15" t="s">
        <v>367</v>
      </c>
      <c r="C391" s="16">
        <v>2345</v>
      </c>
      <c r="D391" s="16">
        <v>1951</v>
      </c>
      <c r="E391" s="17">
        <f t="shared" si="47"/>
        <v>2.2611127181563977E-2</v>
      </c>
      <c r="F391" s="17">
        <f t="shared" si="48"/>
        <v>1.5882448713774016E-2</v>
      </c>
      <c r="G391" s="17">
        <f t="shared" si="50"/>
        <v>-0.16801705756929639</v>
      </c>
      <c r="H391" s="17">
        <f t="shared" si="49"/>
        <v>-3.7990550573715172E-3</v>
      </c>
    </row>
    <row r="392" spans="1:8" x14ac:dyDescent="0.2">
      <c r="A392" s="14"/>
      <c r="B392" s="15" t="s">
        <v>368</v>
      </c>
      <c r="C392" s="16">
        <v>59</v>
      </c>
      <c r="D392" s="16">
        <v>155</v>
      </c>
      <c r="E392" s="17">
        <f t="shared" si="47"/>
        <v>5.6889403143380577E-4</v>
      </c>
      <c r="F392" s="17">
        <f t="shared" si="48"/>
        <v>1.2618039726473461E-3</v>
      </c>
      <c r="G392" s="17">
        <f t="shared" si="50"/>
        <v>1.6271186440677967</v>
      </c>
      <c r="H392" s="17">
        <f t="shared" si="49"/>
        <v>9.2565808504483662E-4</v>
      </c>
    </row>
    <row r="393" spans="1:8" x14ac:dyDescent="0.2">
      <c r="A393" s="14"/>
      <c r="B393" s="15" t="s">
        <v>369</v>
      </c>
      <c r="C393" s="16">
        <v>346</v>
      </c>
      <c r="D393" s="16">
        <v>496</v>
      </c>
      <c r="E393" s="17">
        <f t="shared" si="47"/>
        <v>3.3362260148490984E-3</v>
      </c>
      <c r="F393" s="17">
        <f t="shared" si="48"/>
        <v>4.0377727124715074E-3</v>
      </c>
      <c r="G393" s="17">
        <f t="shared" si="50"/>
        <v>0.43352601156069365</v>
      </c>
      <c r="H393" s="17">
        <f t="shared" si="49"/>
        <v>1.446340757882557E-3</v>
      </c>
    </row>
    <row r="394" spans="1:8" x14ac:dyDescent="0.2">
      <c r="A394" s="14"/>
      <c r="B394" s="15" t="s">
        <v>370</v>
      </c>
      <c r="C394" s="16">
        <v>70</v>
      </c>
      <c r="D394" s="16">
        <v>51</v>
      </c>
      <c r="E394" s="17">
        <f t="shared" si="47"/>
        <v>6.7495902034519334E-4</v>
      </c>
      <c r="F394" s="17">
        <f t="shared" si="48"/>
        <v>4.1517421035493327E-4</v>
      </c>
      <c r="G394" s="17">
        <f t="shared" si="50"/>
        <v>-0.27142857142857141</v>
      </c>
      <c r="H394" s="17">
        <f t="shared" si="49"/>
        <v>-1.8320316266512388E-4</v>
      </c>
    </row>
    <row r="395" spans="1:8" x14ac:dyDescent="0.2">
      <c r="A395" s="14"/>
      <c r="B395" s="15" t="s">
        <v>371</v>
      </c>
      <c r="C395" s="16">
        <v>568</v>
      </c>
      <c r="D395" s="16">
        <v>842</v>
      </c>
      <c r="E395" s="17">
        <f t="shared" si="47"/>
        <v>5.476810336515283E-3</v>
      </c>
      <c r="F395" s="17">
        <f t="shared" si="48"/>
        <v>6.8544448062520351E-3</v>
      </c>
      <c r="G395" s="17">
        <f t="shared" si="50"/>
        <v>0.48239436619718312</v>
      </c>
      <c r="H395" s="17">
        <f t="shared" si="49"/>
        <v>2.6419824510654712E-3</v>
      </c>
    </row>
    <row r="396" spans="1:8" x14ac:dyDescent="0.2">
      <c r="A396" s="14"/>
      <c r="B396" s="15" t="s">
        <v>372</v>
      </c>
      <c r="C396" s="16">
        <v>31</v>
      </c>
      <c r="D396" s="16">
        <v>60</v>
      </c>
      <c r="E396" s="17">
        <f t="shared" si="47"/>
        <v>2.9891042329572849E-4</v>
      </c>
      <c r="F396" s="17">
        <f t="shared" si="48"/>
        <v>4.8844024747639206E-4</v>
      </c>
      <c r="G396" s="17">
        <f t="shared" si="50"/>
        <v>0.93548387096774188</v>
      </c>
      <c r="H396" s="17">
        <f t="shared" si="49"/>
        <v>2.7962587985729437E-4</v>
      </c>
    </row>
    <row r="397" spans="1:8" x14ac:dyDescent="0.2">
      <c r="A397" s="14"/>
      <c r="B397" s="15" t="s">
        <v>373</v>
      </c>
      <c r="C397" s="16">
        <v>1</v>
      </c>
      <c r="D397" s="16">
        <v>9</v>
      </c>
      <c r="E397" s="17">
        <f t="shared" si="47"/>
        <v>9.6422717192170475E-6</v>
      </c>
      <c r="F397" s="17">
        <f t="shared" si="48"/>
        <v>7.3266037121458806E-5</v>
      </c>
      <c r="G397" s="17">
        <f t="shared" si="50"/>
        <v>8</v>
      </c>
      <c r="H397" s="17">
        <f t="shared" si="49"/>
        <v>7.713817375373638E-5</v>
      </c>
    </row>
    <row r="398" spans="1:8" x14ac:dyDescent="0.2">
      <c r="A398" s="14"/>
      <c r="B398" s="15" t="s">
        <v>374</v>
      </c>
      <c r="C398" s="16">
        <v>877</v>
      </c>
      <c r="D398" s="16">
        <v>876</v>
      </c>
      <c r="E398" s="17">
        <f t="shared" si="47"/>
        <v>8.4562722977533505E-3</v>
      </c>
      <c r="F398" s="17">
        <f t="shared" si="48"/>
        <v>7.1312276131553238E-3</v>
      </c>
      <c r="G398" s="17">
        <f t="shared" si="50"/>
        <v>-1.1402508551881414E-3</v>
      </c>
      <c r="H398" s="17">
        <f t="shared" si="49"/>
        <v>-9.6422717192170475E-6</v>
      </c>
    </row>
    <row r="399" spans="1:8" x14ac:dyDescent="0.2">
      <c r="A399" s="14"/>
      <c r="B399" s="15" t="s">
        <v>375</v>
      </c>
      <c r="C399" s="16">
        <v>7</v>
      </c>
      <c r="D399" s="16">
        <v>3</v>
      </c>
      <c r="E399" s="17">
        <f t="shared" si="47"/>
        <v>6.7495902034519334E-5</v>
      </c>
      <c r="F399" s="17">
        <f t="shared" si="48"/>
        <v>2.4422012373819604E-5</v>
      </c>
      <c r="G399" s="17">
        <f t="shared" si="50"/>
        <v>-0.5714285714285714</v>
      </c>
      <c r="H399" s="17">
        <f t="shared" si="49"/>
        <v>-3.856908687686819E-5</v>
      </c>
    </row>
    <row r="400" spans="1:8" x14ac:dyDescent="0.2">
      <c r="A400" s="14"/>
      <c r="B400" s="15" t="s">
        <v>376</v>
      </c>
      <c r="C400" s="16">
        <v>0</v>
      </c>
      <c r="D400" s="16">
        <v>5</v>
      </c>
      <c r="E400" s="17" t="str">
        <f t="shared" si="47"/>
        <v/>
      </c>
      <c r="F400" s="17">
        <f t="shared" si="48"/>
        <v>4.0703353956366007E-5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16</v>
      </c>
      <c r="D401" s="16">
        <v>9</v>
      </c>
      <c r="E401" s="17">
        <f t="shared" si="47"/>
        <v>1.5427634750747276E-4</v>
      </c>
      <c r="F401" s="17">
        <f t="shared" si="48"/>
        <v>7.3266037121458806E-5</v>
      </c>
      <c r="G401" s="17">
        <f t="shared" si="50"/>
        <v>-0.4375</v>
      </c>
      <c r="H401" s="17">
        <f t="shared" si="49"/>
        <v>-6.7495902034519334E-5</v>
      </c>
    </row>
    <row r="402" spans="1:8" x14ac:dyDescent="0.2">
      <c r="A402" s="14"/>
      <c r="B402" s="15" t="s">
        <v>378</v>
      </c>
      <c r="C402" s="16">
        <v>12363</v>
      </c>
      <c r="D402" s="16">
        <v>18153</v>
      </c>
      <c r="E402" s="17">
        <f t="shared" si="47"/>
        <v>0.11920740526468036</v>
      </c>
      <c r="F402" s="17">
        <f t="shared" si="48"/>
        <v>0.14777759687398243</v>
      </c>
      <c r="G402" s="17">
        <f t="shared" si="50"/>
        <v>0.46833292890075223</v>
      </c>
      <c r="H402" s="17">
        <f t="shared" si="49"/>
        <v>5.5828753254266707E-2</v>
      </c>
    </row>
    <row r="403" spans="1:8" x14ac:dyDescent="0.2">
      <c r="A403" s="14"/>
      <c r="B403" s="15" t="s">
        <v>379</v>
      </c>
      <c r="C403" s="16">
        <v>3</v>
      </c>
      <c r="D403" s="16">
        <v>4</v>
      </c>
      <c r="E403" s="17">
        <f t="shared" si="47"/>
        <v>2.8926815157651144E-5</v>
      </c>
      <c r="F403" s="17">
        <f t="shared" si="48"/>
        <v>3.2562683165092806E-5</v>
      </c>
      <c r="G403" s="17">
        <f t="shared" si="50"/>
        <v>0.33333333333333331</v>
      </c>
      <c r="H403" s="17">
        <f t="shared" si="49"/>
        <v>9.6422717192170475E-6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38</v>
      </c>
      <c r="E404" s="17" t="str">
        <f t="shared" si="47"/>
        <v/>
      </c>
      <c r="F404" s="17">
        <f t="shared" si="48"/>
        <v>3.0934549006838164E-4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1732</v>
      </c>
      <c r="D405" s="16">
        <v>1680</v>
      </c>
      <c r="E405" s="17">
        <f t="shared" si="47"/>
        <v>1.6700414617683925E-2</v>
      </c>
      <c r="F405" s="17">
        <f t="shared" si="48"/>
        <v>1.3676326929338978E-2</v>
      </c>
      <c r="G405" s="17">
        <f t="shared" si="50"/>
        <v>-3.0023094688221709E-2</v>
      </c>
      <c r="H405" s="17">
        <f t="shared" si="49"/>
        <v>-5.0139812939928644E-4</v>
      </c>
    </row>
    <row r="406" spans="1:8" x14ac:dyDescent="0.2">
      <c r="A406" s="14"/>
      <c r="B406" s="15" t="s">
        <v>382</v>
      </c>
      <c r="C406" s="16">
        <v>10336</v>
      </c>
      <c r="D406" s="16">
        <v>9765</v>
      </c>
      <c r="E406" s="17">
        <f t="shared" si="47"/>
        <v>9.9662520489827405E-2</v>
      </c>
      <c r="F406" s="17">
        <f t="shared" si="48"/>
        <v>7.9493650276782804E-2</v>
      </c>
      <c r="G406" s="17">
        <f t="shared" si="50"/>
        <v>-5.5243808049535603E-2</v>
      </c>
      <c r="H406" s="17">
        <f t="shared" si="49"/>
        <v>-5.5057371516729339E-3</v>
      </c>
    </row>
    <row r="407" spans="1:8" x14ac:dyDescent="0.2">
      <c r="A407" s="14"/>
      <c r="B407" s="15" t="s">
        <v>383</v>
      </c>
      <c r="C407" s="16">
        <v>1528</v>
      </c>
      <c r="D407" s="16">
        <v>1559</v>
      </c>
      <c r="E407" s="17">
        <f t="shared" si="47"/>
        <v>1.4733391186963648E-2</v>
      </c>
      <c r="F407" s="17">
        <f t="shared" si="48"/>
        <v>1.269130576359492E-2</v>
      </c>
      <c r="G407" s="17">
        <f t="shared" si="50"/>
        <v>2.0287958115183247E-2</v>
      </c>
      <c r="H407" s="17">
        <f t="shared" si="49"/>
        <v>2.9891042329572849E-4</v>
      </c>
    </row>
    <row r="408" spans="1:8" x14ac:dyDescent="0.2">
      <c r="A408" s="14"/>
      <c r="B408" s="15" t="s">
        <v>384</v>
      </c>
      <c r="C408" s="16">
        <v>1</v>
      </c>
      <c r="D408" s="16">
        <v>3</v>
      </c>
      <c r="E408" s="17">
        <f t="shared" si="47"/>
        <v>9.6422717192170475E-6</v>
      </c>
      <c r="F408" s="17">
        <f t="shared" si="48"/>
        <v>2.4422012373819604E-5</v>
      </c>
      <c r="G408" s="17">
        <f t="shared" si="50"/>
        <v>2</v>
      </c>
      <c r="H408" s="17">
        <f t="shared" si="49"/>
        <v>1.9284543438434095E-5</v>
      </c>
    </row>
    <row r="409" spans="1:8" x14ac:dyDescent="0.2">
      <c r="A409" s="14"/>
      <c r="B409" s="15" t="s">
        <v>385</v>
      </c>
      <c r="C409" s="16">
        <v>83</v>
      </c>
      <c r="D409" s="16">
        <v>132</v>
      </c>
      <c r="E409" s="17">
        <f t="shared" si="47"/>
        <v>8.0030855269501498E-4</v>
      </c>
      <c r="F409" s="17">
        <f t="shared" si="48"/>
        <v>1.0745685444480625E-3</v>
      </c>
      <c r="G409" s="17">
        <f t="shared" si="50"/>
        <v>0.59036144578313254</v>
      </c>
      <c r="H409" s="17">
        <f t="shared" si="49"/>
        <v>4.7247131424163534E-4</v>
      </c>
    </row>
    <row r="410" spans="1:8" ht="25.5" x14ac:dyDescent="0.2">
      <c r="A410" s="14"/>
      <c r="B410" s="15" t="s">
        <v>386</v>
      </c>
      <c r="C410" s="16">
        <v>13</v>
      </c>
      <c r="D410" s="16">
        <v>108</v>
      </c>
      <c r="E410" s="17">
        <f t="shared" si="47"/>
        <v>1.2534953234982161E-4</v>
      </c>
      <c r="F410" s="17">
        <f t="shared" si="48"/>
        <v>8.7919244545750573E-4</v>
      </c>
      <c r="G410" s="17">
        <f t="shared" si="50"/>
        <v>7.3076923076923075</v>
      </c>
      <c r="H410" s="17">
        <f t="shared" si="49"/>
        <v>9.1601581332561948E-4</v>
      </c>
    </row>
    <row r="411" spans="1:8" x14ac:dyDescent="0.2">
      <c r="A411" s="14"/>
      <c r="B411" s="15" t="s">
        <v>387</v>
      </c>
      <c r="C411" s="16">
        <v>91</v>
      </c>
      <c r="D411" s="16">
        <v>176</v>
      </c>
      <c r="E411" s="17">
        <f t="shared" si="47"/>
        <v>8.7744672644875135E-4</v>
      </c>
      <c r="F411" s="17">
        <f t="shared" si="48"/>
        <v>1.4327580592640833E-3</v>
      </c>
      <c r="G411" s="17">
        <f t="shared" si="50"/>
        <v>0.93406593406593408</v>
      </c>
      <c r="H411" s="17">
        <f t="shared" si="49"/>
        <v>8.1959309613344905E-4</v>
      </c>
    </row>
    <row r="412" spans="1:8" x14ac:dyDescent="0.2">
      <c r="A412" s="14"/>
      <c r="B412" s="15" t="s">
        <v>388</v>
      </c>
      <c r="C412" s="16">
        <v>13</v>
      </c>
      <c r="D412" s="16">
        <v>27</v>
      </c>
      <c r="E412" s="17">
        <f t="shared" si="47"/>
        <v>1.2534953234982161E-4</v>
      </c>
      <c r="F412" s="17">
        <f t="shared" si="48"/>
        <v>2.1979811136437643E-4</v>
      </c>
      <c r="G412" s="17">
        <f t="shared" si="50"/>
        <v>1.0769230769230769</v>
      </c>
      <c r="H412" s="17">
        <f t="shared" si="49"/>
        <v>1.3499180406903864E-4</v>
      </c>
    </row>
    <row r="413" spans="1:8" x14ac:dyDescent="0.2">
      <c r="A413" s="14"/>
      <c r="B413" s="15" t="s">
        <v>389</v>
      </c>
      <c r="C413" s="16">
        <v>40</v>
      </c>
      <c r="D413" s="16">
        <v>71</v>
      </c>
      <c r="E413" s="17">
        <f t="shared" si="47"/>
        <v>3.8569086876868189E-4</v>
      </c>
      <c r="F413" s="17">
        <f t="shared" si="48"/>
        <v>5.7798762618039721E-4</v>
      </c>
      <c r="G413" s="17">
        <f t="shared" si="50"/>
        <v>0.77500000000000002</v>
      </c>
      <c r="H413" s="17">
        <f t="shared" si="49"/>
        <v>2.9891042329572849E-4</v>
      </c>
    </row>
    <row r="414" spans="1:8" x14ac:dyDescent="0.2">
      <c r="A414" s="14"/>
      <c r="B414" s="15" t="s">
        <v>390</v>
      </c>
      <c r="C414" s="16">
        <v>89</v>
      </c>
      <c r="D414" s="16">
        <v>31</v>
      </c>
      <c r="E414" s="17">
        <f t="shared" si="47"/>
        <v>8.5816218301031728E-4</v>
      </c>
      <c r="F414" s="17">
        <f t="shared" si="48"/>
        <v>2.5236079452946921E-4</v>
      </c>
      <c r="G414" s="17">
        <f t="shared" si="50"/>
        <v>-0.651685393258427</v>
      </c>
      <c r="H414" s="17">
        <f t="shared" si="49"/>
        <v>-5.5925175971458885E-4</v>
      </c>
    </row>
    <row r="415" spans="1:8" ht="25.5" x14ac:dyDescent="0.2">
      <c r="A415" s="14"/>
      <c r="B415" s="15" t="s">
        <v>391</v>
      </c>
      <c r="C415" s="16">
        <v>11</v>
      </c>
      <c r="D415" s="16">
        <v>50</v>
      </c>
      <c r="E415" s="17">
        <f t="shared" si="47"/>
        <v>1.0606498891138752E-4</v>
      </c>
      <c r="F415" s="17">
        <f t="shared" si="48"/>
        <v>4.0703353956366003E-4</v>
      </c>
      <c r="G415" s="17">
        <f t="shared" si="50"/>
        <v>3.5454545454545454</v>
      </c>
      <c r="H415" s="17">
        <f t="shared" si="49"/>
        <v>3.7604859704946486E-4</v>
      </c>
    </row>
    <row r="416" spans="1:8" ht="25.5" x14ac:dyDescent="0.2">
      <c r="A416" s="14"/>
      <c r="B416" s="15" t="s">
        <v>392</v>
      </c>
      <c r="C416" s="16">
        <v>218</v>
      </c>
      <c r="D416" s="16">
        <v>296</v>
      </c>
      <c r="E416" s="17">
        <f t="shared" si="47"/>
        <v>2.1020152347893165E-3</v>
      </c>
      <c r="F416" s="17">
        <f t="shared" si="48"/>
        <v>2.4096385542168677E-3</v>
      </c>
      <c r="G416" s="17">
        <f t="shared" si="50"/>
        <v>0.3577981651376147</v>
      </c>
      <c r="H416" s="17">
        <f t="shared" si="49"/>
        <v>7.5209719409892982E-4</v>
      </c>
    </row>
    <row r="417" spans="1:8" x14ac:dyDescent="0.2">
      <c r="A417" s="14"/>
      <c r="B417" s="15" t="s">
        <v>393</v>
      </c>
      <c r="C417" s="16">
        <v>228</v>
      </c>
      <c r="D417" s="16">
        <v>367</v>
      </c>
      <c r="E417" s="17">
        <f t="shared" si="47"/>
        <v>2.1984379519814868E-3</v>
      </c>
      <c r="F417" s="17">
        <f t="shared" si="48"/>
        <v>2.9876261803972646E-3</v>
      </c>
      <c r="G417" s="17">
        <f t="shared" si="50"/>
        <v>0.60964912280701755</v>
      </c>
      <c r="H417" s="17">
        <f t="shared" si="49"/>
        <v>1.3402757689711697E-3</v>
      </c>
    </row>
    <row r="418" spans="1:8" x14ac:dyDescent="0.2">
      <c r="A418" s="14"/>
      <c r="B418" s="15" t="s">
        <v>394</v>
      </c>
      <c r="C418" s="16">
        <v>713</v>
      </c>
      <c r="D418" s="16">
        <v>2397</v>
      </c>
      <c r="E418" s="17">
        <f t="shared" si="47"/>
        <v>6.8749397358017546E-3</v>
      </c>
      <c r="F418" s="17">
        <f t="shared" si="48"/>
        <v>1.9513187886681861E-2</v>
      </c>
      <c r="G418" s="17">
        <f t="shared" si="50"/>
        <v>2.361851332398317</v>
      </c>
      <c r="H418" s="17">
        <f t="shared" si="49"/>
        <v>1.6237585575161508E-2</v>
      </c>
    </row>
    <row r="419" spans="1:8" x14ac:dyDescent="0.2">
      <c r="A419" s="14"/>
      <c r="B419" s="15" t="s">
        <v>395</v>
      </c>
      <c r="C419" s="16">
        <v>80</v>
      </c>
      <c r="D419" s="16">
        <v>174</v>
      </c>
      <c r="E419" s="17">
        <f t="shared" si="47"/>
        <v>7.7138173753736378E-4</v>
      </c>
      <c r="F419" s="17">
        <f t="shared" si="48"/>
        <v>1.4164767176815369E-3</v>
      </c>
      <c r="G419" s="17">
        <f t="shared" si="50"/>
        <v>1.175</v>
      </c>
      <c r="H419" s="17">
        <f t="shared" si="49"/>
        <v>9.0637354160640244E-4</v>
      </c>
    </row>
    <row r="420" spans="1:8" x14ac:dyDescent="0.2">
      <c r="A420" s="14"/>
      <c r="B420" s="15" t="s">
        <v>396</v>
      </c>
      <c r="C420" s="16">
        <v>522</v>
      </c>
      <c r="D420" s="16">
        <v>912</v>
      </c>
      <c r="E420" s="17">
        <f t="shared" ref="E420:E483" si="51">+IF(C420=0,"",C420/C$356)</f>
        <v>5.0332658374312991E-3</v>
      </c>
      <c r="F420" s="17">
        <f t="shared" ref="F420:F483" si="52">+IF(D420=0,"",D420/D$356)</f>
        <v>7.4242917616411594E-3</v>
      </c>
      <c r="G420" s="17">
        <f t="shared" si="50"/>
        <v>0.74712643678160917</v>
      </c>
      <c r="H420" s="17">
        <f t="shared" ref="H420:H483" si="53">+IF(OR(AND(E420=""),(G420="")),"",E420*G420)</f>
        <v>3.7604859704946487E-3</v>
      </c>
    </row>
    <row r="421" spans="1:8" x14ac:dyDescent="0.2">
      <c r="A421" s="14"/>
      <c r="B421" s="15" t="s">
        <v>397</v>
      </c>
      <c r="C421" s="16">
        <v>37</v>
      </c>
      <c r="D421" s="16">
        <v>116</v>
      </c>
      <c r="E421" s="17">
        <f t="shared" si="51"/>
        <v>3.5676405361103074E-4</v>
      </c>
      <c r="F421" s="17">
        <f t="shared" si="52"/>
        <v>9.4431781178769129E-4</v>
      </c>
      <c r="G421" s="17">
        <f t="shared" ref="G421:G484" si="54">+IF(AND(C421=0,D421=0)," ",IF(C421=0,1,IF(D421=0,-1,(D421-C421)/C421)))</f>
        <v>2.1351351351351351</v>
      </c>
      <c r="H421" s="17">
        <f t="shared" si="53"/>
        <v>7.6173946581814674E-4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9.6422717192170475E-6</v>
      </c>
      <c r="F422" s="17" t="str">
        <f t="shared" si="52"/>
        <v/>
      </c>
      <c r="G422" s="17">
        <f t="shared" si="54"/>
        <v>-1</v>
      </c>
      <c r="H422" s="17">
        <f t="shared" si="53"/>
        <v>-9.6422717192170475E-6</v>
      </c>
    </row>
    <row r="423" spans="1:8" x14ac:dyDescent="0.2">
      <c r="A423" s="14"/>
      <c r="B423" s="15" t="s">
        <v>399</v>
      </c>
      <c r="C423" s="16">
        <v>63</v>
      </c>
      <c r="D423" s="16">
        <v>5</v>
      </c>
      <c r="E423" s="17">
        <f t="shared" si="51"/>
        <v>6.0746311831067401E-4</v>
      </c>
      <c r="F423" s="17">
        <f t="shared" si="52"/>
        <v>4.0703353956366007E-5</v>
      </c>
      <c r="G423" s="17">
        <f t="shared" si="54"/>
        <v>-0.92063492063492058</v>
      </c>
      <c r="H423" s="17">
        <f t="shared" si="53"/>
        <v>-5.5925175971458874E-4</v>
      </c>
    </row>
    <row r="424" spans="1:8" x14ac:dyDescent="0.2">
      <c r="A424" s="14"/>
      <c r="B424" s="15" t="s">
        <v>400</v>
      </c>
      <c r="C424" s="16">
        <v>9</v>
      </c>
      <c r="D424" s="16">
        <v>61</v>
      </c>
      <c r="E424" s="17">
        <f t="shared" si="51"/>
        <v>8.6780445472953426E-5</v>
      </c>
      <c r="F424" s="17">
        <f t="shared" si="52"/>
        <v>4.9658091826766529E-4</v>
      </c>
      <c r="G424" s="17">
        <f t="shared" si="54"/>
        <v>5.7777777777777777</v>
      </c>
      <c r="H424" s="17">
        <f t="shared" si="53"/>
        <v>5.0139812939928644E-4</v>
      </c>
    </row>
    <row r="425" spans="1:8" x14ac:dyDescent="0.2">
      <c r="A425" s="14"/>
      <c r="B425" s="15" t="s">
        <v>401</v>
      </c>
      <c r="C425" s="16">
        <v>103</v>
      </c>
      <c r="D425" s="16">
        <v>64</v>
      </c>
      <c r="E425" s="17">
        <f t="shared" si="51"/>
        <v>9.9315398707935584E-4</v>
      </c>
      <c r="F425" s="17">
        <f t="shared" si="52"/>
        <v>5.2100293064148489E-4</v>
      </c>
      <c r="G425" s="17">
        <f t="shared" si="54"/>
        <v>-0.37864077669902912</v>
      </c>
      <c r="H425" s="17">
        <f t="shared" si="53"/>
        <v>-3.7604859704946486E-4</v>
      </c>
    </row>
    <row r="426" spans="1:8" x14ac:dyDescent="0.2">
      <c r="A426" s="14"/>
      <c r="B426" s="15" t="s">
        <v>402</v>
      </c>
      <c r="C426" s="16">
        <v>124</v>
      </c>
      <c r="D426" s="16">
        <v>0</v>
      </c>
      <c r="E426" s="17">
        <f t="shared" si="51"/>
        <v>1.195641693182914E-3</v>
      </c>
      <c r="F426" s="17" t="str">
        <f t="shared" si="52"/>
        <v/>
      </c>
      <c r="G426" s="17">
        <f t="shared" si="54"/>
        <v>-1</v>
      </c>
      <c r="H426" s="17">
        <f t="shared" si="53"/>
        <v>-1.195641693182914E-3</v>
      </c>
    </row>
    <row r="427" spans="1:8" x14ac:dyDescent="0.2">
      <c r="A427" s="14"/>
      <c r="B427" s="15" t="s">
        <v>403</v>
      </c>
      <c r="C427" s="16">
        <v>18</v>
      </c>
      <c r="D427" s="16">
        <v>250</v>
      </c>
      <c r="E427" s="17">
        <f t="shared" si="51"/>
        <v>1.7356089094590685E-4</v>
      </c>
      <c r="F427" s="17">
        <f t="shared" si="52"/>
        <v>2.0351676978183002E-3</v>
      </c>
      <c r="G427" s="17">
        <f t="shared" si="54"/>
        <v>12.888888888888889</v>
      </c>
      <c r="H427" s="17">
        <f t="shared" si="53"/>
        <v>2.237007038858355E-3</v>
      </c>
    </row>
    <row r="428" spans="1:8" x14ac:dyDescent="0.2">
      <c r="A428" s="14"/>
      <c r="B428" s="15" t="s">
        <v>404</v>
      </c>
      <c r="C428" s="16">
        <v>3354</v>
      </c>
      <c r="D428" s="16">
        <v>3616</v>
      </c>
      <c r="E428" s="17">
        <f t="shared" si="51"/>
        <v>3.234017934625398E-2</v>
      </c>
      <c r="F428" s="17">
        <f t="shared" si="52"/>
        <v>2.9436665581243894E-2</v>
      </c>
      <c r="G428" s="17">
        <f t="shared" si="54"/>
        <v>7.8115682766845551E-2</v>
      </c>
      <c r="H428" s="17">
        <f t="shared" si="53"/>
        <v>2.5262751904348664E-3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9.6422717192170475E-6</v>
      </c>
      <c r="F429" s="17" t="str">
        <f t="shared" si="52"/>
        <v/>
      </c>
      <c r="G429" s="17">
        <f t="shared" si="54"/>
        <v>-1</v>
      </c>
      <c r="H429" s="17">
        <f t="shared" si="53"/>
        <v>-9.6422717192170475E-6</v>
      </c>
    </row>
    <row r="430" spans="1:8" x14ac:dyDescent="0.2">
      <c r="A430" s="14"/>
      <c r="B430" s="15" t="s">
        <v>406</v>
      </c>
      <c r="C430" s="16">
        <v>41</v>
      </c>
      <c r="D430" s="16">
        <v>20</v>
      </c>
      <c r="E430" s="17">
        <f t="shared" si="51"/>
        <v>3.9533314048789897E-4</v>
      </c>
      <c r="F430" s="17">
        <f t="shared" si="52"/>
        <v>1.6281341582546403E-4</v>
      </c>
      <c r="G430" s="17">
        <f t="shared" si="54"/>
        <v>-0.51219512195121952</v>
      </c>
      <c r="H430" s="17">
        <f t="shared" si="53"/>
        <v>-2.02487706103558E-4</v>
      </c>
    </row>
    <row r="431" spans="1:8" x14ac:dyDescent="0.2">
      <c r="A431" s="14"/>
      <c r="B431" s="15" t="s">
        <v>407</v>
      </c>
      <c r="C431" s="16">
        <v>411</v>
      </c>
      <c r="D431" s="16">
        <v>124</v>
      </c>
      <c r="E431" s="17">
        <f t="shared" si="51"/>
        <v>3.9629736765982061E-3</v>
      </c>
      <c r="F431" s="17">
        <f t="shared" si="52"/>
        <v>1.0094431781178768E-3</v>
      </c>
      <c r="G431" s="17">
        <f t="shared" si="54"/>
        <v>-0.69829683698296841</v>
      </c>
      <c r="H431" s="17">
        <f t="shared" si="53"/>
        <v>-2.7673319834152924E-3</v>
      </c>
    </row>
    <row r="432" spans="1:8" x14ac:dyDescent="0.2">
      <c r="A432" s="14"/>
      <c r="B432" s="15" t="s">
        <v>408</v>
      </c>
      <c r="C432" s="16">
        <v>53</v>
      </c>
      <c r="D432" s="16">
        <v>100</v>
      </c>
      <c r="E432" s="17">
        <f t="shared" si="51"/>
        <v>5.1104040111850347E-4</v>
      </c>
      <c r="F432" s="17">
        <f t="shared" si="52"/>
        <v>8.1406707912732006E-4</v>
      </c>
      <c r="G432" s="17">
        <f t="shared" si="54"/>
        <v>0.8867924528301887</v>
      </c>
      <c r="H432" s="17">
        <f t="shared" si="53"/>
        <v>4.5318677080320122E-4</v>
      </c>
    </row>
    <row r="433" spans="1:8" x14ac:dyDescent="0.2">
      <c r="A433" s="14"/>
      <c r="B433" s="15" t="s">
        <v>409</v>
      </c>
      <c r="C433" s="16">
        <v>256</v>
      </c>
      <c r="D433" s="16">
        <v>65</v>
      </c>
      <c r="E433" s="17">
        <f t="shared" si="51"/>
        <v>2.4684215601195642E-3</v>
      </c>
      <c r="F433" s="17">
        <f t="shared" si="52"/>
        <v>5.2914360143275802E-4</v>
      </c>
      <c r="G433" s="17">
        <f t="shared" si="54"/>
        <v>-0.74609375</v>
      </c>
      <c r="H433" s="17">
        <f t="shared" si="53"/>
        <v>-1.841673898370456E-3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8.1406707912732014E-6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60</v>
      </c>
      <c r="D436" s="16">
        <v>180</v>
      </c>
      <c r="E436" s="17">
        <f t="shared" si="51"/>
        <v>5.785363031530228E-4</v>
      </c>
      <c r="F436" s="17">
        <f t="shared" si="52"/>
        <v>1.4653207424291761E-3</v>
      </c>
      <c r="G436" s="17">
        <f t="shared" si="54"/>
        <v>2</v>
      </c>
      <c r="H436" s="17">
        <f t="shared" si="53"/>
        <v>1.1570726063060456E-3</v>
      </c>
    </row>
    <row r="437" spans="1:8" x14ac:dyDescent="0.2">
      <c r="A437" s="14"/>
      <c r="B437" s="15" t="s">
        <v>413</v>
      </c>
      <c r="C437" s="16">
        <v>69</v>
      </c>
      <c r="D437" s="16">
        <v>121</v>
      </c>
      <c r="E437" s="17">
        <f t="shared" si="51"/>
        <v>6.6531674862597631E-4</v>
      </c>
      <c r="F437" s="17">
        <f t="shared" si="52"/>
        <v>9.8502116574405735E-4</v>
      </c>
      <c r="G437" s="17">
        <f t="shared" si="54"/>
        <v>0.75362318840579712</v>
      </c>
      <c r="H437" s="17">
        <f t="shared" si="53"/>
        <v>5.0139812939928655E-4</v>
      </c>
    </row>
    <row r="438" spans="1:8" x14ac:dyDescent="0.2">
      <c r="A438" s="14"/>
      <c r="B438" s="15" t="s">
        <v>414</v>
      </c>
      <c r="C438" s="16">
        <v>1</v>
      </c>
      <c r="D438" s="16">
        <v>3</v>
      </c>
      <c r="E438" s="17">
        <f t="shared" si="51"/>
        <v>9.6422717192170475E-6</v>
      </c>
      <c r="F438" s="17">
        <f t="shared" si="52"/>
        <v>2.4422012373819604E-5</v>
      </c>
      <c r="G438" s="17">
        <f t="shared" si="54"/>
        <v>2</v>
      </c>
      <c r="H438" s="17">
        <f t="shared" si="53"/>
        <v>1.9284543438434095E-5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2.4422012373819604E-5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13</v>
      </c>
      <c r="E440" s="17" t="str">
        <f t="shared" si="51"/>
        <v/>
      </c>
      <c r="F440" s="17">
        <f t="shared" si="52"/>
        <v>1.0582872028655161E-4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19</v>
      </c>
      <c r="D441" s="16">
        <v>8</v>
      </c>
      <c r="E441" s="17">
        <f t="shared" si="51"/>
        <v>1.8320316266512391E-4</v>
      </c>
      <c r="F441" s="17">
        <f t="shared" si="52"/>
        <v>6.5125366330185612E-5</v>
      </c>
      <c r="G441" s="17">
        <f t="shared" si="54"/>
        <v>-0.57894736842105265</v>
      </c>
      <c r="H441" s="17">
        <f t="shared" si="53"/>
        <v>-1.0606498891138753E-4</v>
      </c>
    </row>
    <row r="442" spans="1:8" ht="25.5" x14ac:dyDescent="0.2">
      <c r="A442" s="14"/>
      <c r="B442" s="15" t="s">
        <v>418</v>
      </c>
      <c r="C442" s="16">
        <v>1104</v>
      </c>
      <c r="D442" s="16">
        <v>1926</v>
      </c>
      <c r="E442" s="17">
        <f t="shared" si="51"/>
        <v>1.0645067978015621E-2</v>
      </c>
      <c r="F442" s="17">
        <f t="shared" si="52"/>
        <v>1.5678931943992187E-2</v>
      </c>
      <c r="G442" s="17">
        <f t="shared" si="54"/>
        <v>0.74456521739130432</v>
      </c>
      <c r="H442" s="17">
        <f t="shared" si="53"/>
        <v>7.925947353196414E-3</v>
      </c>
    </row>
    <row r="443" spans="1:8" x14ac:dyDescent="0.2">
      <c r="A443" s="14"/>
      <c r="B443" s="15" t="s">
        <v>419</v>
      </c>
      <c r="C443" s="16">
        <v>132</v>
      </c>
      <c r="D443" s="16">
        <v>201</v>
      </c>
      <c r="E443" s="17">
        <f t="shared" si="51"/>
        <v>1.2727798669366502E-3</v>
      </c>
      <c r="F443" s="17">
        <f t="shared" si="52"/>
        <v>1.6362748290459134E-3</v>
      </c>
      <c r="G443" s="17">
        <f t="shared" si="54"/>
        <v>0.52272727272727271</v>
      </c>
      <c r="H443" s="17">
        <f t="shared" si="53"/>
        <v>6.653167486259762E-4</v>
      </c>
    </row>
    <row r="444" spans="1:8" ht="25.5" x14ac:dyDescent="0.2">
      <c r="A444" s="14"/>
      <c r="B444" s="15" t="s">
        <v>420</v>
      </c>
      <c r="C444" s="16">
        <v>130</v>
      </c>
      <c r="D444" s="16">
        <v>144</v>
      </c>
      <c r="E444" s="17">
        <f t="shared" si="51"/>
        <v>1.2534953234982161E-3</v>
      </c>
      <c r="F444" s="17">
        <f t="shared" si="52"/>
        <v>1.1722565939433409E-3</v>
      </c>
      <c r="G444" s="17">
        <f t="shared" si="54"/>
        <v>0.1076923076923077</v>
      </c>
      <c r="H444" s="17">
        <f t="shared" si="53"/>
        <v>1.3499180406903867E-4</v>
      </c>
    </row>
    <row r="445" spans="1:8" ht="25.5" x14ac:dyDescent="0.2">
      <c r="A445" s="14"/>
      <c r="B445" s="15" t="s">
        <v>421</v>
      </c>
      <c r="C445" s="16">
        <v>18</v>
      </c>
      <c r="D445" s="16">
        <v>2</v>
      </c>
      <c r="E445" s="17">
        <f t="shared" si="51"/>
        <v>1.7356089094590685E-4</v>
      </c>
      <c r="F445" s="17">
        <f t="shared" si="52"/>
        <v>1.6281341582546403E-5</v>
      </c>
      <c r="G445" s="17">
        <f t="shared" si="54"/>
        <v>-0.88888888888888884</v>
      </c>
      <c r="H445" s="17">
        <f t="shared" si="53"/>
        <v>-1.5427634750747276E-4</v>
      </c>
    </row>
    <row r="446" spans="1:8" x14ac:dyDescent="0.2">
      <c r="A446" s="14"/>
      <c r="B446" s="15" t="s">
        <v>422</v>
      </c>
      <c r="C446" s="16">
        <v>5</v>
      </c>
      <c r="D446" s="16">
        <v>33</v>
      </c>
      <c r="E446" s="17">
        <f t="shared" si="51"/>
        <v>4.8211358596085236E-5</v>
      </c>
      <c r="F446" s="17">
        <f t="shared" si="52"/>
        <v>2.6864213611201563E-4</v>
      </c>
      <c r="G446" s="17">
        <f t="shared" si="54"/>
        <v>5.6</v>
      </c>
      <c r="H446" s="17">
        <f t="shared" si="53"/>
        <v>2.6998360813807728E-4</v>
      </c>
    </row>
    <row r="447" spans="1:8" x14ac:dyDescent="0.2">
      <c r="A447" s="14"/>
      <c r="B447" s="15" t="s">
        <v>423</v>
      </c>
      <c r="C447" s="16">
        <v>63</v>
      </c>
      <c r="D447" s="16">
        <v>67</v>
      </c>
      <c r="E447" s="17">
        <f t="shared" si="51"/>
        <v>6.0746311831067401E-4</v>
      </c>
      <c r="F447" s="17">
        <f t="shared" si="52"/>
        <v>5.4542494301530449E-4</v>
      </c>
      <c r="G447" s="17">
        <f t="shared" si="54"/>
        <v>6.3492063492063489E-2</v>
      </c>
      <c r="H447" s="17">
        <f t="shared" si="53"/>
        <v>3.856908687686819E-5</v>
      </c>
    </row>
    <row r="448" spans="1:8" x14ac:dyDescent="0.2">
      <c r="A448" s="14"/>
      <c r="B448" s="15" t="s">
        <v>424</v>
      </c>
      <c r="C448" s="16">
        <v>112</v>
      </c>
      <c r="D448" s="16">
        <v>85</v>
      </c>
      <c r="E448" s="17">
        <f t="shared" si="51"/>
        <v>1.0799344325523094E-3</v>
      </c>
      <c r="F448" s="17">
        <f t="shared" si="52"/>
        <v>6.9195701725822208E-4</v>
      </c>
      <c r="G448" s="17">
        <f t="shared" si="54"/>
        <v>-0.24107142857142858</v>
      </c>
      <c r="H448" s="17">
        <f t="shared" si="53"/>
        <v>-2.6034133641886031E-4</v>
      </c>
    </row>
    <row r="449" spans="1:8" x14ac:dyDescent="0.2">
      <c r="A449" s="14"/>
      <c r="B449" s="15" t="s">
        <v>425</v>
      </c>
      <c r="C449" s="16">
        <v>420</v>
      </c>
      <c r="D449" s="16">
        <v>672</v>
      </c>
      <c r="E449" s="17">
        <f t="shared" si="51"/>
        <v>4.0497541220711596E-3</v>
      </c>
      <c r="F449" s="17">
        <f t="shared" si="52"/>
        <v>5.4705307717355907E-3</v>
      </c>
      <c r="G449" s="17">
        <f t="shared" si="54"/>
        <v>0.6</v>
      </c>
      <c r="H449" s="17">
        <f t="shared" si="53"/>
        <v>2.4298524732426956E-3</v>
      </c>
    </row>
    <row r="450" spans="1:8" x14ac:dyDescent="0.2">
      <c r="A450" s="14"/>
      <c r="B450" s="15" t="s">
        <v>426</v>
      </c>
      <c r="C450" s="16">
        <v>3</v>
      </c>
      <c r="D450" s="16">
        <v>31</v>
      </c>
      <c r="E450" s="17">
        <f t="shared" si="51"/>
        <v>2.8926815157651144E-5</v>
      </c>
      <c r="F450" s="17">
        <f t="shared" si="52"/>
        <v>2.5236079452946921E-4</v>
      </c>
      <c r="G450" s="17">
        <f t="shared" si="54"/>
        <v>9.3333333333333339</v>
      </c>
      <c r="H450" s="17">
        <f t="shared" si="53"/>
        <v>2.6998360813807734E-4</v>
      </c>
    </row>
    <row r="451" spans="1:8" x14ac:dyDescent="0.2">
      <c r="A451" s="14"/>
      <c r="B451" s="15" t="s">
        <v>427</v>
      </c>
      <c r="C451" s="16">
        <v>164</v>
      </c>
      <c r="D451" s="16">
        <v>473</v>
      </c>
      <c r="E451" s="17">
        <f t="shared" si="51"/>
        <v>1.5813325619515959E-3</v>
      </c>
      <c r="F451" s="17">
        <f t="shared" si="52"/>
        <v>3.850537284272224E-3</v>
      </c>
      <c r="G451" s="17">
        <f t="shared" si="54"/>
        <v>1.8841463414634145</v>
      </c>
      <c r="H451" s="17">
        <f t="shared" si="53"/>
        <v>2.9794619612380675E-3</v>
      </c>
    </row>
    <row r="452" spans="1:8" x14ac:dyDescent="0.2">
      <c r="A452" s="14"/>
      <c r="B452" s="15" t="s">
        <v>428</v>
      </c>
      <c r="C452" s="16">
        <v>2287</v>
      </c>
      <c r="D452" s="16">
        <v>1439</v>
      </c>
      <c r="E452" s="17">
        <f t="shared" si="51"/>
        <v>2.2051875421849387E-2</v>
      </c>
      <c r="F452" s="17">
        <f t="shared" si="52"/>
        <v>1.1714425268642137E-2</v>
      </c>
      <c r="G452" s="17">
        <f t="shared" si="54"/>
        <v>-0.37079142982072583</v>
      </c>
      <c r="H452" s="17">
        <f t="shared" si="53"/>
        <v>-8.1766464178960555E-3</v>
      </c>
    </row>
    <row r="453" spans="1:8" x14ac:dyDescent="0.2">
      <c r="A453" s="14"/>
      <c r="B453" s="15" t="s">
        <v>429</v>
      </c>
      <c r="C453" s="16">
        <v>512</v>
      </c>
      <c r="D453" s="16">
        <v>805</v>
      </c>
      <c r="E453" s="17">
        <f t="shared" si="51"/>
        <v>4.9368431202391283E-3</v>
      </c>
      <c r="F453" s="17">
        <f t="shared" si="52"/>
        <v>6.5532399869749269E-3</v>
      </c>
      <c r="G453" s="17">
        <f t="shared" si="54"/>
        <v>0.572265625</v>
      </c>
      <c r="H453" s="17">
        <f t="shared" si="53"/>
        <v>2.825185613730595E-3</v>
      </c>
    </row>
    <row r="454" spans="1:8" x14ac:dyDescent="0.2">
      <c r="A454" s="14"/>
      <c r="B454" s="15" t="s">
        <v>430</v>
      </c>
      <c r="C454" s="16">
        <v>37</v>
      </c>
      <c r="D454" s="16">
        <v>48</v>
      </c>
      <c r="E454" s="17">
        <f t="shared" si="51"/>
        <v>3.5676405361103074E-4</v>
      </c>
      <c r="F454" s="17">
        <f t="shared" si="52"/>
        <v>3.9075219798111367E-4</v>
      </c>
      <c r="G454" s="17">
        <f t="shared" si="54"/>
        <v>0.29729729729729731</v>
      </c>
      <c r="H454" s="17">
        <f t="shared" si="53"/>
        <v>1.0606498891138752E-4</v>
      </c>
    </row>
    <row r="455" spans="1:8" x14ac:dyDescent="0.2">
      <c r="A455" s="14"/>
      <c r="B455" s="15" t="s">
        <v>431</v>
      </c>
      <c r="C455" s="16">
        <v>575</v>
      </c>
      <c r="D455" s="16">
        <v>439</v>
      </c>
      <c r="E455" s="17">
        <f t="shared" si="51"/>
        <v>5.544306238549802E-3</v>
      </c>
      <c r="F455" s="17">
        <f t="shared" si="52"/>
        <v>3.5737544773689353E-3</v>
      </c>
      <c r="G455" s="17">
        <f t="shared" si="54"/>
        <v>-0.23652173913043478</v>
      </c>
      <c r="H455" s="17">
        <f t="shared" si="53"/>
        <v>-1.3113489538135183E-3</v>
      </c>
    </row>
    <row r="456" spans="1:8" x14ac:dyDescent="0.2">
      <c r="A456" s="14"/>
      <c r="B456" s="15" t="s">
        <v>432</v>
      </c>
      <c r="C456" s="16">
        <v>5</v>
      </c>
      <c r="D456" s="16">
        <v>9</v>
      </c>
      <c r="E456" s="17">
        <f t="shared" si="51"/>
        <v>4.8211358596085236E-5</v>
      </c>
      <c r="F456" s="17">
        <f t="shared" si="52"/>
        <v>7.3266037121458806E-5</v>
      </c>
      <c r="G456" s="17">
        <f t="shared" si="54"/>
        <v>0.8</v>
      </c>
      <c r="H456" s="17">
        <f t="shared" si="53"/>
        <v>3.856908687686819E-5</v>
      </c>
    </row>
    <row r="457" spans="1:8" x14ac:dyDescent="0.2">
      <c r="A457" s="14"/>
      <c r="B457" s="15" t="s">
        <v>433</v>
      </c>
      <c r="C457" s="16">
        <v>0</v>
      </c>
      <c r="D457" s="16">
        <v>57</v>
      </c>
      <c r="E457" s="17" t="str">
        <f t="shared" si="51"/>
        <v/>
      </c>
      <c r="F457" s="17">
        <f t="shared" si="52"/>
        <v>4.6401823510257246E-4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</v>
      </c>
      <c r="D458" s="16">
        <v>62</v>
      </c>
      <c r="E458" s="17">
        <f t="shared" si="51"/>
        <v>3.856908687686819E-5</v>
      </c>
      <c r="F458" s="17">
        <f t="shared" si="52"/>
        <v>5.0472158905893842E-4</v>
      </c>
      <c r="G458" s="17">
        <f t="shared" si="54"/>
        <v>14.5</v>
      </c>
      <c r="H458" s="17">
        <f t="shared" si="53"/>
        <v>5.5925175971458874E-4</v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8.1406707912732014E-6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113</v>
      </c>
      <c r="D460" s="16">
        <v>36</v>
      </c>
      <c r="E460" s="17">
        <f t="shared" si="51"/>
        <v>1.0895767042715264E-3</v>
      </c>
      <c r="F460" s="17">
        <f t="shared" si="52"/>
        <v>2.9306414848583522E-4</v>
      </c>
      <c r="G460" s="17">
        <f t="shared" si="54"/>
        <v>-0.68141592920353977</v>
      </c>
      <c r="H460" s="17">
        <f t="shared" si="53"/>
        <v>-7.4245492237971257E-4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2</v>
      </c>
      <c r="D462" s="16">
        <v>1</v>
      </c>
      <c r="E462" s="17">
        <f t="shared" si="51"/>
        <v>1.9284543438434095E-5</v>
      </c>
      <c r="F462" s="17">
        <f t="shared" si="52"/>
        <v>8.1406707912732014E-6</v>
      </c>
      <c r="G462" s="17">
        <f t="shared" si="54"/>
        <v>-0.5</v>
      </c>
      <c r="H462" s="17">
        <f t="shared" si="53"/>
        <v>-9.6422717192170475E-6</v>
      </c>
    </row>
    <row r="463" spans="1:8" x14ac:dyDescent="0.2">
      <c r="A463" s="14"/>
      <c r="B463" s="15" t="s">
        <v>439</v>
      </c>
      <c r="C463" s="16">
        <v>551</v>
      </c>
      <c r="D463" s="16">
        <v>646</v>
      </c>
      <c r="E463" s="17">
        <f t="shared" si="51"/>
        <v>5.3128917172885932E-3</v>
      </c>
      <c r="F463" s="17">
        <f t="shared" si="52"/>
        <v>5.2588733311624879E-3</v>
      </c>
      <c r="G463" s="17">
        <f t="shared" si="54"/>
        <v>0.17241379310344829</v>
      </c>
      <c r="H463" s="17">
        <f t="shared" si="53"/>
        <v>9.1601581332561959E-4</v>
      </c>
    </row>
    <row r="464" spans="1:8" x14ac:dyDescent="0.2">
      <c r="A464" s="14"/>
      <c r="B464" s="15" t="s">
        <v>440</v>
      </c>
      <c r="C464" s="16">
        <v>12</v>
      </c>
      <c r="D464" s="16">
        <v>25</v>
      </c>
      <c r="E464" s="17">
        <f t="shared" si="51"/>
        <v>1.1570726063060458E-4</v>
      </c>
      <c r="F464" s="17">
        <f t="shared" si="52"/>
        <v>2.0351676978183002E-4</v>
      </c>
      <c r="G464" s="17">
        <f t="shared" si="54"/>
        <v>1.0833333333333333</v>
      </c>
      <c r="H464" s="17">
        <f t="shared" si="53"/>
        <v>1.2534953234982161E-4</v>
      </c>
    </row>
    <row r="465" spans="1:8" x14ac:dyDescent="0.2">
      <c r="A465" s="14"/>
      <c r="B465" s="15" t="s">
        <v>441</v>
      </c>
      <c r="C465" s="16">
        <v>243</v>
      </c>
      <c r="D465" s="16">
        <v>355</v>
      </c>
      <c r="E465" s="17">
        <f t="shared" si="51"/>
        <v>2.3430720277697425E-3</v>
      </c>
      <c r="F465" s="17">
        <f t="shared" si="52"/>
        <v>2.8899381309019862E-3</v>
      </c>
      <c r="G465" s="17">
        <f t="shared" si="54"/>
        <v>0.46090534979423869</v>
      </c>
      <c r="H465" s="17">
        <f t="shared" si="53"/>
        <v>1.0799344325523094E-3</v>
      </c>
    </row>
    <row r="466" spans="1:8" x14ac:dyDescent="0.2">
      <c r="A466" s="14"/>
      <c r="B466" s="15" t="s">
        <v>442</v>
      </c>
      <c r="C466" s="16">
        <v>509</v>
      </c>
      <c r="D466" s="16">
        <v>645</v>
      </c>
      <c r="E466" s="17">
        <f t="shared" si="51"/>
        <v>4.9079163050814775E-3</v>
      </c>
      <c r="F466" s="17">
        <f t="shared" si="52"/>
        <v>5.2507326603712145E-3</v>
      </c>
      <c r="G466" s="17">
        <f t="shared" si="54"/>
        <v>0.26719056974459726</v>
      </c>
      <c r="H466" s="17">
        <f t="shared" si="53"/>
        <v>1.3113489538135186E-3</v>
      </c>
    </row>
    <row r="467" spans="1:8" x14ac:dyDescent="0.2">
      <c r="A467" s="14"/>
      <c r="B467" s="15" t="s">
        <v>443</v>
      </c>
      <c r="C467" s="16">
        <v>283</v>
      </c>
      <c r="D467" s="16">
        <v>471</v>
      </c>
      <c r="E467" s="17">
        <f t="shared" si="51"/>
        <v>2.7287628965384243E-3</v>
      </c>
      <c r="F467" s="17">
        <f t="shared" si="52"/>
        <v>3.8342559426896776E-3</v>
      </c>
      <c r="G467" s="17">
        <f t="shared" si="54"/>
        <v>0.66431095406360419</v>
      </c>
      <c r="H467" s="17">
        <f t="shared" si="53"/>
        <v>1.8127470832128047E-3</v>
      </c>
    </row>
    <row r="468" spans="1:8" ht="25.5" x14ac:dyDescent="0.2">
      <c r="A468" s="14"/>
      <c r="B468" s="15" t="s">
        <v>444</v>
      </c>
      <c r="C468" s="16">
        <v>354</v>
      </c>
      <c r="D468" s="16">
        <v>441</v>
      </c>
      <c r="E468" s="17">
        <f t="shared" si="51"/>
        <v>3.4133641886028346E-3</v>
      </c>
      <c r="F468" s="17">
        <f t="shared" si="52"/>
        <v>3.5900358189514818E-3</v>
      </c>
      <c r="G468" s="17">
        <f t="shared" si="54"/>
        <v>0.24576271186440679</v>
      </c>
      <c r="H468" s="17">
        <f t="shared" si="53"/>
        <v>8.3887763957188311E-4</v>
      </c>
    </row>
    <row r="469" spans="1:8" ht="25.5" x14ac:dyDescent="0.2">
      <c r="A469" s="14"/>
      <c r="B469" s="15" t="s">
        <v>445</v>
      </c>
      <c r="C469" s="16">
        <v>244</v>
      </c>
      <c r="D469" s="16">
        <v>979</v>
      </c>
      <c r="E469" s="17">
        <f t="shared" si="51"/>
        <v>2.3527142994889598E-3</v>
      </c>
      <c r="F469" s="17">
        <f t="shared" si="52"/>
        <v>7.9697167046564633E-3</v>
      </c>
      <c r="G469" s="17">
        <f t="shared" si="54"/>
        <v>3.012295081967213</v>
      </c>
      <c r="H469" s="17">
        <f t="shared" si="53"/>
        <v>7.0870697136245298E-3</v>
      </c>
    </row>
    <row r="470" spans="1:8" ht="25.5" x14ac:dyDescent="0.2">
      <c r="A470" s="14"/>
      <c r="B470" s="15" t="s">
        <v>446</v>
      </c>
      <c r="C470" s="16">
        <v>5</v>
      </c>
      <c r="D470" s="16">
        <v>46</v>
      </c>
      <c r="E470" s="17">
        <f t="shared" si="51"/>
        <v>4.8211358596085236E-5</v>
      </c>
      <c r="F470" s="17">
        <f t="shared" si="52"/>
        <v>3.7447085639856725E-4</v>
      </c>
      <c r="G470" s="17">
        <f t="shared" si="54"/>
        <v>8.1999999999999993</v>
      </c>
      <c r="H470" s="17">
        <f t="shared" si="53"/>
        <v>3.9533314048789892E-4</v>
      </c>
    </row>
    <row r="471" spans="1:8" x14ac:dyDescent="0.2">
      <c r="A471" s="14"/>
      <c r="B471" s="15" t="s">
        <v>447</v>
      </c>
      <c r="C471" s="16">
        <v>109</v>
      </c>
      <c r="D471" s="16">
        <v>163</v>
      </c>
      <c r="E471" s="17">
        <f t="shared" si="51"/>
        <v>1.0510076173946583E-3</v>
      </c>
      <c r="F471" s="17">
        <f t="shared" si="52"/>
        <v>1.3269293389775317E-3</v>
      </c>
      <c r="G471" s="17">
        <f t="shared" si="54"/>
        <v>0.49541284403669728</v>
      </c>
      <c r="H471" s="17">
        <f t="shared" si="53"/>
        <v>5.2068267283772061E-4</v>
      </c>
    </row>
    <row r="472" spans="1:8" ht="25.5" x14ac:dyDescent="0.2">
      <c r="A472" s="14"/>
      <c r="B472" s="15" t="s">
        <v>448</v>
      </c>
      <c r="C472" s="16">
        <v>16</v>
      </c>
      <c r="D472" s="16">
        <v>35</v>
      </c>
      <c r="E472" s="17">
        <f t="shared" si="51"/>
        <v>1.5427634750747276E-4</v>
      </c>
      <c r="F472" s="17">
        <f t="shared" si="52"/>
        <v>2.8492347769456204E-4</v>
      </c>
      <c r="G472" s="17">
        <f t="shared" si="54"/>
        <v>1.1875</v>
      </c>
      <c r="H472" s="17">
        <f t="shared" si="53"/>
        <v>1.8320316266512391E-4</v>
      </c>
    </row>
    <row r="473" spans="1:8" x14ac:dyDescent="0.2">
      <c r="A473" s="14"/>
      <c r="B473" s="15" t="s">
        <v>449</v>
      </c>
      <c r="C473" s="16">
        <v>75</v>
      </c>
      <c r="D473" s="16">
        <v>137</v>
      </c>
      <c r="E473" s="17">
        <f t="shared" si="51"/>
        <v>7.2317037894127861E-4</v>
      </c>
      <c r="F473" s="17">
        <f t="shared" si="52"/>
        <v>1.1152718984044285E-3</v>
      </c>
      <c r="G473" s="17">
        <f t="shared" si="54"/>
        <v>0.82666666666666666</v>
      </c>
      <c r="H473" s="17">
        <f t="shared" si="53"/>
        <v>5.9782084659145698E-4</v>
      </c>
    </row>
    <row r="474" spans="1:8" x14ac:dyDescent="0.2">
      <c r="A474" s="14"/>
      <c r="B474" s="15" t="s">
        <v>450</v>
      </c>
      <c r="C474" s="16">
        <v>537</v>
      </c>
      <c r="D474" s="16">
        <v>155</v>
      </c>
      <c r="E474" s="17">
        <f t="shared" si="51"/>
        <v>5.1778999132195544E-3</v>
      </c>
      <c r="F474" s="17">
        <f t="shared" si="52"/>
        <v>1.2618039726473461E-3</v>
      </c>
      <c r="G474" s="17">
        <f t="shared" si="54"/>
        <v>-0.71135940409683429</v>
      </c>
      <c r="H474" s="17">
        <f t="shared" si="53"/>
        <v>-3.683347796740912E-3</v>
      </c>
    </row>
    <row r="475" spans="1:8" x14ac:dyDescent="0.2">
      <c r="A475" s="14"/>
      <c r="B475" s="15" t="s">
        <v>451</v>
      </c>
      <c r="C475" s="16">
        <v>1343</v>
      </c>
      <c r="D475" s="16">
        <v>1524</v>
      </c>
      <c r="E475" s="17">
        <f t="shared" si="51"/>
        <v>1.2949570918908495E-2</v>
      </c>
      <c r="F475" s="17">
        <f t="shared" si="52"/>
        <v>1.2406382285900358E-2</v>
      </c>
      <c r="G475" s="17">
        <f t="shared" si="54"/>
        <v>0.1347728965003723</v>
      </c>
      <c r="H475" s="17">
        <f t="shared" si="53"/>
        <v>1.7452511811782857E-3</v>
      </c>
    </row>
    <row r="476" spans="1:8" x14ac:dyDescent="0.2">
      <c r="A476" s="14"/>
      <c r="B476" s="15" t="s">
        <v>452</v>
      </c>
      <c r="C476" s="16">
        <v>382</v>
      </c>
      <c r="D476" s="16">
        <v>376</v>
      </c>
      <c r="E476" s="17">
        <f t="shared" si="51"/>
        <v>3.683347796740912E-3</v>
      </c>
      <c r="F476" s="17">
        <f t="shared" si="52"/>
        <v>3.0608922175187235E-3</v>
      </c>
      <c r="G476" s="17">
        <f t="shared" si="54"/>
        <v>-1.5706806282722512E-2</v>
      </c>
      <c r="H476" s="17">
        <f t="shared" si="53"/>
        <v>-5.7853630315302282E-5</v>
      </c>
    </row>
    <row r="477" spans="1:8" x14ac:dyDescent="0.2">
      <c r="A477" s="14"/>
      <c r="B477" s="15" t="s">
        <v>453</v>
      </c>
      <c r="C477" s="16">
        <v>82</v>
      </c>
      <c r="D477" s="16">
        <v>37</v>
      </c>
      <c r="E477" s="17">
        <f t="shared" si="51"/>
        <v>7.9066628097579795E-4</v>
      </c>
      <c r="F477" s="17">
        <f t="shared" si="52"/>
        <v>3.0120481927710846E-4</v>
      </c>
      <c r="G477" s="17">
        <f t="shared" si="54"/>
        <v>-0.54878048780487809</v>
      </c>
      <c r="H477" s="17">
        <f t="shared" si="53"/>
        <v>-4.3390222736476721E-4</v>
      </c>
    </row>
    <row r="478" spans="1:8" x14ac:dyDescent="0.2">
      <c r="A478" s="14"/>
      <c r="B478" s="15" t="s">
        <v>454</v>
      </c>
      <c r="C478" s="16">
        <v>215</v>
      </c>
      <c r="D478" s="16">
        <v>136</v>
      </c>
      <c r="E478" s="17">
        <f t="shared" si="51"/>
        <v>2.0730884196316652E-3</v>
      </c>
      <c r="F478" s="17">
        <f t="shared" si="52"/>
        <v>1.1071312276131552E-3</v>
      </c>
      <c r="G478" s="17">
        <f t="shared" si="54"/>
        <v>-0.36744186046511629</v>
      </c>
      <c r="H478" s="17">
        <f t="shared" si="53"/>
        <v>-7.6173946581814674E-4</v>
      </c>
    </row>
    <row r="479" spans="1:8" x14ac:dyDescent="0.2">
      <c r="A479" s="14"/>
      <c r="B479" s="15" t="s">
        <v>455</v>
      </c>
      <c r="C479" s="16">
        <v>214</v>
      </c>
      <c r="D479" s="16">
        <v>254</v>
      </c>
      <c r="E479" s="17">
        <f t="shared" si="51"/>
        <v>2.0634461479124484E-3</v>
      </c>
      <c r="F479" s="17">
        <f t="shared" si="52"/>
        <v>2.0677303809833931E-3</v>
      </c>
      <c r="G479" s="17">
        <f t="shared" si="54"/>
        <v>0.18691588785046728</v>
      </c>
      <c r="H479" s="17">
        <f t="shared" si="53"/>
        <v>3.8569086876868194E-4</v>
      </c>
    </row>
    <row r="480" spans="1:8" x14ac:dyDescent="0.2">
      <c r="A480" s="14"/>
      <c r="B480" s="15" t="s">
        <v>456</v>
      </c>
      <c r="C480" s="16">
        <v>95</v>
      </c>
      <c r="D480" s="16">
        <v>85</v>
      </c>
      <c r="E480" s="17">
        <f t="shared" si="51"/>
        <v>9.1601581332561948E-4</v>
      </c>
      <c r="F480" s="17">
        <f t="shared" si="52"/>
        <v>6.9195701725822208E-4</v>
      </c>
      <c r="G480" s="17">
        <f t="shared" si="54"/>
        <v>-0.10526315789473684</v>
      </c>
      <c r="H480" s="17">
        <f t="shared" si="53"/>
        <v>-9.6422717192170472E-5</v>
      </c>
    </row>
    <row r="481" spans="1:8" x14ac:dyDescent="0.2">
      <c r="A481" s="14"/>
      <c r="B481" s="15" t="s">
        <v>457</v>
      </c>
      <c r="C481" s="16">
        <v>2787</v>
      </c>
      <c r="D481" s="16">
        <v>2445</v>
      </c>
      <c r="E481" s="17">
        <f t="shared" si="51"/>
        <v>2.6873011281457911E-2</v>
      </c>
      <c r="F481" s="17">
        <f t="shared" si="52"/>
        <v>1.9903940084662976E-2</v>
      </c>
      <c r="G481" s="17">
        <f t="shared" si="54"/>
        <v>-0.12271259418729817</v>
      </c>
      <c r="H481" s="17">
        <f t="shared" si="53"/>
        <v>-3.2976569279722302E-3</v>
      </c>
    </row>
    <row r="482" spans="1:8" x14ac:dyDescent="0.2">
      <c r="A482" s="14"/>
      <c r="B482" s="15" t="s">
        <v>458</v>
      </c>
      <c r="C482" s="16">
        <v>6</v>
      </c>
      <c r="D482" s="16">
        <v>17</v>
      </c>
      <c r="E482" s="17">
        <f t="shared" si="51"/>
        <v>5.7853630315302289E-5</v>
      </c>
      <c r="F482" s="17">
        <f t="shared" si="52"/>
        <v>1.383914034516444E-4</v>
      </c>
      <c r="G482" s="17">
        <f t="shared" si="54"/>
        <v>1.8333333333333333</v>
      </c>
      <c r="H482" s="17">
        <f t="shared" si="53"/>
        <v>1.0606498891138753E-4</v>
      </c>
    </row>
    <row r="483" spans="1:8" x14ac:dyDescent="0.2">
      <c r="A483" s="14"/>
      <c r="B483" s="15" t="s">
        <v>459</v>
      </c>
      <c r="C483" s="16">
        <v>8</v>
      </c>
      <c r="D483" s="16">
        <v>31</v>
      </c>
      <c r="E483" s="17">
        <f t="shared" si="51"/>
        <v>7.713817375373638E-5</v>
      </c>
      <c r="F483" s="17">
        <f t="shared" si="52"/>
        <v>2.5236079452946921E-4</v>
      </c>
      <c r="G483" s="17">
        <f t="shared" si="54"/>
        <v>2.875</v>
      </c>
      <c r="H483" s="17">
        <f t="shared" si="53"/>
        <v>2.2177224954199209E-4</v>
      </c>
    </row>
    <row r="484" spans="1:8" x14ac:dyDescent="0.2">
      <c r="A484" s="14"/>
      <c r="B484" s="15" t="s">
        <v>460</v>
      </c>
      <c r="C484" s="16">
        <v>7</v>
      </c>
      <c r="D484" s="16">
        <v>0</v>
      </c>
      <c r="E484" s="17">
        <f t="shared" ref="E484:E547" si="55">+IF(C484=0,"",C484/C$356)</f>
        <v>6.7495902034519334E-5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-6.7495902034519334E-5</v>
      </c>
    </row>
    <row r="485" spans="1:8" x14ac:dyDescent="0.2">
      <c r="A485" s="14"/>
      <c r="B485" s="15" t="s">
        <v>461</v>
      </c>
      <c r="C485" s="16">
        <v>85</v>
      </c>
      <c r="D485" s="16">
        <v>13</v>
      </c>
      <c r="E485" s="17">
        <f t="shared" si="55"/>
        <v>8.1959309613344905E-4</v>
      </c>
      <c r="F485" s="17">
        <f t="shared" si="56"/>
        <v>1.0582872028655161E-4</v>
      </c>
      <c r="G485" s="17">
        <f t="shared" ref="G485:G548" si="58">+IF(AND(C485=0,D485=0)," ",IF(C485=0,1,IF(D485=0,-1,(D485-C485)/C485)))</f>
        <v>-0.84705882352941175</v>
      </c>
      <c r="H485" s="17">
        <f t="shared" si="57"/>
        <v>-6.9424356378362741E-4</v>
      </c>
    </row>
    <row r="486" spans="1:8" x14ac:dyDescent="0.2">
      <c r="A486" s="14"/>
      <c r="B486" s="15" t="s">
        <v>462</v>
      </c>
      <c r="C486" s="16">
        <v>98</v>
      </c>
      <c r="D486" s="16">
        <v>70</v>
      </c>
      <c r="E486" s="17">
        <f t="shared" si="55"/>
        <v>9.4494262848327068E-4</v>
      </c>
      <c r="F486" s="17">
        <f t="shared" si="56"/>
        <v>5.6984695538912409E-4</v>
      </c>
      <c r="G486" s="17">
        <f t="shared" si="58"/>
        <v>-0.2857142857142857</v>
      </c>
      <c r="H486" s="17">
        <f t="shared" si="57"/>
        <v>-2.6998360813807734E-4</v>
      </c>
    </row>
    <row r="487" spans="1:8" x14ac:dyDescent="0.2">
      <c r="A487" s="14"/>
      <c r="B487" s="15" t="s">
        <v>463</v>
      </c>
      <c r="C487" s="16">
        <v>3</v>
      </c>
      <c r="D487" s="16">
        <v>4</v>
      </c>
      <c r="E487" s="17">
        <f t="shared" si="55"/>
        <v>2.8926815157651144E-5</v>
      </c>
      <c r="F487" s="17">
        <f t="shared" si="56"/>
        <v>3.2562683165092806E-5</v>
      </c>
      <c r="G487" s="17">
        <f t="shared" si="58"/>
        <v>0.33333333333333331</v>
      </c>
      <c r="H487" s="17">
        <f t="shared" si="57"/>
        <v>9.6422717192170475E-6</v>
      </c>
    </row>
    <row r="488" spans="1:8" x14ac:dyDescent="0.2">
      <c r="A488" s="14"/>
      <c r="B488" s="15" t="s">
        <v>464</v>
      </c>
      <c r="C488" s="16">
        <v>1</v>
      </c>
      <c r="D488" s="16">
        <v>9</v>
      </c>
      <c r="E488" s="17">
        <f t="shared" si="55"/>
        <v>9.6422717192170475E-6</v>
      </c>
      <c r="F488" s="17">
        <f t="shared" si="56"/>
        <v>7.3266037121458806E-5</v>
      </c>
      <c r="G488" s="17">
        <f t="shared" si="58"/>
        <v>8</v>
      </c>
      <c r="H488" s="17">
        <f t="shared" si="57"/>
        <v>7.713817375373638E-5</v>
      </c>
    </row>
    <row r="489" spans="1:8" x14ac:dyDescent="0.2">
      <c r="A489" s="14"/>
      <c r="B489" s="15" t="s">
        <v>465</v>
      </c>
      <c r="C489" s="16">
        <v>998</v>
      </c>
      <c r="D489" s="16">
        <v>1014</v>
      </c>
      <c r="E489" s="17">
        <f t="shared" si="55"/>
        <v>9.6229871757786134E-3</v>
      </c>
      <c r="F489" s="17">
        <f t="shared" si="56"/>
        <v>8.2546401823510255E-3</v>
      </c>
      <c r="G489" s="17">
        <f t="shared" si="58"/>
        <v>1.6032064128256512E-2</v>
      </c>
      <c r="H489" s="17">
        <f t="shared" si="57"/>
        <v>1.5427634750747276E-4</v>
      </c>
    </row>
    <row r="490" spans="1:8" ht="25.5" x14ac:dyDescent="0.2">
      <c r="A490" s="14"/>
      <c r="B490" s="15" t="s">
        <v>466</v>
      </c>
      <c r="C490" s="16">
        <v>23</v>
      </c>
      <c r="D490" s="16">
        <v>59</v>
      </c>
      <c r="E490" s="17">
        <f t="shared" si="55"/>
        <v>2.2177224954199209E-4</v>
      </c>
      <c r="F490" s="17">
        <f t="shared" si="56"/>
        <v>4.8029957668511888E-4</v>
      </c>
      <c r="G490" s="17">
        <f t="shared" si="58"/>
        <v>1.5652173913043479</v>
      </c>
      <c r="H490" s="17">
        <f t="shared" si="57"/>
        <v>3.471217818918137E-4</v>
      </c>
    </row>
    <row r="491" spans="1:8" x14ac:dyDescent="0.2">
      <c r="A491" s="14"/>
      <c r="B491" s="15" t="s">
        <v>467</v>
      </c>
      <c r="C491" s="16">
        <v>109</v>
      </c>
      <c r="D491" s="16">
        <v>178</v>
      </c>
      <c r="E491" s="17">
        <f t="shared" si="55"/>
        <v>1.0510076173946583E-3</v>
      </c>
      <c r="F491" s="17">
        <f t="shared" si="56"/>
        <v>1.4490394008466298E-3</v>
      </c>
      <c r="G491" s="17">
        <f t="shared" si="58"/>
        <v>0.6330275229357798</v>
      </c>
      <c r="H491" s="17">
        <f t="shared" si="57"/>
        <v>6.6531674862597631E-4</v>
      </c>
    </row>
    <row r="492" spans="1:8" x14ac:dyDescent="0.2">
      <c r="A492" s="14"/>
      <c r="B492" s="15" t="s">
        <v>468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2.4422012373819604E-5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108</v>
      </c>
      <c r="D493" s="16">
        <v>163</v>
      </c>
      <c r="E493" s="17">
        <f t="shared" si="55"/>
        <v>1.0413653456754412E-3</v>
      </c>
      <c r="F493" s="17">
        <f t="shared" si="56"/>
        <v>1.3269293389775317E-3</v>
      </c>
      <c r="G493" s="17">
        <f t="shared" si="58"/>
        <v>0.5092592592592593</v>
      </c>
      <c r="H493" s="17">
        <f t="shared" si="57"/>
        <v>5.3032494455693775E-4</v>
      </c>
    </row>
    <row r="494" spans="1:8" x14ac:dyDescent="0.2">
      <c r="A494" s="14"/>
      <c r="B494" s="15" t="s">
        <v>470</v>
      </c>
      <c r="C494" s="16">
        <v>453</v>
      </c>
      <c r="D494" s="16">
        <v>643</v>
      </c>
      <c r="E494" s="17">
        <f t="shared" si="55"/>
        <v>4.3679490888053228E-3</v>
      </c>
      <c r="F494" s="17">
        <f t="shared" si="56"/>
        <v>5.2344513187886684E-3</v>
      </c>
      <c r="G494" s="17">
        <f t="shared" si="58"/>
        <v>0.41942604856512139</v>
      </c>
      <c r="H494" s="17">
        <f t="shared" si="57"/>
        <v>1.832031626651239E-3</v>
      </c>
    </row>
    <row r="495" spans="1:8" x14ac:dyDescent="0.2">
      <c r="A495" s="14"/>
      <c r="B495" s="15" t="s">
        <v>471</v>
      </c>
      <c r="C495" s="16">
        <v>44</v>
      </c>
      <c r="D495" s="16">
        <v>131</v>
      </c>
      <c r="E495" s="17">
        <f t="shared" si="55"/>
        <v>4.2425995564555007E-4</v>
      </c>
      <c r="F495" s="17">
        <f t="shared" si="56"/>
        <v>1.0664278736567893E-3</v>
      </c>
      <c r="G495" s="17">
        <f t="shared" si="58"/>
        <v>1.9772727272727273</v>
      </c>
      <c r="H495" s="17">
        <f t="shared" si="57"/>
        <v>8.3887763957188311E-4</v>
      </c>
    </row>
    <row r="496" spans="1:8" x14ac:dyDescent="0.2">
      <c r="A496" s="14"/>
      <c r="B496" s="15" t="s">
        <v>472</v>
      </c>
      <c r="C496" s="16">
        <v>62</v>
      </c>
      <c r="D496" s="16">
        <v>133</v>
      </c>
      <c r="E496" s="17">
        <f t="shared" si="55"/>
        <v>5.9782084659145698E-4</v>
      </c>
      <c r="F496" s="17">
        <f t="shared" si="56"/>
        <v>1.0827092152393357E-3</v>
      </c>
      <c r="G496" s="17">
        <f t="shared" si="58"/>
        <v>1.1451612903225807</v>
      </c>
      <c r="H496" s="17">
        <f t="shared" si="57"/>
        <v>6.8460129206441048E-4</v>
      </c>
    </row>
    <row r="497" spans="1:8" x14ac:dyDescent="0.2">
      <c r="A497" s="14"/>
      <c r="B497" s="15" t="s">
        <v>473</v>
      </c>
      <c r="C497" s="16">
        <v>28</v>
      </c>
      <c r="D497" s="16">
        <v>46</v>
      </c>
      <c r="E497" s="17">
        <f t="shared" si="55"/>
        <v>2.6998360813807734E-4</v>
      </c>
      <c r="F497" s="17">
        <f t="shared" si="56"/>
        <v>3.7447085639856725E-4</v>
      </c>
      <c r="G497" s="17">
        <f t="shared" si="58"/>
        <v>0.6428571428571429</v>
      </c>
      <c r="H497" s="17">
        <f t="shared" si="57"/>
        <v>1.7356089094590688E-4</v>
      </c>
    </row>
    <row r="498" spans="1:8" x14ac:dyDescent="0.2">
      <c r="A498" s="14"/>
      <c r="B498" s="15" t="s">
        <v>474</v>
      </c>
      <c r="C498" s="16">
        <v>51</v>
      </c>
      <c r="D498" s="16">
        <v>48</v>
      </c>
      <c r="E498" s="17">
        <f t="shared" si="55"/>
        <v>4.9175585768006941E-4</v>
      </c>
      <c r="F498" s="17">
        <f t="shared" si="56"/>
        <v>3.9075219798111367E-4</v>
      </c>
      <c r="G498" s="17">
        <f t="shared" si="58"/>
        <v>-5.8823529411764705E-2</v>
      </c>
      <c r="H498" s="17">
        <f t="shared" si="57"/>
        <v>-2.8926815157651141E-5</v>
      </c>
    </row>
    <row r="499" spans="1:8" x14ac:dyDescent="0.2">
      <c r="A499" s="14"/>
      <c r="B499" s="15" t="s">
        <v>475</v>
      </c>
      <c r="C499" s="16">
        <v>218</v>
      </c>
      <c r="D499" s="16">
        <v>637</v>
      </c>
      <c r="E499" s="17">
        <f t="shared" si="55"/>
        <v>2.1020152347893165E-3</v>
      </c>
      <c r="F499" s="17">
        <f t="shared" si="56"/>
        <v>5.1856072940410286E-3</v>
      </c>
      <c r="G499" s="17">
        <f t="shared" si="58"/>
        <v>1.9220183486238531</v>
      </c>
      <c r="H499" s="17">
        <f t="shared" si="57"/>
        <v>4.0401118503519432E-3</v>
      </c>
    </row>
    <row r="500" spans="1:8" x14ac:dyDescent="0.2">
      <c r="A500" s="14"/>
      <c r="B500" s="15" t="s">
        <v>476</v>
      </c>
      <c r="C500" s="16">
        <v>460</v>
      </c>
      <c r="D500" s="16">
        <v>272</v>
      </c>
      <c r="E500" s="17">
        <f t="shared" si="55"/>
        <v>4.4354449908398418E-3</v>
      </c>
      <c r="F500" s="17">
        <f t="shared" si="56"/>
        <v>2.2142624552263105E-3</v>
      </c>
      <c r="G500" s="17">
        <f t="shared" si="58"/>
        <v>-0.40869565217391307</v>
      </c>
      <c r="H500" s="17">
        <f t="shared" si="57"/>
        <v>-1.8127470832128051E-3</v>
      </c>
    </row>
    <row r="501" spans="1:8" x14ac:dyDescent="0.2">
      <c r="A501" s="14"/>
      <c r="B501" s="15" t="s">
        <v>477</v>
      </c>
      <c r="C501" s="16">
        <v>1</v>
      </c>
      <c r="D501" s="16">
        <v>11</v>
      </c>
      <c r="E501" s="17">
        <f t="shared" si="55"/>
        <v>9.6422717192170475E-6</v>
      </c>
      <c r="F501" s="17">
        <f t="shared" si="56"/>
        <v>8.9547378704005209E-5</v>
      </c>
      <c r="G501" s="17">
        <f t="shared" si="58"/>
        <v>10</v>
      </c>
      <c r="H501" s="17">
        <f t="shared" si="57"/>
        <v>9.6422717192170472E-5</v>
      </c>
    </row>
    <row r="502" spans="1:8" ht="25.5" x14ac:dyDescent="0.2">
      <c r="A502" s="14"/>
      <c r="B502" s="15" t="s">
        <v>478</v>
      </c>
      <c r="C502" s="16">
        <v>34</v>
      </c>
      <c r="D502" s="16">
        <v>13</v>
      </c>
      <c r="E502" s="17">
        <f t="shared" si="55"/>
        <v>3.2783723845337964E-4</v>
      </c>
      <c r="F502" s="17">
        <f t="shared" si="56"/>
        <v>1.0582872028655161E-4</v>
      </c>
      <c r="G502" s="17">
        <f t="shared" si="58"/>
        <v>-0.61764705882352944</v>
      </c>
      <c r="H502" s="17">
        <f t="shared" si="57"/>
        <v>-2.0248770610355803E-4</v>
      </c>
    </row>
    <row r="503" spans="1:8" x14ac:dyDescent="0.2">
      <c r="A503" s="14"/>
      <c r="B503" s="15" t="s">
        <v>479</v>
      </c>
      <c r="C503" s="16">
        <v>4</v>
      </c>
      <c r="D503" s="16">
        <v>7</v>
      </c>
      <c r="E503" s="17">
        <f t="shared" si="55"/>
        <v>3.856908687686819E-5</v>
      </c>
      <c r="F503" s="17">
        <f t="shared" si="56"/>
        <v>5.6984695538912403E-5</v>
      </c>
      <c r="G503" s="17">
        <f t="shared" si="58"/>
        <v>0.75</v>
      </c>
      <c r="H503" s="17">
        <f t="shared" si="57"/>
        <v>2.8926815157651144E-5</v>
      </c>
    </row>
    <row r="504" spans="1:8" ht="25.5" x14ac:dyDescent="0.2">
      <c r="A504" s="14"/>
      <c r="B504" s="15" t="s">
        <v>480</v>
      </c>
      <c r="C504" s="16">
        <v>4</v>
      </c>
      <c r="D504" s="16">
        <v>8</v>
      </c>
      <c r="E504" s="17">
        <f t="shared" si="55"/>
        <v>3.856908687686819E-5</v>
      </c>
      <c r="F504" s="17">
        <f t="shared" si="56"/>
        <v>6.5125366330185612E-5</v>
      </c>
      <c r="G504" s="17">
        <f t="shared" si="58"/>
        <v>1</v>
      </c>
      <c r="H504" s="17">
        <f t="shared" si="57"/>
        <v>3.856908687686819E-5</v>
      </c>
    </row>
    <row r="505" spans="1:8" x14ac:dyDescent="0.2">
      <c r="A505" s="14"/>
      <c r="B505" s="15" t="s">
        <v>481</v>
      </c>
      <c r="C505" s="16">
        <v>106</v>
      </c>
      <c r="D505" s="16">
        <v>30</v>
      </c>
      <c r="E505" s="17">
        <f t="shared" si="55"/>
        <v>1.0220808022370069E-3</v>
      </c>
      <c r="F505" s="17">
        <f t="shared" si="56"/>
        <v>2.4422012373819603E-4</v>
      </c>
      <c r="G505" s="17">
        <f t="shared" si="58"/>
        <v>-0.71698113207547165</v>
      </c>
      <c r="H505" s="17">
        <f t="shared" si="57"/>
        <v>-7.3281265066049554E-4</v>
      </c>
    </row>
    <row r="506" spans="1:8" ht="25.5" x14ac:dyDescent="0.2">
      <c r="A506" s="14"/>
      <c r="B506" s="15" t="s">
        <v>482</v>
      </c>
      <c r="C506" s="16">
        <v>5</v>
      </c>
      <c r="D506" s="16">
        <v>4</v>
      </c>
      <c r="E506" s="17">
        <f t="shared" si="55"/>
        <v>4.8211358596085236E-5</v>
      </c>
      <c r="F506" s="17">
        <f t="shared" si="56"/>
        <v>3.2562683165092806E-5</v>
      </c>
      <c r="G506" s="17">
        <f t="shared" si="58"/>
        <v>-0.2</v>
      </c>
      <c r="H506" s="17">
        <f t="shared" si="57"/>
        <v>-9.6422717192170475E-6</v>
      </c>
    </row>
    <row r="507" spans="1:8" x14ac:dyDescent="0.2">
      <c r="A507" s="14"/>
      <c r="B507" s="15" t="s">
        <v>483</v>
      </c>
      <c r="C507" s="16">
        <v>95</v>
      </c>
      <c r="D507" s="16">
        <v>51</v>
      </c>
      <c r="E507" s="17">
        <f t="shared" si="55"/>
        <v>9.1601581332561948E-4</v>
      </c>
      <c r="F507" s="17">
        <f t="shared" si="56"/>
        <v>4.1517421035493327E-4</v>
      </c>
      <c r="G507" s="17">
        <f t="shared" si="58"/>
        <v>-0.4631578947368421</v>
      </c>
      <c r="H507" s="17">
        <f t="shared" si="57"/>
        <v>-4.2425995564555007E-4</v>
      </c>
    </row>
    <row r="508" spans="1:8" ht="25.5" x14ac:dyDescent="0.2">
      <c r="A508" s="14"/>
      <c r="B508" s="15" t="s">
        <v>484</v>
      </c>
      <c r="C508" s="16">
        <v>225</v>
      </c>
      <c r="D508" s="16">
        <v>404</v>
      </c>
      <c r="E508" s="17">
        <f t="shared" si="55"/>
        <v>2.1695111368238355E-3</v>
      </c>
      <c r="F508" s="17">
        <f t="shared" si="56"/>
        <v>3.2888309996743732E-3</v>
      </c>
      <c r="G508" s="17">
        <f t="shared" si="58"/>
        <v>0.79555555555555557</v>
      </c>
      <c r="H508" s="17">
        <f t="shared" si="57"/>
        <v>1.7259666377398514E-3</v>
      </c>
    </row>
    <row r="509" spans="1:8" ht="25.5" x14ac:dyDescent="0.2">
      <c r="A509" s="14"/>
      <c r="B509" s="15" t="s">
        <v>485</v>
      </c>
      <c r="C509" s="16">
        <v>100</v>
      </c>
      <c r="D509" s="16">
        <v>83</v>
      </c>
      <c r="E509" s="17">
        <f t="shared" si="55"/>
        <v>9.6422717192170475E-4</v>
      </c>
      <c r="F509" s="17">
        <f t="shared" si="56"/>
        <v>6.7567567567567571E-4</v>
      </c>
      <c r="G509" s="17">
        <f t="shared" si="58"/>
        <v>-0.17</v>
      </c>
      <c r="H509" s="17">
        <f t="shared" si="57"/>
        <v>-1.6391861922668982E-4</v>
      </c>
    </row>
    <row r="510" spans="1:8" ht="25.5" x14ac:dyDescent="0.2">
      <c r="A510" s="14"/>
      <c r="B510" s="15" t="s">
        <v>486</v>
      </c>
      <c r="C510" s="16">
        <v>108</v>
      </c>
      <c r="D510" s="16">
        <v>240</v>
      </c>
      <c r="E510" s="17">
        <f t="shared" si="55"/>
        <v>1.0413653456754412E-3</v>
      </c>
      <c r="F510" s="17">
        <f t="shared" si="56"/>
        <v>1.9537609899055682E-3</v>
      </c>
      <c r="G510" s="17">
        <f t="shared" si="58"/>
        <v>1.2222222222222223</v>
      </c>
      <c r="H510" s="17">
        <f t="shared" si="57"/>
        <v>1.2727798669366504E-3</v>
      </c>
    </row>
    <row r="511" spans="1:8" ht="25.5" x14ac:dyDescent="0.2">
      <c r="A511" s="14"/>
      <c r="B511" s="15" t="s">
        <v>487</v>
      </c>
      <c r="C511" s="16">
        <v>31</v>
      </c>
      <c r="D511" s="16">
        <v>84</v>
      </c>
      <c r="E511" s="17">
        <f t="shared" si="55"/>
        <v>2.9891042329572849E-4</v>
      </c>
      <c r="F511" s="17">
        <f t="shared" si="56"/>
        <v>6.8381634646694884E-4</v>
      </c>
      <c r="G511" s="17">
        <f t="shared" si="58"/>
        <v>1.7096774193548387</v>
      </c>
      <c r="H511" s="17">
        <f t="shared" si="57"/>
        <v>5.1104040111850358E-4</v>
      </c>
    </row>
    <row r="512" spans="1:8" ht="25.5" x14ac:dyDescent="0.2">
      <c r="A512" s="14"/>
      <c r="B512" s="15" t="s">
        <v>488</v>
      </c>
      <c r="C512" s="16">
        <v>2</v>
      </c>
      <c r="D512" s="16">
        <v>1</v>
      </c>
      <c r="E512" s="17">
        <f t="shared" si="55"/>
        <v>1.9284543438434095E-5</v>
      </c>
      <c r="F512" s="17">
        <f t="shared" si="56"/>
        <v>8.1406707912732014E-6</v>
      </c>
      <c r="G512" s="17">
        <f t="shared" si="58"/>
        <v>-0.5</v>
      </c>
      <c r="H512" s="17">
        <f t="shared" si="57"/>
        <v>-9.6422717192170475E-6</v>
      </c>
    </row>
    <row r="513" spans="1:8" ht="25.5" x14ac:dyDescent="0.2">
      <c r="A513" s="14"/>
      <c r="B513" s="15" t="s">
        <v>489</v>
      </c>
      <c r="C513" s="16">
        <v>2</v>
      </c>
      <c r="D513" s="16">
        <v>20</v>
      </c>
      <c r="E513" s="17">
        <f t="shared" si="55"/>
        <v>1.9284543438434095E-5</v>
      </c>
      <c r="F513" s="17">
        <f t="shared" si="56"/>
        <v>1.6281341582546403E-4</v>
      </c>
      <c r="G513" s="17">
        <f t="shared" si="58"/>
        <v>9</v>
      </c>
      <c r="H513" s="17">
        <f t="shared" si="57"/>
        <v>1.7356089094590685E-4</v>
      </c>
    </row>
    <row r="514" spans="1:8" ht="25.5" x14ac:dyDescent="0.2">
      <c r="A514" s="14"/>
      <c r="B514" s="15" t="s">
        <v>490</v>
      </c>
      <c r="C514" s="16">
        <v>18</v>
      </c>
      <c r="D514" s="16">
        <v>10</v>
      </c>
      <c r="E514" s="17">
        <f t="shared" si="55"/>
        <v>1.7356089094590685E-4</v>
      </c>
      <c r="F514" s="17">
        <f t="shared" si="56"/>
        <v>8.1406707912732014E-5</v>
      </c>
      <c r="G514" s="17">
        <f t="shared" si="58"/>
        <v>-0.44444444444444442</v>
      </c>
      <c r="H514" s="17">
        <f t="shared" si="57"/>
        <v>-7.713817375373638E-5</v>
      </c>
    </row>
    <row r="515" spans="1:8" ht="25.5" x14ac:dyDescent="0.2">
      <c r="A515" s="14"/>
      <c r="B515" s="15" t="s">
        <v>491</v>
      </c>
      <c r="C515" s="16">
        <v>1</v>
      </c>
      <c r="D515" s="16">
        <v>2</v>
      </c>
      <c r="E515" s="17">
        <f t="shared" si="55"/>
        <v>9.6422717192170475E-6</v>
      </c>
      <c r="F515" s="17">
        <f t="shared" si="56"/>
        <v>1.6281341582546403E-5</v>
      </c>
      <c r="G515" s="17">
        <f t="shared" si="58"/>
        <v>1</v>
      </c>
      <c r="H515" s="17">
        <f t="shared" si="57"/>
        <v>9.6422717192170475E-6</v>
      </c>
    </row>
    <row r="516" spans="1:8" ht="25.5" x14ac:dyDescent="0.2">
      <c r="A516" s="14"/>
      <c r="B516" s="15" t="s">
        <v>492</v>
      </c>
      <c r="C516" s="16">
        <v>62</v>
      </c>
      <c r="D516" s="16">
        <v>55</v>
      </c>
      <c r="E516" s="17">
        <f t="shared" si="55"/>
        <v>5.9782084659145698E-4</v>
      </c>
      <c r="F516" s="17">
        <f t="shared" si="56"/>
        <v>4.4773689352002605E-4</v>
      </c>
      <c r="G516" s="17">
        <f t="shared" si="58"/>
        <v>-0.11290322580645161</v>
      </c>
      <c r="H516" s="17">
        <f t="shared" si="57"/>
        <v>-6.7495902034519334E-5</v>
      </c>
    </row>
    <row r="517" spans="1:8" x14ac:dyDescent="0.2">
      <c r="A517" s="14"/>
      <c r="B517" s="15" t="s">
        <v>493</v>
      </c>
      <c r="C517" s="16">
        <v>53</v>
      </c>
      <c r="D517" s="16">
        <v>51</v>
      </c>
      <c r="E517" s="17">
        <f t="shared" si="55"/>
        <v>5.1104040111850347E-4</v>
      </c>
      <c r="F517" s="17">
        <f t="shared" si="56"/>
        <v>4.1517421035493327E-4</v>
      </c>
      <c r="G517" s="17">
        <f t="shared" si="58"/>
        <v>-3.7735849056603772E-2</v>
      </c>
      <c r="H517" s="17">
        <f t="shared" si="57"/>
        <v>-1.9284543438434092E-5</v>
      </c>
    </row>
    <row r="518" spans="1:8" ht="25.5" x14ac:dyDescent="0.2">
      <c r="A518" s="14"/>
      <c r="B518" s="15" t="s">
        <v>494</v>
      </c>
      <c r="C518" s="16">
        <v>63</v>
      </c>
      <c r="D518" s="16">
        <v>77</v>
      </c>
      <c r="E518" s="17">
        <f t="shared" si="55"/>
        <v>6.0746311831067401E-4</v>
      </c>
      <c r="F518" s="17">
        <f t="shared" si="56"/>
        <v>6.2683165092803652E-4</v>
      </c>
      <c r="G518" s="17">
        <f t="shared" si="58"/>
        <v>0.22222222222222221</v>
      </c>
      <c r="H518" s="17">
        <f t="shared" si="57"/>
        <v>1.3499180406903867E-4</v>
      </c>
    </row>
    <row r="519" spans="1:8" x14ac:dyDescent="0.2">
      <c r="A519" s="14"/>
      <c r="B519" s="15" t="s">
        <v>495</v>
      </c>
      <c r="C519" s="16">
        <v>48</v>
      </c>
      <c r="D519" s="16">
        <v>58</v>
      </c>
      <c r="E519" s="17">
        <f t="shared" si="55"/>
        <v>4.6282904252241831E-4</v>
      </c>
      <c r="F519" s="17">
        <f t="shared" si="56"/>
        <v>4.7215890589384564E-4</v>
      </c>
      <c r="G519" s="17">
        <f t="shared" si="58"/>
        <v>0.20833333333333334</v>
      </c>
      <c r="H519" s="17">
        <f t="shared" si="57"/>
        <v>9.6422717192170485E-5</v>
      </c>
    </row>
    <row r="520" spans="1:8" x14ac:dyDescent="0.2">
      <c r="A520" s="14"/>
      <c r="B520" s="15" t="s">
        <v>496</v>
      </c>
      <c r="C520" s="16">
        <v>3099</v>
      </c>
      <c r="D520" s="16">
        <v>2399</v>
      </c>
      <c r="E520" s="17">
        <f t="shared" si="55"/>
        <v>2.9881400057853631E-2</v>
      </c>
      <c r="F520" s="17">
        <f t="shared" si="56"/>
        <v>1.9529469228264408E-2</v>
      </c>
      <c r="G520" s="17">
        <f t="shared" si="58"/>
        <v>-0.22587931590835753</v>
      </c>
      <c r="H520" s="17">
        <f t="shared" si="57"/>
        <v>-6.749590203451933E-3</v>
      </c>
    </row>
    <row r="521" spans="1:8" x14ac:dyDescent="0.2">
      <c r="A521" s="14"/>
      <c r="B521" s="15" t="s">
        <v>497</v>
      </c>
      <c r="C521" s="16">
        <v>144</v>
      </c>
      <c r="D521" s="16">
        <v>395</v>
      </c>
      <c r="E521" s="17">
        <f t="shared" si="55"/>
        <v>1.3884871275672548E-3</v>
      </c>
      <c r="F521" s="17">
        <f t="shared" si="56"/>
        <v>3.2155649625529143E-3</v>
      </c>
      <c r="G521" s="17">
        <f t="shared" si="58"/>
        <v>1.7430555555555556</v>
      </c>
      <c r="H521" s="17">
        <f t="shared" si="57"/>
        <v>2.4202102015234788E-3</v>
      </c>
    </row>
    <row r="522" spans="1:8" ht="38.25" x14ac:dyDescent="0.2">
      <c r="A522" s="14"/>
      <c r="B522" s="15" t="s">
        <v>498</v>
      </c>
      <c r="C522" s="16">
        <v>59</v>
      </c>
      <c r="D522" s="16">
        <v>65</v>
      </c>
      <c r="E522" s="17">
        <f t="shared" si="55"/>
        <v>5.6889403143380577E-4</v>
      </c>
      <c r="F522" s="17">
        <f t="shared" si="56"/>
        <v>5.2914360143275802E-4</v>
      </c>
      <c r="G522" s="17">
        <f t="shared" si="58"/>
        <v>0.10169491525423729</v>
      </c>
      <c r="H522" s="17">
        <f t="shared" si="57"/>
        <v>5.7853630315302289E-5</v>
      </c>
    </row>
    <row r="523" spans="1:8" x14ac:dyDescent="0.2">
      <c r="A523" s="14"/>
      <c r="B523" s="15" t="s">
        <v>499</v>
      </c>
      <c r="C523" s="16">
        <v>0</v>
      </c>
      <c r="D523" s="16">
        <v>5</v>
      </c>
      <c r="E523" s="17" t="str">
        <f t="shared" si="55"/>
        <v/>
      </c>
      <c r="F523" s="17">
        <f t="shared" si="56"/>
        <v>4.0703353956366007E-5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91</v>
      </c>
      <c r="D524" s="16">
        <v>83</v>
      </c>
      <c r="E524" s="17">
        <f t="shared" si="55"/>
        <v>8.7744672644875135E-4</v>
      </c>
      <c r="F524" s="17">
        <f t="shared" si="56"/>
        <v>6.7567567567567571E-4</v>
      </c>
      <c r="G524" s="17">
        <f t="shared" si="58"/>
        <v>-8.7912087912087919E-2</v>
      </c>
      <c r="H524" s="17">
        <f t="shared" si="57"/>
        <v>-7.7138173753736394E-5</v>
      </c>
    </row>
    <row r="525" spans="1:8" ht="25.5" x14ac:dyDescent="0.2">
      <c r="A525" s="14"/>
      <c r="B525" s="15" t="s">
        <v>501</v>
      </c>
      <c r="C525" s="16">
        <v>410</v>
      </c>
      <c r="D525" s="16">
        <v>277</v>
      </c>
      <c r="E525" s="17">
        <f t="shared" si="55"/>
        <v>3.9533314048789897E-3</v>
      </c>
      <c r="F525" s="17">
        <f t="shared" si="56"/>
        <v>2.2549658091826769E-3</v>
      </c>
      <c r="G525" s="17">
        <f t="shared" si="58"/>
        <v>-0.32439024390243903</v>
      </c>
      <c r="H525" s="17">
        <f t="shared" si="57"/>
        <v>-1.2824221386558675E-3</v>
      </c>
    </row>
    <row r="526" spans="1:8" x14ac:dyDescent="0.2">
      <c r="A526" s="14"/>
      <c r="B526" s="15" t="s">
        <v>502</v>
      </c>
      <c r="C526" s="16">
        <v>191</v>
      </c>
      <c r="D526" s="16">
        <v>261</v>
      </c>
      <c r="E526" s="17">
        <f t="shared" si="55"/>
        <v>1.841673898370456E-3</v>
      </c>
      <c r="F526" s="17">
        <f t="shared" si="56"/>
        <v>2.1247150765223055E-3</v>
      </c>
      <c r="G526" s="17">
        <f t="shared" si="58"/>
        <v>0.36649214659685864</v>
      </c>
      <c r="H526" s="17">
        <f t="shared" si="57"/>
        <v>6.7495902034519324E-4</v>
      </c>
    </row>
    <row r="527" spans="1:8" ht="25.5" x14ac:dyDescent="0.2">
      <c r="A527" s="14"/>
      <c r="B527" s="15" t="s">
        <v>503</v>
      </c>
      <c r="C527" s="16">
        <v>204</v>
      </c>
      <c r="D527" s="16">
        <v>467</v>
      </c>
      <c r="E527" s="17">
        <f t="shared" si="55"/>
        <v>1.9670234307202776E-3</v>
      </c>
      <c r="F527" s="17">
        <f t="shared" si="56"/>
        <v>3.8016932595245846E-3</v>
      </c>
      <c r="G527" s="17">
        <f t="shared" si="58"/>
        <v>1.2892156862745099</v>
      </c>
      <c r="H527" s="17">
        <f t="shared" si="57"/>
        <v>2.5359174621540836E-3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3</v>
      </c>
      <c r="E529" s="17" t="str">
        <f t="shared" si="55"/>
        <v/>
      </c>
      <c r="F529" s="17">
        <f t="shared" si="56"/>
        <v>2.4422012373819604E-5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224</v>
      </c>
      <c r="D530" s="16">
        <v>97</v>
      </c>
      <c r="E530" s="17">
        <f t="shared" si="55"/>
        <v>2.1598688651046187E-3</v>
      </c>
      <c r="F530" s="17">
        <f t="shared" si="56"/>
        <v>7.8964506675350047E-4</v>
      </c>
      <c r="G530" s="17">
        <f t="shared" si="58"/>
        <v>-0.5669642857142857</v>
      </c>
      <c r="H530" s="17">
        <f t="shared" si="57"/>
        <v>-1.2245685083405651E-3</v>
      </c>
    </row>
    <row r="531" spans="1:8" x14ac:dyDescent="0.2">
      <c r="A531" s="14"/>
      <c r="B531" s="15" t="s">
        <v>507</v>
      </c>
      <c r="C531" s="16">
        <v>14</v>
      </c>
      <c r="D531" s="16">
        <v>30</v>
      </c>
      <c r="E531" s="17">
        <f t="shared" si="55"/>
        <v>1.3499180406903867E-4</v>
      </c>
      <c r="F531" s="17">
        <f t="shared" si="56"/>
        <v>2.4422012373819603E-4</v>
      </c>
      <c r="G531" s="17">
        <f t="shared" si="58"/>
        <v>1.1428571428571428</v>
      </c>
      <c r="H531" s="17">
        <f t="shared" si="57"/>
        <v>1.5427634750747276E-4</v>
      </c>
    </row>
    <row r="532" spans="1:8" ht="25.5" x14ac:dyDescent="0.2">
      <c r="A532" s="14"/>
      <c r="B532" s="15" t="s">
        <v>508</v>
      </c>
      <c r="C532" s="16">
        <v>18</v>
      </c>
      <c r="D532" s="16">
        <v>7</v>
      </c>
      <c r="E532" s="17">
        <f t="shared" si="55"/>
        <v>1.7356089094590685E-4</v>
      </c>
      <c r="F532" s="17">
        <f t="shared" si="56"/>
        <v>5.6984695538912403E-5</v>
      </c>
      <c r="G532" s="17">
        <f t="shared" si="58"/>
        <v>-0.61111111111111116</v>
      </c>
      <c r="H532" s="17">
        <f t="shared" si="57"/>
        <v>-1.0606498891138753E-4</v>
      </c>
    </row>
    <row r="533" spans="1:8" ht="25.5" x14ac:dyDescent="0.2">
      <c r="A533" s="14"/>
      <c r="B533" s="15" t="s">
        <v>509</v>
      </c>
      <c r="C533" s="16">
        <v>34</v>
      </c>
      <c r="D533" s="16">
        <v>9</v>
      </c>
      <c r="E533" s="17">
        <f t="shared" si="55"/>
        <v>3.2783723845337964E-4</v>
      </c>
      <c r="F533" s="17">
        <f t="shared" si="56"/>
        <v>7.3266037121458806E-5</v>
      </c>
      <c r="G533" s="17">
        <f t="shared" si="58"/>
        <v>-0.73529411764705888</v>
      </c>
      <c r="H533" s="17">
        <f t="shared" si="57"/>
        <v>-2.4105679298042621E-4</v>
      </c>
    </row>
    <row r="534" spans="1:8" ht="25.5" x14ac:dyDescent="0.2">
      <c r="A534" s="14"/>
      <c r="B534" s="15" t="s">
        <v>510</v>
      </c>
      <c r="C534" s="16">
        <v>28</v>
      </c>
      <c r="D534" s="16">
        <v>62</v>
      </c>
      <c r="E534" s="17">
        <f t="shared" si="55"/>
        <v>2.6998360813807734E-4</v>
      </c>
      <c r="F534" s="17">
        <f t="shared" si="56"/>
        <v>5.0472158905893842E-4</v>
      </c>
      <c r="G534" s="17">
        <f t="shared" si="58"/>
        <v>1.2142857142857142</v>
      </c>
      <c r="H534" s="17">
        <f t="shared" si="57"/>
        <v>3.2783723845337959E-4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5</v>
      </c>
      <c r="D536" s="16">
        <v>3</v>
      </c>
      <c r="E536" s="17">
        <f t="shared" si="55"/>
        <v>4.8211358596085236E-5</v>
      </c>
      <c r="F536" s="17">
        <f t="shared" si="56"/>
        <v>2.4422012373819604E-5</v>
      </c>
      <c r="G536" s="17">
        <f t="shared" si="58"/>
        <v>-0.4</v>
      </c>
      <c r="H536" s="17">
        <f t="shared" si="57"/>
        <v>-1.9284543438434095E-5</v>
      </c>
    </row>
    <row r="537" spans="1:8" x14ac:dyDescent="0.2">
      <c r="A537" s="14"/>
      <c r="B537" s="15" t="s">
        <v>513</v>
      </c>
      <c r="C537" s="16">
        <v>4</v>
      </c>
      <c r="D537" s="16">
        <v>11</v>
      </c>
      <c r="E537" s="17">
        <f t="shared" si="55"/>
        <v>3.856908687686819E-5</v>
      </c>
      <c r="F537" s="17">
        <f t="shared" si="56"/>
        <v>8.9547378704005209E-5</v>
      </c>
      <c r="G537" s="17">
        <f t="shared" si="58"/>
        <v>1.75</v>
      </c>
      <c r="H537" s="17">
        <f t="shared" si="57"/>
        <v>6.7495902034519334E-5</v>
      </c>
    </row>
    <row r="538" spans="1:8" ht="25.5" x14ac:dyDescent="0.2">
      <c r="A538" s="14"/>
      <c r="B538" s="15" t="s">
        <v>514</v>
      </c>
      <c r="C538" s="16">
        <v>76</v>
      </c>
      <c r="D538" s="16">
        <v>76</v>
      </c>
      <c r="E538" s="17">
        <f t="shared" si="55"/>
        <v>7.3281265066049565E-4</v>
      </c>
      <c r="F538" s="17">
        <f t="shared" si="56"/>
        <v>6.1869098013676328E-4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515</v>
      </c>
      <c r="C539" s="16">
        <v>28</v>
      </c>
      <c r="D539" s="16">
        <v>28</v>
      </c>
      <c r="E539" s="17">
        <f t="shared" si="55"/>
        <v>2.6998360813807734E-4</v>
      </c>
      <c r="F539" s="17">
        <f t="shared" si="56"/>
        <v>2.2793878215564961E-4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516</v>
      </c>
      <c r="C540" s="16">
        <v>49</v>
      </c>
      <c r="D540" s="16">
        <v>64</v>
      </c>
      <c r="E540" s="17">
        <f t="shared" si="55"/>
        <v>4.7247131424163534E-4</v>
      </c>
      <c r="F540" s="17">
        <f t="shared" si="56"/>
        <v>5.2100293064148489E-4</v>
      </c>
      <c r="G540" s="17">
        <f t="shared" si="58"/>
        <v>0.30612244897959184</v>
      </c>
      <c r="H540" s="17">
        <f t="shared" si="57"/>
        <v>1.4463407578825573E-4</v>
      </c>
    </row>
    <row r="541" spans="1:8" ht="25.5" x14ac:dyDescent="0.2">
      <c r="A541" s="14"/>
      <c r="B541" s="15" t="s">
        <v>517</v>
      </c>
      <c r="C541" s="16">
        <v>5</v>
      </c>
      <c r="D541" s="16">
        <v>28</v>
      </c>
      <c r="E541" s="17">
        <f t="shared" si="55"/>
        <v>4.8211358596085236E-5</v>
      </c>
      <c r="F541" s="17">
        <f t="shared" si="56"/>
        <v>2.2793878215564961E-4</v>
      </c>
      <c r="G541" s="17">
        <f t="shared" si="58"/>
        <v>4.5999999999999996</v>
      </c>
      <c r="H541" s="17">
        <f t="shared" si="57"/>
        <v>2.2177224954199207E-4</v>
      </c>
    </row>
    <row r="542" spans="1:8" x14ac:dyDescent="0.2">
      <c r="A542" s="14"/>
      <c r="B542" s="15" t="s">
        <v>518</v>
      </c>
      <c r="C542" s="16">
        <v>142</v>
      </c>
      <c r="D542" s="16">
        <v>540</v>
      </c>
      <c r="E542" s="17">
        <f t="shared" si="55"/>
        <v>1.3692025841288208E-3</v>
      </c>
      <c r="F542" s="17">
        <f t="shared" si="56"/>
        <v>4.3959622272875289E-3</v>
      </c>
      <c r="G542" s="17">
        <f t="shared" si="58"/>
        <v>2.8028169014084505</v>
      </c>
      <c r="H542" s="17">
        <f t="shared" si="57"/>
        <v>3.8376241442483845E-3</v>
      </c>
    </row>
    <row r="543" spans="1:8" x14ac:dyDescent="0.2">
      <c r="A543" s="14"/>
      <c r="B543" s="15" t="s">
        <v>519</v>
      </c>
      <c r="C543" s="16">
        <v>2</v>
      </c>
      <c r="D543" s="16">
        <v>8</v>
      </c>
      <c r="E543" s="17">
        <f t="shared" si="55"/>
        <v>1.9284543438434095E-5</v>
      </c>
      <c r="F543" s="17">
        <f t="shared" si="56"/>
        <v>6.5125366330185612E-5</v>
      </c>
      <c r="G543" s="17">
        <f t="shared" si="58"/>
        <v>3</v>
      </c>
      <c r="H543" s="17">
        <f t="shared" si="57"/>
        <v>5.7853630315302289E-5</v>
      </c>
    </row>
    <row r="544" spans="1:8" x14ac:dyDescent="0.2">
      <c r="A544" s="14"/>
      <c r="B544" s="15" t="s">
        <v>520</v>
      </c>
      <c r="C544" s="16">
        <v>66</v>
      </c>
      <c r="D544" s="16">
        <v>69</v>
      </c>
      <c r="E544" s="17">
        <f t="shared" si="55"/>
        <v>6.3638993346832511E-4</v>
      </c>
      <c r="F544" s="17">
        <f t="shared" si="56"/>
        <v>5.6170628459785085E-4</v>
      </c>
      <c r="G544" s="17">
        <f t="shared" si="58"/>
        <v>4.5454545454545456E-2</v>
      </c>
      <c r="H544" s="17">
        <f t="shared" si="57"/>
        <v>2.8926815157651141E-5</v>
      </c>
    </row>
    <row r="545" spans="1:8" x14ac:dyDescent="0.2">
      <c r="A545" s="14"/>
      <c r="B545" s="15" t="s">
        <v>521</v>
      </c>
      <c r="C545" s="16">
        <v>621</v>
      </c>
      <c r="D545" s="16">
        <v>1019</v>
      </c>
      <c r="E545" s="17">
        <f t="shared" si="55"/>
        <v>5.9878507376337868E-3</v>
      </c>
      <c r="F545" s="17">
        <f t="shared" si="56"/>
        <v>8.295343536307391E-3</v>
      </c>
      <c r="G545" s="17">
        <f t="shared" si="58"/>
        <v>0.6409017713365539</v>
      </c>
      <c r="H545" s="17">
        <f t="shared" si="57"/>
        <v>3.8376241442483849E-3</v>
      </c>
    </row>
    <row r="546" spans="1:8" ht="25.5" x14ac:dyDescent="0.2">
      <c r="A546" s="14"/>
      <c r="B546" s="15" t="s">
        <v>522</v>
      </c>
      <c r="C546" s="16">
        <v>11</v>
      </c>
      <c r="D546" s="16">
        <v>30</v>
      </c>
      <c r="E546" s="17">
        <f t="shared" si="55"/>
        <v>1.0606498891138752E-4</v>
      </c>
      <c r="F546" s="17">
        <f t="shared" si="56"/>
        <v>2.4422012373819603E-4</v>
      </c>
      <c r="G546" s="17">
        <f t="shared" si="58"/>
        <v>1.7272727272727273</v>
      </c>
      <c r="H546" s="17">
        <f t="shared" si="57"/>
        <v>1.8320316266512388E-4</v>
      </c>
    </row>
    <row r="547" spans="1:8" x14ac:dyDescent="0.2">
      <c r="A547" s="14"/>
      <c r="B547" s="15" t="s">
        <v>523</v>
      </c>
      <c r="C547" s="16">
        <v>21</v>
      </c>
      <c r="D547" s="16">
        <v>3</v>
      </c>
      <c r="E547" s="17">
        <f t="shared" si="55"/>
        <v>2.02487706103558E-4</v>
      </c>
      <c r="F547" s="17">
        <f t="shared" si="56"/>
        <v>2.4422012373819604E-5</v>
      </c>
      <c r="G547" s="17">
        <f t="shared" si="58"/>
        <v>-0.8571428571428571</v>
      </c>
      <c r="H547" s="17">
        <f t="shared" si="57"/>
        <v>-1.7356089094590685E-4</v>
      </c>
    </row>
    <row r="548" spans="1:8" x14ac:dyDescent="0.2">
      <c r="A548" s="14"/>
      <c r="B548" s="15" t="s">
        <v>524</v>
      </c>
      <c r="C548" s="16">
        <v>819</v>
      </c>
      <c r="D548" s="16">
        <v>1040</v>
      </c>
      <c r="E548" s="17">
        <f t="shared" ref="E548:E585" si="59">+IF(C548=0,"",C548/C$356)</f>
        <v>7.8970205380387622E-3</v>
      </c>
      <c r="F548" s="17">
        <f t="shared" ref="F548:F585" si="60">+IF(D548=0,"",D548/D$356)</f>
        <v>8.4662976229241283E-3</v>
      </c>
      <c r="G548" s="17">
        <f t="shared" si="58"/>
        <v>0.26984126984126983</v>
      </c>
      <c r="H548" s="17">
        <f t="shared" ref="H548:H585" si="61">+IF(OR(AND(E548=""),(G548="")),"",E548*G548)</f>
        <v>2.1309420499469674E-3</v>
      </c>
    </row>
    <row r="549" spans="1:8" x14ac:dyDescent="0.2">
      <c r="A549" s="14"/>
      <c r="B549" s="15" t="s">
        <v>525</v>
      </c>
      <c r="C549" s="16">
        <v>465</v>
      </c>
      <c r="D549" s="16">
        <v>629</v>
      </c>
      <c r="E549" s="17">
        <f t="shared" si="59"/>
        <v>4.4836563494359272E-3</v>
      </c>
      <c r="F549" s="17">
        <f t="shared" si="60"/>
        <v>5.1204819277108436E-3</v>
      </c>
      <c r="G549" s="17">
        <f t="shared" ref="G549:G585" si="62">+IF(AND(C549=0,D549=0)," ",IF(C549=0,1,IF(D549=0,-1,(D549-C549)/C549)))</f>
        <v>0.35268817204301073</v>
      </c>
      <c r="H549" s="17">
        <f t="shared" si="61"/>
        <v>1.5813325619515957E-3</v>
      </c>
    </row>
    <row r="550" spans="1:8" x14ac:dyDescent="0.2">
      <c r="A550" s="14"/>
      <c r="B550" s="15" t="s">
        <v>526</v>
      </c>
      <c r="C550" s="16">
        <v>3</v>
      </c>
      <c r="D550" s="16">
        <v>27</v>
      </c>
      <c r="E550" s="17">
        <f t="shared" si="59"/>
        <v>2.8926815157651144E-5</v>
      </c>
      <c r="F550" s="17">
        <f t="shared" si="60"/>
        <v>2.1979811136437643E-4</v>
      </c>
      <c r="G550" s="17">
        <f t="shared" si="62"/>
        <v>8</v>
      </c>
      <c r="H550" s="17">
        <f t="shared" si="61"/>
        <v>2.3141452126120915E-4</v>
      </c>
    </row>
    <row r="551" spans="1:8" x14ac:dyDescent="0.2">
      <c r="A551" s="14"/>
      <c r="B551" s="15" t="s">
        <v>527</v>
      </c>
      <c r="C551" s="16">
        <v>60</v>
      </c>
      <c r="D551" s="16">
        <v>70</v>
      </c>
      <c r="E551" s="17">
        <f t="shared" si="59"/>
        <v>5.785363031530228E-4</v>
      </c>
      <c r="F551" s="17">
        <f t="shared" si="60"/>
        <v>5.6984695538912409E-4</v>
      </c>
      <c r="G551" s="17">
        <f t="shared" si="62"/>
        <v>0.16666666666666666</v>
      </c>
      <c r="H551" s="17">
        <f t="shared" si="61"/>
        <v>9.6422717192170458E-5</v>
      </c>
    </row>
    <row r="552" spans="1:8" x14ac:dyDescent="0.2">
      <c r="A552" s="14"/>
      <c r="B552" s="15" t="s">
        <v>528</v>
      </c>
      <c r="C552" s="16">
        <v>18</v>
      </c>
      <c r="D552" s="16">
        <v>43</v>
      </c>
      <c r="E552" s="17">
        <f t="shared" si="59"/>
        <v>1.7356089094590685E-4</v>
      </c>
      <c r="F552" s="17">
        <f t="shared" si="60"/>
        <v>3.5004884402474766E-4</v>
      </c>
      <c r="G552" s="17">
        <f t="shared" si="62"/>
        <v>1.3888888888888888</v>
      </c>
      <c r="H552" s="17">
        <f t="shared" si="61"/>
        <v>2.4105679298042619E-4</v>
      </c>
    </row>
    <row r="553" spans="1:8" x14ac:dyDescent="0.2">
      <c r="A553" s="14"/>
      <c r="B553" s="15" t="s">
        <v>529</v>
      </c>
      <c r="C553" s="16">
        <v>3</v>
      </c>
      <c r="D553" s="16">
        <v>11</v>
      </c>
      <c r="E553" s="17">
        <f t="shared" si="59"/>
        <v>2.8926815157651144E-5</v>
      </c>
      <c r="F553" s="17">
        <f t="shared" si="60"/>
        <v>8.9547378704005209E-5</v>
      </c>
      <c r="G553" s="17">
        <f t="shared" si="62"/>
        <v>2.6666666666666665</v>
      </c>
      <c r="H553" s="17">
        <f t="shared" si="61"/>
        <v>7.713817375373638E-5</v>
      </c>
    </row>
    <row r="554" spans="1:8" x14ac:dyDescent="0.2">
      <c r="A554" s="14"/>
      <c r="B554" s="15" t="s">
        <v>530</v>
      </c>
      <c r="C554" s="16">
        <v>15</v>
      </c>
      <c r="D554" s="16">
        <v>28</v>
      </c>
      <c r="E554" s="17">
        <f t="shared" si="59"/>
        <v>1.446340757882557E-4</v>
      </c>
      <c r="F554" s="17">
        <f t="shared" si="60"/>
        <v>2.2793878215564961E-4</v>
      </c>
      <c r="G554" s="17">
        <f t="shared" si="62"/>
        <v>0.8666666666666667</v>
      </c>
      <c r="H554" s="17">
        <f t="shared" si="61"/>
        <v>1.2534953234982161E-4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8.1406707912732014E-6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24</v>
      </c>
      <c r="D556" s="16">
        <v>9</v>
      </c>
      <c r="E556" s="17">
        <f t="shared" si="59"/>
        <v>2.3141452126120915E-4</v>
      </c>
      <c r="F556" s="17">
        <f t="shared" si="60"/>
        <v>7.3266037121458806E-5</v>
      </c>
      <c r="G556" s="17">
        <f t="shared" si="62"/>
        <v>-0.625</v>
      </c>
      <c r="H556" s="17">
        <f t="shared" si="61"/>
        <v>-1.4463407578825573E-4</v>
      </c>
    </row>
    <row r="557" spans="1:8" x14ac:dyDescent="0.2">
      <c r="A557" s="14"/>
      <c r="B557" s="15" t="s">
        <v>533</v>
      </c>
      <c r="C557" s="16">
        <v>1</v>
      </c>
      <c r="D557" s="16">
        <v>16</v>
      </c>
      <c r="E557" s="17">
        <f t="shared" si="59"/>
        <v>9.6422717192170475E-6</v>
      </c>
      <c r="F557" s="17">
        <f t="shared" si="60"/>
        <v>1.3025073266037122E-4</v>
      </c>
      <c r="G557" s="17">
        <f t="shared" si="62"/>
        <v>15</v>
      </c>
      <c r="H557" s="17">
        <f t="shared" si="61"/>
        <v>1.446340757882557E-4</v>
      </c>
    </row>
    <row r="558" spans="1:8" ht="25.5" x14ac:dyDescent="0.2">
      <c r="A558" s="14"/>
      <c r="B558" s="15" t="s">
        <v>534</v>
      </c>
      <c r="C558" s="16">
        <v>403</v>
      </c>
      <c r="D558" s="16">
        <v>775</v>
      </c>
      <c r="E558" s="17">
        <f t="shared" si="59"/>
        <v>3.8858355028444703E-3</v>
      </c>
      <c r="F558" s="17">
        <f t="shared" si="60"/>
        <v>6.3090198632367311E-3</v>
      </c>
      <c r="G558" s="17">
        <f t="shared" si="62"/>
        <v>0.92307692307692313</v>
      </c>
      <c r="H558" s="17">
        <f t="shared" si="61"/>
        <v>3.5869250795487421E-3</v>
      </c>
    </row>
    <row r="559" spans="1:8" ht="25.5" x14ac:dyDescent="0.2">
      <c r="A559" s="14"/>
      <c r="B559" s="15" t="s">
        <v>535</v>
      </c>
      <c r="C559" s="16">
        <v>31</v>
      </c>
      <c r="D559" s="16">
        <v>39</v>
      </c>
      <c r="E559" s="17">
        <f t="shared" si="59"/>
        <v>2.9891042329572849E-4</v>
      </c>
      <c r="F559" s="17">
        <f t="shared" si="60"/>
        <v>3.1748616085965482E-4</v>
      </c>
      <c r="G559" s="17">
        <f t="shared" si="62"/>
        <v>0.25806451612903225</v>
      </c>
      <c r="H559" s="17">
        <f t="shared" si="61"/>
        <v>7.713817375373638E-5</v>
      </c>
    </row>
    <row r="560" spans="1:8" x14ac:dyDescent="0.2">
      <c r="A560" s="14"/>
      <c r="B560" s="15" t="s">
        <v>536</v>
      </c>
      <c r="C560" s="16">
        <v>2</v>
      </c>
      <c r="D560" s="16">
        <v>32</v>
      </c>
      <c r="E560" s="17">
        <f t="shared" si="59"/>
        <v>1.9284543438434095E-5</v>
      </c>
      <c r="F560" s="17">
        <f t="shared" si="60"/>
        <v>2.6050146532074245E-4</v>
      </c>
      <c r="G560" s="17">
        <f t="shared" si="62"/>
        <v>15</v>
      </c>
      <c r="H560" s="17">
        <f t="shared" si="61"/>
        <v>2.892681515765114E-4</v>
      </c>
    </row>
    <row r="561" spans="1:8" x14ac:dyDescent="0.2">
      <c r="A561" s="14"/>
      <c r="B561" s="15" t="s">
        <v>537</v>
      </c>
      <c r="C561" s="16">
        <v>178</v>
      </c>
      <c r="D561" s="16">
        <v>170</v>
      </c>
      <c r="E561" s="17">
        <f t="shared" si="59"/>
        <v>1.7163243660206346E-3</v>
      </c>
      <c r="F561" s="17">
        <f t="shared" si="60"/>
        <v>1.3839140345164442E-3</v>
      </c>
      <c r="G561" s="17">
        <f t="shared" si="62"/>
        <v>-4.49438202247191E-2</v>
      </c>
      <c r="H561" s="17">
        <f t="shared" si="61"/>
        <v>-7.713817375373638E-5</v>
      </c>
    </row>
    <row r="562" spans="1:8" ht="25.5" x14ac:dyDescent="0.2">
      <c r="A562" s="14"/>
      <c r="B562" s="15" t="s">
        <v>538</v>
      </c>
      <c r="C562" s="16">
        <v>71</v>
      </c>
      <c r="D562" s="16">
        <v>31</v>
      </c>
      <c r="E562" s="17">
        <f t="shared" si="59"/>
        <v>6.8460129206441038E-4</v>
      </c>
      <c r="F562" s="17">
        <f t="shared" si="60"/>
        <v>2.5236079452946921E-4</v>
      </c>
      <c r="G562" s="17">
        <f t="shared" si="62"/>
        <v>-0.56338028169014087</v>
      </c>
      <c r="H562" s="17">
        <f t="shared" si="61"/>
        <v>-3.8569086876868194E-4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1373</v>
      </c>
      <c r="D564" s="16">
        <v>917</v>
      </c>
      <c r="E564" s="17">
        <f t="shared" si="59"/>
        <v>1.3238839070485005E-2</v>
      </c>
      <c r="F564" s="17">
        <f t="shared" si="60"/>
        <v>7.4649951155975249E-3</v>
      </c>
      <c r="G564" s="17">
        <f t="shared" si="62"/>
        <v>-0.33211944646758923</v>
      </c>
      <c r="H564" s="17">
        <f t="shared" si="61"/>
        <v>-4.3968759039629737E-3</v>
      </c>
    </row>
    <row r="565" spans="1:8" ht="25.5" x14ac:dyDescent="0.2">
      <c r="A565" s="14"/>
      <c r="B565" s="15" t="s">
        <v>541</v>
      </c>
      <c r="C565" s="16">
        <v>18</v>
      </c>
      <c r="D565" s="16">
        <v>15</v>
      </c>
      <c r="E565" s="17">
        <f t="shared" si="59"/>
        <v>1.7356089094590685E-4</v>
      </c>
      <c r="F565" s="17">
        <f t="shared" si="60"/>
        <v>1.2211006186909801E-4</v>
      </c>
      <c r="G565" s="17">
        <f t="shared" si="62"/>
        <v>-0.16666666666666666</v>
      </c>
      <c r="H565" s="17">
        <f t="shared" si="61"/>
        <v>-2.8926815157651141E-5</v>
      </c>
    </row>
    <row r="566" spans="1:8" x14ac:dyDescent="0.2">
      <c r="A566" s="14"/>
      <c r="B566" s="15" t="s">
        <v>542</v>
      </c>
      <c r="C566" s="16">
        <v>47</v>
      </c>
      <c r="D566" s="16">
        <v>59</v>
      </c>
      <c r="E566" s="17">
        <f t="shared" si="59"/>
        <v>4.5318677080320122E-4</v>
      </c>
      <c r="F566" s="17">
        <f t="shared" si="60"/>
        <v>4.8029957668511888E-4</v>
      </c>
      <c r="G566" s="17">
        <f t="shared" si="62"/>
        <v>0.25531914893617019</v>
      </c>
      <c r="H566" s="17">
        <f t="shared" si="61"/>
        <v>1.1570726063060456E-4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8.1406707912732014E-6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2427</v>
      </c>
      <c r="D569" s="16">
        <v>1989</v>
      </c>
      <c r="E569" s="17">
        <f t="shared" si="59"/>
        <v>2.3401793462539774E-2</v>
      </c>
      <c r="F569" s="17">
        <f t="shared" si="60"/>
        <v>1.6191794203842397E-2</v>
      </c>
      <c r="G569" s="17">
        <f t="shared" si="62"/>
        <v>-0.18046971569839307</v>
      </c>
      <c r="H569" s="17">
        <f t="shared" si="61"/>
        <v>-4.2233150130170666E-3</v>
      </c>
    </row>
    <row r="570" spans="1:8" ht="25.5" x14ac:dyDescent="0.2">
      <c r="A570" s="14"/>
      <c r="B570" s="15" t="s">
        <v>546</v>
      </c>
      <c r="C570" s="16">
        <v>1255</v>
      </c>
      <c r="D570" s="16">
        <v>1631</v>
      </c>
      <c r="E570" s="17">
        <f t="shared" si="59"/>
        <v>1.2101051007617394E-2</v>
      </c>
      <c r="F570" s="17">
        <f t="shared" si="60"/>
        <v>1.3277434060566591E-2</v>
      </c>
      <c r="G570" s="17">
        <f t="shared" si="62"/>
        <v>0.29960159362549799</v>
      </c>
      <c r="H570" s="17">
        <f t="shared" si="61"/>
        <v>3.6254941664256093E-3</v>
      </c>
    </row>
    <row r="571" spans="1:8" x14ac:dyDescent="0.2">
      <c r="A571" s="14"/>
      <c r="B571" s="15" t="s">
        <v>547</v>
      </c>
      <c r="C571" s="16">
        <v>1722</v>
      </c>
      <c r="D571" s="16">
        <v>1975</v>
      </c>
      <c r="E571" s="17">
        <f t="shared" si="59"/>
        <v>1.6603991900491756E-2</v>
      </c>
      <c r="F571" s="17">
        <f t="shared" si="60"/>
        <v>1.6077824812764572E-2</v>
      </c>
      <c r="G571" s="17">
        <f t="shared" si="62"/>
        <v>0.14692218350754935</v>
      </c>
      <c r="H571" s="17">
        <f t="shared" si="61"/>
        <v>2.4394947449619129E-3</v>
      </c>
    </row>
    <row r="572" spans="1:8" x14ac:dyDescent="0.2">
      <c r="A572" s="14"/>
      <c r="B572" s="15" t="s">
        <v>548</v>
      </c>
      <c r="C572" s="16">
        <v>175</v>
      </c>
      <c r="D572" s="16">
        <v>347</v>
      </c>
      <c r="E572" s="17">
        <f t="shared" si="59"/>
        <v>1.6873975508629833E-3</v>
      </c>
      <c r="F572" s="17">
        <f t="shared" si="60"/>
        <v>2.8248127645718007E-3</v>
      </c>
      <c r="G572" s="17">
        <f t="shared" si="62"/>
        <v>0.98285714285714287</v>
      </c>
      <c r="H572" s="17">
        <f t="shared" si="61"/>
        <v>1.6584707357053322E-3</v>
      </c>
    </row>
    <row r="573" spans="1:8" x14ac:dyDescent="0.2">
      <c r="A573" s="14"/>
      <c r="B573" s="15" t="s">
        <v>549</v>
      </c>
      <c r="C573" s="16">
        <v>69</v>
      </c>
      <c r="D573" s="16">
        <v>28</v>
      </c>
      <c r="E573" s="17">
        <f t="shared" si="59"/>
        <v>6.6531674862597631E-4</v>
      </c>
      <c r="F573" s="17">
        <f t="shared" si="60"/>
        <v>2.2793878215564961E-4</v>
      </c>
      <c r="G573" s="17">
        <f t="shared" si="62"/>
        <v>-0.59420289855072461</v>
      </c>
      <c r="H573" s="17">
        <f t="shared" si="61"/>
        <v>-3.9533314048789897E-4</v>
      </c>
    </row>
    <row r="574" spans="1:8" x14ac:dyDescent="0.2">
      <c r="A574" s="14"/>
      <c r="B574" s="15" t="s">
        <v>550</v>
      </c>
      <c r="C574" s="16">
        <v>2</v>
      </c>
      <c r="D574" s="16">
        <v>4</v>
      </c>
      <c r="E574" s="17">
        <f t="shared" si="59"/>
        <v>1.9284543438434095E-5</v>
      </c>
      <c r="F574" s="17">
        <f t="shared" si="60"/>
        <v>3.2562683165092806E-5</v>
      </c>
      <c r="G574" s="17">
        <f t="shared" si="62"/>
        <v>1</v>
      </c>
      <c r="H574" s="17">
        <f t="shared" si="61"/>
        <v>1.9284543438434095E-5</v>
      </c>
    </row>
    <row r="575" spans="1:8" x14ac:dyDescent="0.2">
      <c r="A575" s="14"/>
      <c r="B575" s="15" t="s">
        <v>551</v>
      </c>
      <c r="C575" s="16">
        <v>104</v>
      </c>
      <c r="D575" s="16">
        <v>21</v>
      </c>
      <c r="E575" s="17">
        <f t="shared" si="59"/>
        <v>1.0027962587985729E-3</v>
      </c>
      <c r="F575" s="17">
        <f t="shared" si="60"/>
        <v>1.7095408661673721E-4</v>
      </c>
      <c r="G575" s="17">
        <f t="shared" si="62"/>
        <v>-0.79807692307692313</v>
      </c>
      <c r="H575" s="17">
        <f t="shared" si="61"/>
        <v>-8.0030855269501498E-4</v>
      </c>
    </row>
    <row r="576" spans="1:8" x14ac:dyDescent="0.2">
      <c r="A576" s="14"/>
      <c r="B576" s="15" t="s">
        <v>552</v>
      </c>
      <c r="C576" s="16">
        <v>6</v>
      </c>
      <c r="D576" s="16">
        <v>50</v>
      </c>
      <c r="E576" s="17">
        <f t="shared" si="59"/>
        <v>5.7853630315302289E-5</v>
      </c>
      <c r="F576" s="17">
        <f t="shared" si="60"/>
        <v>4.0703353956366003E-4</v>
      </c>
      <c r="G576" s="17">
        <f t="shared" si="62"/>
        <v>7.333333333333333</v>
      </c>
      <c r="H576" s="17">
        <f t="shared" si="61"/>
        <v>4.2425995564555013E-4</v>
      </c>
    </row>
    <row r="577" spans="1:8" x14ac:dyDescent="0.2">
      <c r="A577" s="14"/>
      <c r="B577" s="15" t="s">
        <v>553</v>
      </c>
      <c r="C577" s="16">
        <v>64</v>
      </c>
      <c r="D577" s="16">
        <v>18</v>
      </c>
      <c r="E577" s="17">
        <f t="shared" si="59"/>
        <v>6.1710539002989104E-4</v>
      </c>
      <c r="F577" s="17">
        <f t="shared" si="60"/>
        <v>1.4653207424291761E-4</v>
      </c>
      <c r="G577" s="17">
        <f t="shared" si="62"/>
        <v>-0.71875</v>
      </c>
      <c r="H577" s="17">
        <f t="shared" si="61"/>
        <v>-4.4354449908398419E-4</v>
      </c>
    </row>
    <row r="578" spans="1:8" x14ac:dyDescent="0.2">
      <c r="A578" s="14"/>
      <c r="B578" s="15" t="s">
        <v>554</v>
      </c>
      <c r="C578" s="16">
        <v>670</v>
      </c>
      <c r="D578" s="16">
        <v>860</v>
      </c>
      <c r="E578" s="17">
        <f t="shared" si="59"/>
        <v>6.4603220518754216E-3</v>
      </c>
      <c r="F578" s="17">
        <f t="shared" si="60"/>
        <v>7.0009768804949529E-3</v>
      </c>
      <c r="G578" s="17">
        <f t="shared" si="62"/>
        <v>0.28358208955223879</v>
      </c>
      <c r="H578" s="17">
        <f t="shared" si="61"/>
        <v>1.832031626651239E-3</v>
      </c>
    </row>
    <row r="579" spans="1:8" x14ac:dyDescent="0.2">
      <c r="A579" s="14"/>
      <c r="B579" s="15" t="s">
        <v>555</v>
      </c>
      <c r="C579" s="16">
        <v>202</v>
      </c>
      <c r="D579" s="16">
        <v>253</v>
      </c>
      <c r="E579" s="17">
        <f t="shared" si="59"/>
        <v>1.9477388872818436E-3</v>
      </c>
      <c r="F579" s="17">
        <f t="shared" si="60"/>
        <v>2.0595897101921196E-3</v>
      </c>
      <c r="G579" s="17">
        <f t="shared" si="62"/>
        <v>0.25247524752475248</v>
      </c>
      <c r="H579" s="17">
        <f t="shared" si="61"/>
        <v>4.9175585768006941E-4</v>
      </c>
    </row>
    <row r="580" spans="1:8" ht="25.5" x14ac:dyDescent="0.2">
      <c r="A580" s="14"/>
      <c r="B580" s="15" t="s">
        <v>556</v>
      </c>
      <c r="C580" s="16">
        <v>27</v>
      </c>
      <c r="D580" s="16">
        <v>15</v>
      </c>
      <c r="E580" s="17">
        <f t="shared" si="59"/>
        <v>2.6034133641886031E-4</v>
      </c>
      <c r="F580" s="17">
        <f t="shared" si="60"/>
        <v>1.2211006186909801E-4</v>
      </c>
      <c r="G580" s="17">
        <f t="shared" si="62"/>
        <v>-0.44444444444444442</v>
      </c>
      <c r="H580" s="17">
        <f t="shared" si="61"/>
        <v>-1.1570726063060458E-4</v>
      </c>
    </row>
    <row r="581" spans="1:8" x14ac:dyDescent="0.2">
      <c r="A581" s="14"/>
      <c r="B581" s="15" t="s">
        <v>557</v>
      </c>
      <c r="C581" s="16">
        <v>43</v>
      </c>
      <c r="D581" s="16">
        <v>235</v>
      </c>
      <c r="E581" s="17">
        <f t="shared" si="59"/>
        <v>4.1461768392633304E-4</v>
      </c>
      <c r="F581" s="17">
        <f t="shared" si="60"/>
        <v>1.9130576359492023E-3</v>
      </c>
      <c r="G581" s="17">
        <f t="shared" si="62"/>
        <v>4.4651162790697674</v>
      </c>
      <c r="H581" s="17">
        <f t="shared" si="61"/>
        <v>1.851316170089673E-3</v>
      </c>
    </row>
    <row r="582" spans="1:8" x14ac:dyDescent="0.2">
      <c r="A582" s="14"/>
      <c r="B582" s="15" t="s">
        <v>558</v>
      </c>
      <c r="C582" s="16">
        <v>20</v>
      </c>
      <c r="D582" s="16">
        <v>18</v>
      </c>
      <c r="E582" s="17">
        <f t="shared" si="59"/>
        <v>1.9284543438434094E-4</v>
      </c>
      <c r="F582" s="17">
        <f t="shared" si="60"/>
        <v>1.4653207424291761E-4</v>
      </c>
      <c r="G582" s="17">
        <f t="shared" si="62"/>
        <v>-0.1</v>
      </c>
      <c r="H582" s="17">
        <f t="shared" si="61"/>
        <v>-1.9284543438434095E-5</v>
      </c>
    </row>
    <row r="583" spans="1:8" x14ac:dyDescent="0.2">
      <c r="A583" s="14"/>
      <c r="B583" s="15" t="s">
        <v>559</v>
      </c>
      <c r="C583" s="16">
        <v>63</v>
      </c>
      <c r="D583" s="16">
        <v>40</v>
      </c>
      <c r="E583" s="17">
        <f t="shared" si="59"/>
        <v>6.0746311831067401E-4</v>
      </c>
      <c r="F583" s="17">
        <f t="shared" si="60"/>
        <v>3.2562683165092806E-4</v>
      </c>
      <c r="G583" s="17">
        <f t="shared" si="62"/>
        <v>-0.36507936507936506</v>
      </c>
      <c r="H583" s="17">
        <f t="shared" si="61"/>
        <v>-2.2177224954199209E-4</v>
      </c>
    </row>
    <row r="584" spans="1:8" ht="25.5" x14ac:dyDescent="0.2">
      <c r="A584" s="14"/>
      <c r="B584" s="15" t="s">
        <v>560</v>
      </c>
      <c r="C584" s="16">
        <v>0</v>
      </c>
      <c r="D584" s="16">
        <v>5</v>
      </c>
      <c r="E584" s="17" t="str">
        <f t="shared" si="59"/>
        <v/>
      </c>
      <c r="F584" s="17">
        <f t="shared" si="60"/>
        <v>4.0703353956366007E-5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1.6281341582546403E-5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29516</v>
      </c>
      <c r="D591" s="20">
        <f>SUM(D592:D618)</f>
        <v>35376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0.19853638704431495</v>
      </c>
      <c r="H591" s="21">
        <f t="shared" ref="H591:H618" si="65">+IF(OR(AND(E591=""),(G591="")),"",E591*G591)</f>
        <v>0.19853638704431495</v>
      </c>
    </row>
    <row r="592" spans="1:8" x14ac:dyDescent="0.2">
      <c r="A592" s="14"/>
      <c r="B592" s="15" t="s">
        <v>562</v>
      </c>
      <c r="C592" s="16">
        <v>95</v>
      </c>
      <c r="D592" s="16">
        <v>189</v>
      </c>
      <c r="E592" s="17">
        <f t="shared" si="63"/>
        <v>3.2185933053259248E-3</v>
      </c>
      <c r="F592" s="17">
        <f t="shared" si="64"/>
        <v>5.3426051560379918E-3</v>
      </c>
      <c r="G592" s="17">
        <f t="shared" ref="G592:G618" si="66">+IF(AND(C592=0,D592=0)," ",IF(C592=0,1,IF(D592=0,-1,(D592-C592)/C592)))</f>
        <v>0.98947368421052628</v>
      </c>
      <c r="H592" s="17">
        <f t="shared" si="65"/>
        <v>3.1847133757961781E-3</v>
      </c>
    </row>
    <row r="593" spans="1:8" x14ac:dyDescent="0.2">
      <c r="A593" s="14"/>
      <c r="B593" s="15" t="s">
        <v>563</v>
      </c>
      <c r="C593" s="16">
        <v>610</v>
      </c>
      <c r="D593" s="16">
        <v>1368</v>
      </c>
      <c r="E593" s="17">
        <f t="shared" si="63"/>
        <v>2.0666757013145413E-2</v>
      </c>
      <c r="F593" s="17">
        <f t="shared" si="64"/>
        <v>3.8670284938941653E-2</v>
      </c>
      <c r="G593" s="17">
        <f t="shared" si="66"/>
        <v>1.2426229508196722</v>
      </c>
      <c r="H593" s="17">
        <f t="shared" si="65"/>
        <v>2.5680986583547907E-2</v>
      </c>
    </row>
    <row r="594" spans="1:8" ht="25.5" x14ac:dyDescent="0.2">
      <c r="A594" s="14"/>
      <c r="B594" s="15" t="s">
        <v>564</v>
      </c>
      <c r="C594" s="16">
        <v>1551</v>
      </c>
      <c r="D594" s="16">
        <v>3527</v>
      </c>
      <c r="E594" s="17">
        <f t="shared" si="63"/>
        <v>5.2547770700636945E-2</v>
      </c>
      <c r="F594" s="17">
        <f t="shared" si="64"/>
        <v>9.9700361827227496E-2</v>
      </c>
      <c r="G594" s="17">
        <f t="shared" si="66"/>
        <v>1.2740167633784656</v>
      </c>
      <c r="H594" s="17">
        <f t="shared" si="65"/>
        <v>6.6946740750779249E-2</v>
      </c>
    </row>
    <row r="595" spans="1:8" x14ac:dyDescent="0.2">
      <c r="A595" s="14"/>
      <c r="B595" s="15" t="s">
        <v>565</v>
      </c>
      <c r="C595" s="16">
        <v>2857</v>
      </c>
      <c r="D595" s="16">
        <v>2972</v>
      </c>
      <c r="E595" s="17">
        <f t="shared" si="63"/>
        <v>9.6794958666485978E-2</v>
      </c>
      <c r="F595" s="17">
        <f t="shared" si="64"/>
        <v>8.4011759384893719E-2</v>
      </c>
      <c r="G595" s="17">
        <f t="shared" si="66"/>
        <v>4.0252012600630029E-2</v>
      </c>
      <c r="H595" s="17">
        <f t="shared" si="65"/>
        <v>3.8961918959208564E-3</v>
      </c>
    </row>
    <row r="596" spans="1:8" x14ac:dyDescent="0.2">
      <c r="A596" s="14"/>
      <c r="B596" s="15" t="s">
        <v>566</v>
      </c>
      <c r="C596" s="16">
        <v>322</v>
      </c>
      <c r="D596" s="16">
        <v>568</v>
      </c>
      <c r="E596" s="17">
        <f t="shared" si="63"/>
        <v>1.0909337308578399E-2</v>
      </c>
      <c r="F596" s="17">
        <f t="shared" si="64"/>
        <v>1.6056083220262325E-2</v>
      </c>
      <c r="G596" s="17">
        <f t="shared" si="66"/>
        <v>0.7639751552795031</v>
      </c>
      <c r="H596" s="17">
        <f t="shared" si="65"/>
        <v>8.334462664317659E-3</v>
      </c>
    </row>
    <row r="597" spans="1:8" x14ac:dyDescent="0.2">
      <c r="A597" s="14"/>
      <c r="B597" s="15" t="s">
        <v>567</v>
      </c>
      <c r="C597" s="16">
        <v>1</v>
      </c>
      <c r="D597" s="16">
        <v>41</v>
      </c>
      <c r="E597" s="17">
        <f t="shared" si="63"/>
        <v>3.3879929529746575E-5</v>
      </c>
      <c r="F597" s="17">
        <f t="shared" si="64"/>
        <v>1.1589778380823156E-3</v>
      </c>
      <c r="G597" s="17">
        <f t="shared" si="66"/>
        <v>40</v>
      </c>
      <c r="H597" s="17">
        <f t="shared" si="65"/>
        <v>1.3551971811898631E-3</v>
      </c>
    </row>
    <row r="598" spans="1:8" x14ac:dyDescent="0.2">
      <c r="A598" s="14"/>
      <c r="B598" s="15" t="s">
        <v>568</v>
      </c>
      <c r="C598" s="16">
        <v>41</v>
      </c>
      <c r="D598" s="16">
        <v>77</v>
      </c>
      <c r="E598" s="17">
        <f t="shared" si="63"/>
        <v>1.3890771107196098E-3</v>
      </c>
      <c r="F598" s="17">
        <f t="shared" si="64"/>
        <v>2.1766169154228856E-3</v>
      </c>
      <c r="G598" s="17">
        <f t="shared" si="66"/>
        <v>0.87804878048780488</v>
      </c>
      <c r="H598" s="17">
        <f t="shared" si="65"/>
        <v>1.219677463070877E-3</v>
      </c>
    </row>
    <row r="599" spans="1:8" x14ac:dyDescent="0.2">
      <c r="A599" s="14"/>
      <c r="B599" s="15" t="s">
        <v>569</v>
      </c>
      <c r="C599" s="16">
        <v>37</v>
      </c>
      <c r="D599" s="16">
        <v>83</v>
      </c>
      <c r="E599" s="17">
        <f t="shared" si="63"/>
        <v>1.2535573926006234E-3</v>
      </c>
      <c r="F599" s="17">
        <f t="shared" si="64"/>
        <v>2.3462234283129807E-3</v>
      </c>
      <c r="G599" s="17">
        <f t="shared" si="66"/>
        <v>1.2432432432432432</v>
      </c>
      <c r="H599" s="17">
        <f t="shared" si="65"/>
        <v>1.5584767583683426E-3</v>
      </c>
    </row>
    <row r="600" spans="1:8" x14ac:dyDescent="0.2">
      <c r="A600" s="14"/>
      <c r="B600" s="15" t="s">
        <v>570</v>
      </c>
      <c r="C600" s="16">
        <v>24</v>
      </c>
      <c r="D600" s="16">
        <v>185</v>
      </c>
      <c r="E600" s="17">
        <f t="shared" si="63"/>
        <v>8.1311830871391786E-4</v>
      </c>
      <c r="F600" s="17">
        <f t="shared" si="64"/>
        <v>5.2295341474445948E-3</v>
      </c>
      <c r="G600" s="17">
        <f t="shared" si="66"/>
        <v>6.708333333333333</v>
      </c>
      <c r="H600" s="17">
        <f t="shared" si="65"/>
        <v>5.4546686542891985E-3</v>
      </c>
    </row>
    <row r="601" spans="1:8" ht="25.5" x14ac:dyDescent="0.2">
      <c r="A601" s="14"/>
      <c r="B601" s="15" t="s">
        <v>571</v>
      </c>
      <c r="C601" s="16">
        <v>353</v>
      </c>
      <c r="D601" s="16">
        <v>511</v>
      </c>
      <c r="E601" s="17">
        <f t="shared" si="63"/>
        <v>1.1959615124000542E-2</v>
      </c>
      <c r="F601" s="17">
        <f t="shared" si="64"/>
        <v>1.4444821347806423E-2</v>
      </c>
      <c r="G601" s="17">
        <f t="shared" si="66"/>
        <v>0.44759206798866857</v>
      </c>
      <c r="H601" s="17">
        <f t="shared" si="65"/>
        <v>5.3530288656999598E-3</v>
      </c>
    </row>
    <row r="602" spans="1:8" x14ac:dyDescent="0.2">
      <c r="A602" s="14"/>
      <c r="B602" s="15" t="s">
        <v>572</v>
      </c>
      <c r="C602" s="16">
        <v>210</v>
      </c>
      <c r="D602" s="16">
        <v>726</v>
      </c>
      <c r="E602" s="17">
        <f t="shared" si="63"/>
        <v>7.1147852012467816E-3</v>
      </c>
      <c r="F602" s="17">
        <f t="shared" si="64"/>
        <v>2.0522388059701493E-2</v>
      </c>
      <c r="G602" s="17">
        <f t="shared" si="66"/>
        <v>2.4571428571428573</v>
      </c>
      <c r="H602" s="17">
        <f t="shared" si="65"/>
        <v>1.7482043637349235E-2</v>
      </c>
    </row>
    <row r="603" spans="1:8" x14ac:dyDescent="0.2">
      <c r="A603" s="14"/>
      <c r="B603" s="15" t="s">
        <v>573</v>
      </c>
      <c r="C603" s="16">
        <v>10</v>
      </c>
      <c r="D603" s="16">
        <v>32</v>
      </c>
      <c r="E603" s="17">
        <f t="shared" si="63"/>
        <v>3.3879929529746577E-4</v>
      </c>
      <c r="F603" s="17">
        <f t="shared" si="64"/>
        <v>9.0456806874717323E-4</v>
      </c>
      <c r="G603" s="17">
        <f t="shared" si="66"/>
        <v>2.2000000000000002</v>
      </c>
      <c r="H603" s="17">
        <f t="shared" si="65"/>
        <v>7.453584496544247E-4</v>
      </c>
    </row>
    <row r="604" spans="1:8" x14ac:dyDescent="0.2">
      <c r="A604" s="14"/>
      <c r="B604" s="15" t="s">
        <v>574</v>
      </c>
      <c r="C604" s="16">
        <v>146</v>
      </c>
      <c r="D604" s="16">
        <v>356</v>
      </c>
      <c r="E604" s="17">
        <f t="shared" si="63"/>
        <v>4.9464697113430003E-3</v>
      </c>
      <c r="F604" s="17">
        <f t="shared" si="64"/>
        <v>1.0063319764812301E-2</v>
      </c>
      <c r="G604" s="17">
        <f t="shared" si="66"/>
        <v>1.4383561643835616</v>
      </c>
      <c r="H604" s="17">
        <f t="shared" si="65"/>
        <v>7.1147852012467816E-3</v>
      </c>
    </row>
    <row r="605" spans="1:8" x14ac:dyDescent="0.2">
      <c r="A605" s="14"/>
      <c r="B605" s="15" t="s">
        <v>575</v>
      </c>
      <c r="C605" s="16">
        <v>8</v>
      </c>
      <c r="D605" s="16">
        <v>27</v>
      </c>
      <c r="E605" s="17">
        <f t="shared" si="63"/>
        <v>2.710394362379726E-4</v>
      </c>
      <c r="F605" s="17">
        <f t="shared" si="64"/>
        <v>7.632293080054274E-4</v>
      </c>
      <c r="G605" s="17">
        <f t="shared" si="66"/>
        <v>2.375</v>
      </c>
      <c r="H605" s="17">
        <f t="shared" si="65"/>
        <v>6.4371866106518495E-4</v>
      </c>
    </row>
    <row r="606" spans="1:8" ht="25.5" x14ac:dyDescent="0.2">
      <c r="A606" s="14"/>
      <c r="B606" s="15" t="s">
        <v>576</v>
      </c>
      <c r="C606" s="16">
        <v>2147</v>
      </c>
      <c r="D606" s="16">
        <v>2032</v>
      </c>
      <c r="E606" s="17">
        <f t="shared" si="63"/>
        <v>7.2740208700365905E-2</v>
      </c>
      <c r="F606" s="17">
        <f t="shared" si="64"/>
        <v>5.7440072365445502E-2</v>
      </c>
      <c r="G606" s="17">
        <f t="shared" si="66"/>
        <v>-5.3563111318118306E-2</v>
      </c>
      <c r="H606" s="17">
        <f t="shared" si="65"/>
        <v>-3.8961918959208568E-3</v>
      </c>
    </row>
    <row r="607" spans="1:8" x14ac:dyDescent="0.2">
      <c r="A607" s="14"/>
      <c r="B607" s="15" t="s">
        <v>577</v>
      </c>
      <c r="C607" s="16">
        <v>762</v>
      </c>
      <c r="D607" s="16">
        <v>448</v>
      </c>
      <c r="E607" s="17">
        <f t="shared" si="63"/>
        <v>2.5816506301666892E-2</v>
      </c>
      <c r="F607" s="17">
        <f t="shared" si="64"/>
        <v>1.2663952962460425E-2</v>
      </c>
      <c r="G607" s="17">
        <f t="shared" si="66"/>
        <v>-0.4120734908136483</v>
      </c>
      <c r="H607" s="17">
        <f t="shared" si="65"/>
        <v>-1.0638297872340425E-2</v>
      </c>
    </row>
    <row r="608" spans="1:8" x14ac:dyDescent="0.2">
      <c r="A608" s="14"/>
      <c r="B608" s="15" t="s">
        <v>578</v>
      </c>
      <c r="C608" s="16">
        <v>283</v>
      </c>
      <c r="D608" s="16">
        <v>650</v>
      </c>
      <c r="E608" s="17">
        <f t="shared" si="63"/>
        <v>9.5880200569182818E-3</v>
      </c>
      <c r="F608" s="17">
        <f t="shared" si="64"/>
        <v>1.8374038896426956E-2</v>
      </c>
      <c r="G608" s="17">
        <f t="shared" si="66"/>
        <v>1.2968197879858658</v>
      </c>
      <c r="H608" s="17">
        <f t="shared" si="65"/>
        <v>1.2433934137416995E-2</v>
      </c>
    </row>
    <row r="609" spans="1:8" x14ac:dyDescent="0.2">
      <c r="A609" s="14"/>
      <c r="B609" s="15" t="s">
        <v>579</v>
      </c>
      <c r="C609" s="16">
        <v>9355</v>
      </c>
      <c r="D609" s="16">
        <v>8801</v>
      </c>
      <c r="E609" s="17">
        <f t="shared" si="63"/>
        <v>0.31694674075077922</v>
      </c>
      <c r="F609" s="17">
        <f t="shared" si="64"/>
        <v>0.24878448665762098</v>
      </c>
      <c r="G609" s="17">
        <f t="shared" si="66"/>
        <v>-5.9219668626402995E-2</v>
      </c>
      <c r="H609" s="17">
        <f t="shared" si="65"/>
        <v>-1.8769480959479605E-2</v>
      </c>
    </row>
    <row r="610" spans="1:8" x14ac:dyDescent="0.2">
      <c r="A610" s="14"/>
      <c r="B610" s="15" t="s">
        <v>580</v>
      </c>
      <c r="C610" s="16">
        <v>2106</v>
      </c>
      <c r="D610" s="16">
        <v>1308</v>
      </c>
      <c r="E610" s="17">
        <f t="shared" si="63"/>
        <v>7.1351131589646288E-2</v>
      </c>
      <c r="F610" s="17">
        <f t="shared" si="64"/>
        <v>3.6974219810040704E-2</v>
      </c>
      <c r="G610" s="17">
        <f t="shared" si="66"/>
        <v>-0.37891737891737892</v>
      </c>
      <c r="H610" s="17">
        <f t="shared" si="65"/>
        <v>-2.7036183764737768E-2</v>
      </c>
    </row>
    <row r="611" spans="1:8" x14ac:dyDescent="0.2">
      <c r="A611" s="14"/>
      <c r="B611" s="15" t="s">
        <v>581</v>
      </c>
      <c r="C611" s="16">
        <v>327</v>
      </c>
      <c r="D611" s="16">
        <v>472</v>
      </c>
      <c r="E611" s="17">
        <f t="shared" si="63"/>
        <v>1.1078736956227131E-2</v>
      </c>
      <c r="F611" s="17">
        <f t="shared" si="64"/>
        <v>1.3342379014020805E-2</v>
      </c>
      <c r="G611" s="17">
        <f t="shared" si="66"/>
        <v>0.44342507645259938</v>
      </c>
      <c r="H611" s="17">
        <f t="shared" si="65"/>
        <v>4.9125897818132532E-3</v>
      </c>
    </row>
    <row r="612" spans="1:8" x14ac:dyDescent="0.2">
      <c r="A612" s="14"/>
      <c r="B612" s="15" t="s">
        <v>582</v>
      </c>
      <c r="C612" s="16">
        <v>139</v>
      </c>
      <c r="D612" s="16">
        <v>385</v>
      </c>
      <c r="E612" s="17">
        <f t="shared" si="63"/>
        <v>4.7093102046347739E-3</v>
      </c>
      <c r="F612" s="17">
        <f t="shared" si="64"/>
        <v>1.0883084577114429E-2</v>
      </c>
      <c r="G612" s="17">
        <f t="shared" si="66"/>
        <v>1.7697841726618706</v>
      </c>
      <c r="H612" s="17">
        <f t="shared" si="65"/>
        <v>8.3344626643176573E-3</v>
      </c>
    </row>
    <row r="613" spans="1:8" ht="25.5" x14ac:dyDescent="0.2">
      <c r="A613" s="14"/>
      <c r="B613" s="15" t="s">
        <v>583</v>
      </c>
      <c r="C613" s="16">
        <v>15</v>
      </c>
      <c r="D613" s="16">
        <v>24</v>
      </c>
      <c r="E613" s="17">
        <f t="shared" si="63"/>
        <v>5.0819894294619862E-4</v>
      </c>
      <c r="F613" s="17">
        <f t="shared" si="64"/>
        <v>6.7842605156037987E-4</v>
      </c>
      <c r="G613" s="17">
        <f t="shared" si="66"/>
        <v>0.6</v>
      </c>
      <c r="H613" s="17">
        <f t="shared" si="65"/>
        <v>3.0491936576771919E-4</v>
      </c>
    </row>
    <row r="614" spans="1:8" x14ac:dyDescent="0.2">
      <c r="A614" s="14"/>
      <c r="B614" s="15" t="s">
        <v>584</v>
      </c>
      <c r="C614" s="16">
        <v>881</v>
      </c>
      <c r="D614" s="16">
        <v>721</v>
      </c>
      <c r="E614" s="17">
        <f t="shared" si="63"/>
        <v>2.9848217915706736E-2</v>
      </c>
      <c r="F614" s="17">
        <f t="shared" si="64"/>
        <v>2.0381049298959748E-2</v>
      </c>
      <c r="G614" s="17">
        <f t="shared" si="66"/>
        <v>-0.18161180476730987</v>
      </c>
      <c r="H614" s="17">
        <f t="shared" si="65"/>
        <v>-5.4207887247594523E-3</v>
      </c>
    </row>
    <row r="615" spans="1:8" x14ac:dyDescent="0.2">
      <c r="A615" s="14"/>
      <c r="B615" s="15" t="s">
        <v>585</v>
      </c>
      <c r="C615" s="16">
        <v>78</v>
      </c>
      <c r="D615" s="16">
        <v>45</v>
      </c>
      <c r="E615" s="17">
        <f t="shared" si="63"/>
        <v>2.6426345033202332E-3</v>
      </c>
      <c r="F615" s="17">
        <f t="shared" si="64"/>
        <v>1.2720488466757124E-3</v>
      </c>
      <c r="G615" s="17">
        <f t="shared" si="66"/>
        <v>-0.42307692307692307</v>
      </c>
      <c r="H615" s="17">
        <f t="shared" si="65"/>
        <v>-1.1180376744816371E-3</v>
      </c>
    </row>
    <row r="616" spans="1:8" ht="25.5" x14ac:dyDescent="0.2">
      <c r="A616" s="14"/>
      <c r="B616" s="15" t="s">
        <v>586</v>
      </c>
      <c r="C616" s="16">
        <v>25</v>
      </c>
      <c r="D616" s="16">
        <v>31</v>
      </c>
      <c r="E616" s="17">
        <f t="shared" si="63"/>
        <v>8.4699823824366445E-4</v>
      </c>
      <c r="F616" s="17">
        <f t="shared" si="64"/>
        <v>8.7630031659882408E-4</v>
      </c>
      <c r="G616" s="17">
        <f t="shared" si="66"/>
        <v>0.24</v>
      </c>
      <c r="H616" s="17">
        <f t="shared" si="65"/>
        <v>2.0327957717847947E-4</v>
      </c>
    </row>
    <row r="617" spans="1:8" ht="25.5" x14ac:dyDescent="0.2">
      <c r="A617" s="14"/>
      <c r="B617" s="15" t="s">
        <v>587</v>
      </c>
      <c r="C617" s="16">
        <v>430</v>
      </c>
      <c r="D617" s="16">
        <v>771</v>
      </c>
      <c r="E617" s="17">
        <f t="shared" si="63"/>
        <v>1.4568369697791029E-2</v>
      </c>
      <c r="F617" s="17">
        <f t="shared" si="64"/>
        <v>2.1794436906377206E-2</v>
      </c>
      <c r="G617" s="17">
        <f t="shared" si="66"/>
        <v>0.7930232558139535</v>
      </c>
      <c r="H617" s="17">
        <f t="shared" si="65"/>
        <v>1.1553055969643584E-2</v>
      </c>
    </row>
    <row r="618" spans="1:8" ht="25.5" x14ac:dyDescent="0.2">
      <c r="A618" s="14"/>
      <c r="B618" s="15" t="s">
        <v>588</v>
      </c>
      <c r="C618" s="16">
        <v>6703</v>
      </c>
      <c r="D618" s="16">
        <v>9026</v>
      </c>
      <c r="E618" s="17">
        <f t="shared" si="63"/>
        <v>0.22709716763789131</v>
      </c>
      <c r="F618" s="17">
        <f t="shared" si="64"/>
        <v>0.25514473089099954</v>
      </c>
      <c r="G618" s="17">
        <f t="shared" si="66"/>
        <v>0.34656124123526777</v>
      </c>
      <c r="H618" s="17">
        <f t="shared" si="65"/>
        <v>7.8703076297601302E-2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606</v>
      </c>
      <c r="C8" s="12">
        <f>+C19+C76+C177+C356+C591</f>
        <v>425</v>
      </c>
      <c r="D8" s="13">
        <f>+D19+D76+D177+D356+D591</f>
        <v>1180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1.776470588235294</v>
      </c>
      <c r="H8" s="10">
        <f t="shared" ref="H8:H13" si="1">+IF(OR(AND(E8=""),(G8="")),"",E8*G8)</f>
        <v>1.776470588235294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25</v>
      </c>
      <c r="E9" s="17">
        <f t="shared" ref="E9:F13" si="2">+C9/C$8</f>
        <v>2.352941176470588E-3</v>
      </c>
      <c r="F9" s="17">
        <f t="shared" si="2"/>
        <v>2.1186440677966101E-2</v>
      </c>
      <c r="G9" s="17">
        <f t="shared" si="0"/>
        <v>24</v>
      </c>
      <c r="H9" s="17">
        <f t="shared" si="1"/>
        <v>5.6470588235294113E-2</v>
      </c>
    </row>
    <row r="10" spans="1:8" x14ac:dyDescent="0.2">
      <c r="A10" s="14"/>
      <c r="B10" s="15" t="s">
        <v>7</v>
      </c>
      <c r="C10" s="16">
        <f>+C76</f>
        <v>88</v>
      </c>
      <c r="D10" s="16">
        <f>+D76</f>
        <v>202</v>
      </c>
      <c r="E10" s="17">
        <f t="shared" si="2"/>
        <v>0.20705882352941177</v>
      </c>
      <c r="F10" s="17">
        <f t="shared" si="2"/>
        <v>0.1711864406779661</v>
      </c>
      <c r="G10" s="17">
        <f t="shared" si="0"/>
        <v>1.2954545454545454</v>
      </c>
      <c r="H10" s="17">
        <f t="shared" si="1"/>
        <v>0.26823529411764707</v>
      </c>
    </row>
    <row r="11" spans="1:8" ht="25.5" x14ac:dyDescent="0.2">
      <c r="A11" s="14"/>
      <c r="B11" s="15" t="s">
        <v>8</v>
      </c>
      <c r="C11" s="16">
        <f>+C177</f>
        <v>76</v>
      </c>
      <c r="D11" s="16">
        <f>+D177</f>
        <v>158</v>
      </c>
      <c r="E11" s="17">
        <f t="shared" si="2"/>
        <v>0.17882352941176471</v>
      </c>
      <c r="F11" s="17">
        <f t="shared" si="2"/>
        <v>0.13389830508474576</v>
      </c>
      <c r="G11" s="17">
        <f t="shared" si="0"/>
        <v>1.0789473684210527</v>
      </c>
      <c r="H11" s="17">
        <f t="shared" si="1"/>
        <v>0.19294117647058825</v>
      </c>
    </row>
    <row r="12" spans="1:8" x14ac:dyDescent="0.2">
      <c r="A12" s="14"/>
      <c r="B12" s="15" t="s">
        <v>9</v>
      </c>
      <c r="C12" s="16">
        <f>+C356</f>
        <v>208</v>
      </c>
      <c r="D12" s="16">
        <f>+D356</f>
        <v>555</v>
      </c>
      <c r="E12" s="17">
        <f t="shared" si="2"/>
        <v>0.48941176470588238</v>
      </c>
      <c r="F12" s="17">
        <f t="shared" si="2"/>
        <v>0.47033898305084748</v>
      </c>
      <c r="G12" s="17">
        <f t="shared" si="0"/>
        <v>1.6682692307692308</v>
      </c>
      <c r="H12" s="17">
        <f t="shared" si="1"/>
        <v>0.81647058823529417</v>
      </c>
    </row>
    <row r="13" spans="1:8" x14ac:dyDescent="0.2">
      <c r="A13" s="14"/>
      <c r="B13" s="15" t="s">
        <v>10</v>
      </c>
      <c r="C13" s="16">
        <f>+C591</f>
        <v>52</v>
      </c>
      <c r="D13" s="16">
        <f>+D591</f>
        <v>240</v>
      </c>
      <c r="E13" s="17">
        <f t="shared" si="2"/>
        <v>0.12235294117647059</v>
      </c>
      <c r="F13" s="17">
        <f t="shared" si="2"/>
        <v>0.20338983050847459</v>
      </c>
      <c r="G13" s="17">
        <f t="shared" si="0"/>
        <v>3.6153846153846154</v>
      </c>
      <c r="H13" s="17">
        <f t="shared" si="1"/>
        <v>0.44235294117647062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25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24</v>
      </c>
      <c r="H19" s="21">
        <f t="shared" ref="H19:H50" si="5">+IF(OR(AND(E19=""),(G19="")),"",E19*G19)</f>
        <v>24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0.12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7</v>
      </c>
      <c r="E39" s="17" t="str">
        <f t="shared" si="3"/>
        <v/>
      </c>
      <c r="F39" s="17">
        <f t="shared" si="4"/>
        <v>0.28000000000000003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</v>
      </c>
      <c r="F44" s="17" t="str">
        <f t="shared" si="4"/>
        <v/>
      </c>
      <c r="G44" s="17">
        <f t="shared" si="6"/>
        <v>-1</v>
      </c>
      <c r="H44" s="17">
        <f t="shared" si="5"/>
        <v>-1</v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0.08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5</v>
      </c>
      <c r="E50" s="17" t="str">
        <f t="shared" si="3"/>
        <v/>
      </c>
      <c r="F50" s="17">
        <f t="shared" si="4"/>
        <v>0.2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7</v>
      </c>
      <c r="E52" s="17" t="str">
        <f t="shared" si="7"/>
        <v/>
      </c>
      <c r="F52" s="17">
        <f t="shared" si="8"/>
        <v>0.28000000000000003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0.04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88</v>
      </c>
      <c r="D76" s="20">
        <f>SUM(D77:D171)</f>
        <v>202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1.2954545454545454</v>
      </c>
      <c r="H76" s="21">
        <f t="shared" ref="H76:H107" si="13">+IF(OR(AND(E76=""),(G76="")),"",E76*G76)</f>
        <v>1.2954545454545454</v>
      </c>
    </row>
    <row r="77" spans="1:8" x14ac:dyDescent="0.2">
      <c r="A77" s="14"/>
      <c r="B77" s="15" t="s">
        <v>65</v>
      </c>
      <c r="C77" s="16">
        <v>5</v>
      </c>
      <c r="D77" s="16">
        <v>7</v>
      </c>
      <c r="E77" s="17">
        <f t="shared" si="11"/>
        <v>5.6818181818181816E-2</v>
      </c>
      <c r="F77" s="17">
        <f t="shared" si="12"/>
        <v>3.4653465346534656E-2</v>
      </c>
      <c r="G77" s="17">
        <f t="shared" ref="G77:G108" si="14">+IF(AND(C77=0,D77=0)," ",IF(C77=0,1,IF(D77=0,-1,(D77-C77)/C77)))</f>
        <v>0.4</v>
      </c>
      <c r="H77" s="17">
        <f t="shared" si="13"/>
        <v>2.2727272727272728E-2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4.9504950495049506E-3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3</v>
      </c>
      <c r="E80" s="17" t="str">
        <f t="shared" si="11"/>
        <v/>
      </c>
      <c r="F80" s="17">
        <f t="shared" si="12"/>
        <v>1.4851485148514851E-2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1</v>
      </c>
      <c r="E81" s="17" t="str">
        <f t="shared" si="11"/>
        <v/>
      </c>
      <c r="F81" s="17">
        <f t="shared" si="12"/>
        <v>4.9504950495049506E-3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4.9504950495049506E-3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7</v>
      </c>
      <c r="E89" s="17" t="str">
        <f t="shared" si="11"/>
        <v/>
      </c>
      <c r="F89" s="17">
        <f t="shared" si="12"/>
        <v>3.4653465346534656E-2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6</v>
      </c>
      <c r="D91" s="16">
        <v>2</v>
      </c>
      <c r="E91" s="17">
        <f t="shared" si="11"/>
        <v>6.8181818181818177E-2</v>
      </c>
      <c r="F91" s="17">
        <f t="shared" si="12"/>
        <v>9.9009900990099011E-3</v>
      </c>
      <c r="G91" s="17">
        <f t="shared" si="14"/>
        <v>-0.66666666666666663</v>
      </c>
      <c r="H91" s="17">
        <f t="shared" si="13"/>
        <v>-4.5454545454545449E-2</v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1.1363636363636364E-2</v>
      </c>
      <c r="F92" s="17">
        <f t="shared" si="12"/>
        <v>4.9504950495049506E-3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4</v>
      </c>
      <c r="E94" s="17">
        <f t="shared" si="11"/>
        <v>3.4090909090909088E-2</v>
      </c>
      <c r="F94" s="17">
        <f t="shared" si="12"/>
        <v>1.9801980198019802E-2</v>
      </c>
      <c r="G94" s="17">
        <f t="shared" si="14"/>
        <v>0.33333333333333331</v>
      </c>
      <c r="H94" s="17">
        <f t="shared" si="13"/>
        <v>1.1363636363636362E-2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1.1363636363636364E-2</v>
      </c>
      <c r="F96" s="17" t="str">
        <f t="shared" si="12"/>
        <v/>
      </c>
      <c r="G96" s="17">
        <f t="shared" si="14"/>
        <v>-1</v>
      </c>
      <c r="H96" s="17">
        <f t="shared" si="13"/>
        <v>-1.1363636363636364E-2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9.9009900990099011E-3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1.4851485148514851E-2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6</v>
      </c>
      <c r="E106" s="17" t="str">
        <f t="shared" si="11"/>
        <v/>
      </c>
      <c r="F106" s="17">
        <f t="shared" si="12"/>
        <v>2.9702970297029702E-2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3</v>
      </c>
      <c r="E107" s="17">
        <f t="shared" si="11"/>
        <v>1.1363636363636364E-2</v>
      </c>
      <c r="F107" s="17">
        <f t="shared" si="12"/>
        <v>1.4851485148514851E-2</v>
      </c>
      <c r="G107" s="17">
        <f t="shared" si="14"/>
        <v>2</v>
      </c>
      <c r="H107" s="17">
        <f t="shared" si="13"/>
        <v>2.2727272727272728E-2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4.9504950495049506E-3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4.9504950495049506E-3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1.1363636363636364E-2</v>
      </c>
      <c r="F116" s="17">
        <f t="shared" si="16"/>
        <v>4.9504950495049506E-3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4.9504950495049506E-3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2</v>
      </c>
      <c r="E118" s="17">
        <f t="shared" si="15"/>
        <v>1.1363636363636364E-2</v>
      </c>
      <c r="F118" s="17">
        <f t="shared" si="16"/>
        <v>9.9009900990099011E-3</v>
      </c>
      <c r="G118" s="17">
        <f t="shared" si="18"/>
        <v>1</v>
      </c>
      <c r="H118" s="17">
        <f t="shared" si="17"/>
        <v>1.1363636363636364E-2</v>
      </c>
    </row>
    <row r="119" spans="1:8" x14ac:dyDescent="0.2">
      <c r="A119" s="14"/>
      <c r="B119" s="15" t="s">
        <v>107</v>
      </c>
      <c r="C119" s="16">
        <v>1</v>
      </c>
      <c r="D119" s="16">
        <v>5</v>
      </c>
      <c r="E119" s="17">
        <f t="shared" si="15"/>
        <v>1.1363636363636364E-2</v>
      </c>
      <c r="F119" s="17">
        <f t="shared" si="16"/>
        <v>2.4752475247524754E-2</v>
      </c>
      <c r="G119" s="17">
        <f t="shared" si="18"/>
        <v>4</v>
      </c>
      <c r="H119" s="17">
        <f t="shared" si="17"/>
        <v>4.5454545454545456E-2</v>
      </c>
    </row>
    <row r="120" spans="1:8" x14ac:dyDescent="0.2">
      <c r="A120" s="14"/>
      <c r="B120" s="15" t="s">
        <v>108</v>
      </c>
      <c r="C120" s="16">
        <v>2</v>
      </c>
      <c r="D120" s="16">
        <v>6</v>
      </c>
      <c r="E120" s="17">
        <f t="shared" si="15"/>
        <v>2.2727272727272728E-2</v>
      </c>
      <c r="F120" s="17">
        <f t="shared" si="16"/>
        <v>2.9702970297029702E-2</v>
      </c>
      <c r="G120" s="17">
        <f t="shared" si="18"/>
        <v>2</v>
      </c>
      <c r="H120" s="17">
        <f t="shared" si="17"/>
        <v>4.5454545454545456E-2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4.9504950495049506E-3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5</v>
      </c>
      <c r="E124" s="17" t="str">
        <f t="shared" si="15"/>
        <v/>
      </c>
      <c r="F124" s="17">
        <f t="shared" si="16"/>
        <v>2.4752475247524754E-2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1.4851485148514851E-2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20</v>
      </c>
      <c r="E128" s="17">
        <f t="shared" si="15"/>
        <v>1.1363636363636364E-2</v>
      </c>
      <c r="F128" s="17">
        <f t="shared" si="16"/>
        <v>9.9009900990099015E-2</v>
      </c>
      <c r="G128" s="17">
        <f t="shared" si="18"/>
        <v>19</v>
      </c>
      <c r="H128" s="17">
        <f t="shared" si="17"/>
        <v>0.21590909090909091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1.1363636363636364E-2</v>
      </c>
      <c r="F129" s="17" t="str">
        <f t="shared" si="16"/>
        <v/>
      </c>
      <c r="G129" s="17">
        <f t="shared" si="18"/>
        <v>-1</v>
      </c>
      <c r="H129" s="17">
        <f t="shared" si="17"/>
        <v>-1.1363636363636364E-2</v>
      </c>
    </row>
    <row r="130" spans="1:8" x14ac:dyDescent="0.2">
      <c r="A130" s="14"/>
      <c r="B130" s="15" t="s">
        <v>118</v>
      </c>
      <c r="C130" s="16">
        <v>39</v>
      </c>
      <c r="D130" s="16">
        <v>20</v>
      </c>
      <c r="E130" s="17">
        <f t="shared" si="15"/>
        <v>0.44318181818181818</v>
      </c>
      <c r="F130" s="17">
        <f t="shared" si="16"/>
        <v>9.9009900990099015E-2</v>
      </c>
      <c r="G130" s="17">
        <f t="shared" si="18"/>
        <v>-0.48717948717948717</v>
      </c>
      <c r="H130" s="17">
        <f t="shared" si="17"/>
        <v>-0.21590909090909091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26</v>
      </c>
      <c r="E132" s="17" t="str">
        <f t="shared" si="15"/>
        <v/>
      </c>
      <c r="F132" s="17">
        <f t="shared" si="16"/>
        <v>0.12871287128712872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4.9504950495049506E-3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3</v>
      </c>
      <c r="D134" s="16">
        <v>0</v>
      </c>
      <c r="E134" s="17">
        <f t="shared" si="15"/>
        <v>3.4090909090909088E-2</v>
      </c>
      <c r="F134" s="17" t="str">
        <f t="shared" si="16"/>
        <v/>
      </c>
      <c r="G134" s="17">
        <f t="shared" si="18"/>
        <v>-1</v>
      </c>
      <c r="H134" s="17">
        <f t="shared" si="17"/>
        <v>-3.4090909090909088E-2</v>
      </c>
    </row>
    <row r="135" spans="1:8" ht="25.5" x14ac:dyDescent="0.2">
      <c r="A135" s="14"/>
      <c r="B135" s="15" t="s">
        <v>123</v>
      </c>
      <c r="C135" s="16">
        <v>10</v>
      </c>
      <c r="D135" s="16">
        <v>31</v>
      </c>
      <c r="E135" s="17">
        <f t="shared" si="15"/>
        <v>0.11363636363636363</v>
      </c>
      <c r="F135" s="17">
        <f t="shared" si="16"/>
        <v>0.15346534653465346</v>
      </c>
      <c r="G135" s="17">
        <f t="shared" si="18"/>
        <v>2.1</v>
      </c>
      <c r="H135" s="17">
        <f t="shared" si="17"/>
        <v>0.23863636363636365</v>
      </c>
    </row>
    <row r="136" spans="1:8" ht="25.5" x14ac:dyDescent="0.2">
      <c r="A136" s="14"/>
      <c r="B136" s="15" t="s">
        <v>124</v>
      </c>
      <c r="C136" s="16">
        <v>4</v>
      </c>
      <c r="D136" s="16">
        <v>2</v>
      </c>
      <c r="E136" s="17">
        <f t="shared" si="15"/>
        <v>4.5454545454545456E-2</v>
      </c>
      <c r="F136" s="17">
        <f t="shared" si="16"/>
        <v>9.9009900990099011E-3</v>
      </c>
      <c r="G136" s="17">
        <f t="shared" si="18"/>
        <v>-0.5</v>
      </c>
      <c r="H136" s="17">
        <f t="shared" si="17"/>
        <v>-2.2727272727272728E-2</v>
      </c>
    </row>
    <row r="137" spans="1:8" x14ac:dyDescent="0.2">
      <c r="A137" s="14"/>
      <c r="B137" s="15" t="s">
        <v>125</v>
      </c>
      <c r="C137" s="16">
        <v>0</v>
      </c>
      <c r="D137" s="16">
        <v>6</v>
      </c>
      <c r="E137" s="17" t="str">
        <f t="shared" si="15"/>
        <v/>
      </c>
      <c r="F137" s="17">
        <f t="shared" si="16"/>
        <v>2.9702970297029702E-2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8</v>
      </c>
      <c r="D138" s="16">
        <v>26</v>
      </c>
      <c r="E138" s="17">
        <f t="shared" si="15"/>
        <v>9.0909090909090912E-2</v>
      </c>
      <c r="F138" s="17">
        <f t="shared" si="16"/>
        <v>0.12871287128712872</v>
      </c>
      <c r="G138" s="17">
        <f t="shared" si="18"/>
        <v>2.25</v>
      </c>
      <c r="H138" s="17">
        <f t="shared" si="17"/>
        <v>0.20454545454545456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9.9009900990099011E-3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4.9504950495049506E-3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76</v>
      </c>
      <c r="D177" s="20">
        <f>SUM(D178:D350)</f>
        <v>158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1.0789473684210527</v>
      </c>
      <c r="H177" s="21">
        <f t="shared" ref="H177:H208" si="25">+IF(OR(AND(E177=""),(G177="")),"",E177*G177)</f>
        <v>1.0789473684210527</v>
      </c>
    </row>
    <row r="178" spans="1:8" x14ac:dyDescent="0.2">
      <c r="A178" s="14"/>
      <c r="B178" s="15" t="s">
        <v>160</v>
      </c>
      <c r="C178" s="16">
        <v>1</v>
      </c>
      <c r="D178" s="16">
        <v>1</v>
      </c>
      <c r="E178" s="17">
        <f t="shared" si="23"/>
        <v>1.3157894736842105E-2</v>
      </c>
      <c r="F178" s="17">
        <f t="shared" si="24"/>
        <v>6.3291139240506328E-3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1.3157894736842105E-2</v>
      </c>
      <c r="F180" s="17" t="str">
        <f t="shared" si="24"/>
        <v/>
      </c>
      <c r="G180" s="17">
        <f t="shared" si="26"/>
        <v>-1</v>
      </c>
      <c r="H180" s="17">
        <f t="shared" si="25"/>
        <v>-1.3157894736842105E-2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6.3291139240506328E-3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</v>
      </c>
      <c r="D184" s="16">
        <v>19</v>
      </c>
      <c r="E184" s="17">
        <f t="shared" si="23"/>
        <v>3.9473684210526314E-2</v>
      </c>
      <c r="F184" s="17">
        <f t="shared" si="24"/>
        <v>0.12025316455696203</v>
      </c>
      <c r="G184" s="17">
        <f t="shared" si="26"/>
        <v>5.333333333333333</v>
      </c>
      <c r="H184" s="17">
        <f t="shared" si="25"/>
        <v>0.21052631578947367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6.3291139240506328E-3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1.2658227848101266E-2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1.2658227848101266E-2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6.3291139240506328E-3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6.3291139240506328E-3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1</v>
      </c>
      <c r="E204" s="17">
        <f t="shared" si="23"/>
        <v>1.3157894736842105E-2</v>
      </c>
      <c r="F204" s="17">
        <f t="shared" si="24"/>
        <v>6.3291139240506328E-3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2</v>
      </c>
      <c r="E207" s="17">
        <f t="shared" si="23"/>
        <v>5.2631578947368418E-2</v>
      </c>
      <c r="F207" s="17">
        <f t="shared" si="24"/>
        <v>1.2658227848101266E-2</v>
      </c>
      <c r="G207" s="17">
        <f t="shared" si="26"/>
        <v>-0.5</v>
      </c>
      <c r="H207" s="17">
        <f t="shared" si="25"/>
        <v>-2.6315789473684209E-2</v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3"/>
        <v>1.3157894736842105E-2</v>
      </c>
      <c r="F208" s="17">
        <f t="shared" si="24"/>
        <v>6.3291139240506328E-3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1.3157894736842105E-2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-1.3157894736842105E-2</v>
      </c>
    </row>
    <row r="210" spans="1:8" x14ac:dyDescent="0.2">
      <c r="A210" s="14"/>
      <c r="B210" s="15" t="s">
        <v>192</v>
      </c>
      <c r="C210" s="16">
        <v>5</v>
      </c>
      <c r="D210" s="16">
        <v>3</v>
      </c>
      <c r="E210" s="17">
        <f t="shared" si="27"/>
        <v>6.5789473684210523E-2</v>
      </c>
      <c r="F210" s="17">
        <f t="shared" si="28"/>
        <v>1.8987341772151899E-2</v>
      </c>
      <c r="G210" s="17">
        <f t="shared" ref="G210:G241" si="30">+IF(AND(C210=0,D210=0)," ",IF(C210=0,1,IF(D210=0,-1,(D210-C210)/C210)))</f>
        <v>-0.4</v>
      </c>
      <c r="H210" s="17">
        <f t="shared" si="29"/>
        <v>-2.6315789473684209E-2</v>
      </c>
    </row>
    <row r="211" spans="1:8" x14ac:dyDescent="0.2">
      <c r="A211" s="14"/>
      <c r="B211" s="15" t="s">
        <v>193</v>
      </c>
      <c r="C211" s="16">
        <v>3</v>
      </c>
      <c r="D211" s="16">
        <v>0</v>
      </c>
      <c r="E211" s="17">
        <f t="shared" si="27"/>
        <v>3.9473684210526314E-2</v>
      </c>
      <c r="F211" s="17" t="str">
        <f t="shared" si="28"/>
        <v/>
      </c>
      <c r="G211" s="17">
        <f t="shared" si="30"/>
        <v>-1</v>
      </c>
      <c r="H211" s="17">
        <f t="shared" si="29"/>
        <v>-3.9473684210526314E-2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6.3291139240506328E-3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3</v>
      </c>
      <c r="E216" s="17" t="str">
        <f t="shared" si="27"/>
        <v/>
      </c>
      <c r="F216" s="17">
        <f t="shared" si="28"/>
        <v>1.8987341772151899E-2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2</v>
      </c>
      <c r="E219" s="17">
        <f t="shared" si="27"/>
        <v>0.15789473684210525</v>
      </c>
      <c r="F219" s="17">
        <f t="shared" si="28"/>
        <v>1.2658227848101266E-2</v>
      </c>
      <c r="G219" s="17">
        <f t="shared" si="30"/>
        <v>-0.83333333333333337</v>
      </c>
      <c r="H219" s="17">
        <f t="shared" si="29"/>
        <v>-0.13157894736842105</v>
      </c>
    </row>
    <row r="220" spans="1:8" x14ac:dyDescent="0.2">
      <c r="A220" s="14"/>
      <c r="B220" s="15" t="s">
        <v>202</v>
      </c>
      <c r="C220" s="16">
        <v>3</v>
      </c>
      <c r="D220" s="16">
        <v>1</v>
      </c>
      <c r="E220" s="17">
        <f t="shared" si="27"/>
        <v>3.9473684210526314E-2</v>
      </c>
      <c r="F220" s="17">
        <f t="shared" si="28"/>
        <v>6.3291139240506328E-3</v>
      </c>
      <c r="G220" s="17">
        <f t="shared" si="30"/>
        <v>-0.66666666666666663</v>
      </c>
      <c r="H220" s="17">
        <f t="shared" si="29"/>
        <v>-2.6315789473684209E-2</v>
      </c>
    </row>
    <row r="221" spans="1:8" ht="25.5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1.2658227848101266E-2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2.6315789473684209E-2</v>
      </c>
      <c r="F224" s="17" t="str">
        <f t="shared" si="28"/>
        <v/>
      </c>
      <c r="G224" s="17">
        <f t="shared" si="30"/>
        <v>-1</v>
      </c>
      <c r="H224" s="17">
        <f t="shared" si="29"/>
        <v>-2.6315789473684209E-2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6</v>
      </c>
      <c r="E231" s="17">
        <f t="shared" si="27"/>
        <v>0.18421052631578946</v>
      </c>
      <c r="F231" s="17">
        <f t="shared" si="28"/>
        <v>3.7974683544303799E-2</v>
      </c>
      <c r="G231" s="17">
        <f t="shared" si="30"/>
        <v>-0.5714285714285714</v>
      </c>
      <c r="H231" s="17">
        <f t="shared" si="29"/>
        <v>-0.10526315789473684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2</v>
      </c>
      <c r="E237" s="17">
        <f t="shared" si="27"/>
        <v>2.6315789473684209E-2</v>
      </c>
      <c r="F237" s="17">
        <f t="shared" si="28"/>
        <v>1.2658227848101266E-2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1.8987341772151899E-2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17</v>
      </c>
      <c r="E244" s="17">
        <f t="shared" si="31"/>
        <v>1.3157894736842105E-2</v>
      </c>
      <c r="F244" s="17">
        <f t="shared" si="32"/>
        <v>0.10759493670886076</v>
      </c>
      <c r="G244" s="17">
        <f t="shared" si="34"/>
        <v>16</v>
      </c>
      <c r="H244" s="17">
        <f t="shared" si="33"/>
        <v>0.21052631578947367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49</v>
      </c>
      <c r="E247" s="17" t="str">
        <f t="shared" si="31"/>
        <v/>
      </c>
      <c r="F247" s="17">
        <f t="shared" si="32"/>
        <v>0.310126582278481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6.3291139240506328E-3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6.3291139240506328E-3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2</v>
      </c>
      <c r="D282" s="16">
        <v>3</v>
      </c>
      <c r="E282" s="17">
        <f t="shared" si="35"/>
        <v>2.6315789473684209E-2</v>
      </c>
      <c r="F282" s="17">
        <f t="shared" si="36"/>
        <v>1.8987341772151899E-2</v>
      </c>
      <c r="G282" s="17">
        <f t="shared" si="38"/>
        <v>0.5</v>
      </c>
      <c r="H282" s="17">
        <f t="shared" si="37"/>
        <v>1.3157894736842105E-2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1.3157894736842105E-2</v>
      </c>
      <c r="F284" s="17" t="str">
        <f t="shared" si="36"/>
        <v/>
      </c>
      <c r="G284" s="17">
        <f t="shared" si="38"/>
        <v>-1</v>
      </c>
      <c r="H284" s="17">
        <f t="shared" si="37"/>
        <v>-1.3157894736842105E-2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1.3157894736842105E-2</v>
      </c>
      <c r="F292" s="17" t="str">
        <f t="shared" si="36"/>
        <v/>
      </c>
      <c r="G292" s="17">
        <f t="shared" si="38"/>
        <v>-1</v>
      </c>
      <c r="H292" s="17">
        <f t="shared" si="37"/>
        <v>-1.3157894736842105E-2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5</v>
      </c>
      <c r="D295" s="16">
        <v>0</v>
      </c>
      <c r="E295" s="17">
        <f t="shared" si="35"/>
        <v>6.5789473684210523E-2</v>
      </c>
      <c r="F295" s="17" t="str">
        <f t="shared" si="36"/>
        <v/>
      </c>
      <c r="G295" s="17">
        <f t="shared" si="38"/>
        <v>-1</v>
      </c>
      <c r="H295" s="17">
        <f t="shared" si="37"/>
        <v>-6.5789473684210523E-2</v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6.3291139240506328E-3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7</v>
      </c>
      <c r="D298" s="16">
        <v>0</v>
      </c>
      <c r="E298" s="17">
        <f t="shared" si="35"/>
        <v>9.2105263157894732E-2</v>
      </c>
      <c r="F298" s="17" t="str">
        <f t="shared" si="36"/>
        <v/>
      </c>
      <c r="G298" s="17">
        <f t="shared" si="38"/>
        <v>-1</v>
      </c>
      <c r="H298" s="17">
        <f t="shared" si="37"/>
        <v>-9.2105263157894732E-2</v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6.3291139240506328E-3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0</v>
      </c>
      <c r="E300" s="17">
        <f t="shared" si="35"/>
        <v>1.3157894736842105E-2</v>
      </c>
      <c r="F300" s="17" t="str">
        <f t="shared" si="36"/>
        <v/>
      </c>
      <c r="G300" s="17">
        <f t="shared" si="38"/>
        <v>-1</v>
      </c>
      <c r="H300" s="17">
        <f t="shared" si="37"/>
        <v>-1.3157894736842105E-2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9</v>
      </c>
      <c r="E306" s="17" t="str">
        <f t="shared" si="39"/>
        <v/>
      </c>
      <c r="F306" s="17">
        <f t="shared" si="40"/>
        <v>5.6962025316455694E-2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3</v>
      </c>
      <c r="E308" s="17" t="str">
        <f t="shared" si="39"/>
        <v/>
      </c>
      <c r="F308" s="17">
        <f t="shared" si="40"/>
        <v>1.8987341772151899E-2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2</v>
      </c>
      <c r="E314" s="17" t="str">
        <f t="shared" si="39"/>
        <v/>
      </c>
      <c r="F314" s="17">
        <f t="shared" si="40"/>
        <v>1.2658227848101266E-2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3</v>
      </c>
      <c r="E316" s="17" t="str">
        <f t="shared" si="39"/>
        <v/>
      </c>
      <c r="F316" s="17">
        <f t="shared" si="40"/>
        <v>1.8987341772151899E-2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6.3291139240506328E-3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8</v>
      </c>
      <c r="E325" s="17">
        <f t="shared" si="39"/>
        <v>5.2631578947368418E-2</v>
      </c>
      <c r="F325" s="17">
        <f t="shared" si="40"/>
        <v>5.0632911392405063E-2</v>
      </c>
      <c r="G325" s="17">
        <f t="shared" si="42"/>
        <v>1</v>
      </c>
      <c r="H325" s="17">
        <f t="shared" si="41"/>
        <v>5.2631578947368418E-2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6.3291139240506328E-3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3</v>
      </c>
      <c r="E334" s="17">
        <f t="shared" si="39"/>
        <v>1.3157894736842105E-2</v>
      </c>
      <c r="F334" s="17">
        <f t="shared" si="40"/>
        <v>1.8987341772151899E-2</v>
      </c>
      <c r="G334" s="17">
        <f t="shared" si="42"/>
        <v>2</v>
      </c>
      <c r="H334" s="17">
        <f t="shared" si="41"/>
        <v>2.6315789473684209E-2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208</v>
      </c>
      <c r="D356" s="20">
        <f>SUM(D357:D585)</f>
        <v>555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1.6682692307692308</v>
      </c>
      <c r="H356" s="21">
        <f t="shared" ref="H356:H419" si="49">+IF(OR(AND(E356=""),(G356="")),"",E356*G356)</f>
        <v>1.6682692307692308</v>
      </c>
    </row>
    <row r="357" spans="1:8" x14ac:dyDescent="0.2">
      <c r="A357" s="14"/>
      <c r="B357" s="15" t="s">
        <v>333</v>
      </c>
      <c r="C357" s="16">
        <v>5</v>
      </c>
      <c r="D357" s="16">
        <v>12</v>
      </c>
      <c r="E357" s="17">
        <f t="shared" si="47"/>
        <v>2.403846153846154E-2</v>
      </c>
      <c r="F357" s="17">
        <f t="shared" si="48"/>
        <v>2.1621621621621623E-2</v>
      </c>
      <c r="G357" s="17">
        <f t="shared" ref="G357:G420" si="50">+IF(AND(C357=0,D357=0)," ",IF(C357=0,1,IF(D357=0,-1,(D357-C357)/C357)))</f>
        <v>1.4</v>
      </c>
      <c r="H357" s="17">
        <f t="shared" si="49"/>
        <v>3.3653846153846152E-2</v>
      </c>
    </row>
    <row r="358" spans="1:8" x14ac:dyDescent="0.2">
      <c r="A358" s="14"/>
      <c r="B358" s="15" t="s">
        <v>334</v>
      </c>
      <c r="C358" s="16">
        <v>2</v>
      </c>
      <c r="D358" s="16">
        <v>0</v>
      </c>
      <c r="E358" s="17">
        <f t="shared" si="47"/>
        <v>9.6153846153846159E-3</v>
      </c>
      <c r="F358" s="17" t="str">
        <f t="shared" si="48"/>
        <v/>
      </c>
      <c r="G358" s="17">
        <f t="shared" si="50"/>
        <v>-1</v>
      </c>
      <c r="H358" s="17">
        <f t="shared" si="49"/>
        <v>-9.6153846153846159E-3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</v>
      </c>
      <c r="D362" s="16">
        <v>20</v>
      </c>
      <c r="E362" s="17">
        <f t="shared" si="47"/>
        <v>4.3269230769230768E-2</v>
      </c>
      <c r="F362" s="17">
        <f t="shared" si="48"/>
        <v>3.6036036036036036E-2</v>
      </c>
      <c r="G362" s="17">
        <f t="shared" si="50"/>
        <v>1.2222222222222223</v>
      </c>
      <c r="H362" s="17">
        <f t="shared" si="49"/>
        <v>5.2884615384615391E-2</v>
      </c>
    </row>
    <row r="363" spans="1:8" x14ac:dyDescent="0.2">
      <c r="A363" s="14"/>
      <c r="B363" s="15" t="s">
        <v>339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7.2072072072072073E-3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</v>
      </c>
      <c r="D365" s="16">
        <v>1</v>
      </c>
      <c r="E365" s="17">
        <f t="shared" si="47"/>
        <v>1.4423076923076924E-2</v>
      </c>
      <c r="F365" s="17">
        <f t="shared" si="48"/>
        <v>1.8018018018018018E-3</v>
      </c>
      <c r="G365" s="17">
        <f t="shared" si="50"/>
        <v>-0.66666666666666663</v>
      </c>
      <c r="H365" s="17">
        <f t="shared" si="49"/>
        <v>-9.6153846153846159E-3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</v>
      </c>
      <c r="D368" s="16">
        <v>102</v>
      </c>
      <c r="E368" s="17">
        <f t="shared" si="47"/>
        <v>4.807692307692308E-2</v>
      </c>
      <c r="F368" s="17">
        <f t="shared" si="48"/>
        <v>0.18378378378378379</v>
      </c>
      <c r="G368" s="17">
        <f t="shared" si="50"/>
        <v>9.1999999999999993</v>
      </c>
      <c r="H368" s="17">
        <f t="shared" si="49"/>
        <v>0.44230769230769229</v>
      </c>
    </row>
    <row r="369" spans="1:8" x14ac:dyDescent="0.2">
      <c r="A369" s="14"/>
      <c r="B369" s="15" t="s">
        <v>345</v>
      </c>
      <c r="C369" s="16">
        <v>0</v>
      </c>
      <c r="D369" s="16">
        <v>5</v>
      </c>
      <c r="E369" s="17" t="str">
        <f t="shared" si="47"/>
        <v/>
      </c>
      <c r="F369" s="17">
        <f t="shared" si="48"/>
        <v>9.0090090090090089E-3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1.8018018018018018E-3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3</v>
      </c>
      <c r="E372" s="17" t="str">
        <f t="shared" si="47"/>
        <v/>
      </c>
      <c r="F372" s="17">
        <f t="shared" si="48"/>
        <v>5.4054054054054057E-3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3.6036036036036037E-3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2</v>
      </c>
      <c r="E379" s="17">
        <f t="shared" si="47"/>
        <v>4.807692307692308E-3</v>
      </c>
      <c r="F379" s="17">
        <f t="shared" si="48"/>
        <v>3.6036036036036037E-3</v>
      </c>
      <c r="G379" s="17">
        <f t="shared" si="50"/>
        <v>1</v>
      </c>
      <c r="H379" s="17">
        <f t="shared" si="49"/>
        <v>4.807692307692308E-3</v>
      </c>
    </row>
    <row r="380" spans="1:8" x14ac:dyDescent="0.2">
      <c r="A380" s="14"/>
      <c r="B380" s="15" t="s">
        <v>356</v>
      </c>
      <c r="C380" s="16">
        <v>15</v>
      </c>
      <c r="D380" s="16">
        <v>12</v>
      </c>
      <c r="E380" s="17">
        <f t="shared" si="47"/>
        <v>7.2115384615384609E-2</v>
      </c>
      <c r="F380" s="17">
        <f t="shared" si="48"/>
        <v>2.1621621621621623E-2</v>
      </c>
      <c r="G380" s="17">
        <f t="shared" si="50"/>
        <v>-0.2</v>
      </c>
      <c r="H380" s="17">
        <f t="shared" si="49"/>
        <v>-1.4423076923076922E-2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3</v>
      </c>
      <c r="E390" s="17" t="str">
        <f t="shared" si="47"/>
        <v/>
      </c>
      <c r="F390" s="17">
        <f t="shared" si="48"/>
        <v>5.4054054054054057E-3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6</v>
      </c>
      <c r="D391" s="16">
        <v>52</v>
      </c>
      <c r="E391" s="17">
        <f t="shared" si="47"/>
        <v>2.8846153846153848E-2</v>
      </c>
      <c r="F391" s="17">
        <f t="shared" si="48"/>
        <v>9.3693693693693694E-2</v>
      </c>
      <c r="G391" s="17">
        <f t="shared" si="50"/>
        <v>7.666666666666667</v>
      </c>
      <c r="H391" s="17">
        <f t="shared" si="49"/>
        <v>0.22115384615384617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14</v>
      </c>
      <c r="E395" s="17">
        <f t="shared" si="47"/>
        <v>1.4423076923076924E-2</v>
      </c>
      <c r="F395" s="17">
        <f t="shared" si="48"/>
        <v>2.5225225225225224E-2</v>
      </c>
      <c r="G395" s="17">
        <f t="shared" si="50"/>
        <v>3.6666666666666665</v>
      </c>
      <c r="H395" s="17">
        <f t="shared" si="49"/>
        <v>5.2884615384615384E-2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6</v>
      </c>
      <c r="E398" s="17" t="str">
        <f t="shared" si="47"/>
        <v/>
      </c>
      <c r="F398" s="17">
        <f t="shared" si="48"/>
        <v>1.0810810810810811E-2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49</v>
      </c>
      <c r="D402" s="16">
        <v>117</v>
      </c>
      <c r="E402" s="17">
        <f t="shared" si="47"/>
        <v>0.23557692307692307</v>
      </c>
      <c r="F402" s="17">
        <f t="shared" si="48"/>
        <v>0.21081081081081082</v>
      </c>
      <c r="G402" s="17">
        <f t="shared" si="50"/>
        <v>1.3877551020408163</v>
      </c>
      <c r="H402" s="17">
        <f t="shared" si="49"/>
        <v>0.32692307692307693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13</v>
      </c>
      <c r="E405" s="17">
        <f t="shared" si="47"/>
        <v>9.6153846153846159E-3</v>
      </c>
      <c r="F405" s="17">
        <f t="shared" si="48"/>
        <v>2.3423423423423424E-2</v>
      </c>
      <c r="G405" s="17">
        <f t="shared" si="50"/>
        <v>5.5</v>
      </c>
      <c r="H405" s="17">
        <f t="shared" si="49"/>
        <v>5.2884615384615391E-2</v>
      </c>
    </row>
    <row r="406" spans="1:8" x14ac:dyDescent="0.2">
      <c r="A406" s="14"/>
      <c r="B406" s="15" t="s">
        <v>382</v>
      </c>
      <c r="C406" s="16">
        <v>2</v>
      </c>
      <c r="D406" s="16">
        <v>12</v>
      </c>
      <c r="E406" s="17">
        <f t="shared" si="47"/>
        <v>9.6153846153846159E-3</v>
      </c>
      <c r="F406" s="17">
        <f t="shared" si="48"/>
        <v>2.1621621621621623E-2</v>
      </c>
      <c r="G406" s="17">
        <f t="shared" si="50"/>
        <v>5</v>
      </c>
      <c r="H406" s="17">
        <f t="shared" si="49"/>
        <v>4.807692307692308E-2</v>
      </c>
    </row>
    <row r="407" spans="1:8" x14ac:dyDescent="0.2">
      <c r="A407" s="14"/>
      <c r="B407" s="15" t="s">
        <v>383</v>
      </c>
      <c r="C407" s="16">
        <v>0</v>
      </c>
      <c r="D407" s="16">
        <v>13</v>
      </c>
      <c r="E407" s="17" t="str">
        <f t="shared" si="47"/>
        <v/>
      </c>
      <c r="F407" s="17">
        <f t="shared" si="48"/>
        <v>2.3423423423423424E-2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2</v>
      </c>
      <c r="E409" s="17" t="str">
        <f t="shared" si="47"/>
        <v/>
      </c>
      <c r="F409" s="17">
        <f t="shared" si="48"/>
        <v>3.6036036036036037E-3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3.6036036036036037E-3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5.4054054054054057E-3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1</v>
      </c>
      <c r="E416" s="17">
        <f t="shared" si="47"/>
        <v>1.4423076923076924E-2</v>
      </c>
      <c r="F416" s="17">
        <f t="shared" si="48"/>
        <v>1.8018018018018018E-3</v>
      </c>
      <c r="G416" s="17">
        <f t="shared" si="50"/>
        <v>-0.66666666666666663</v>
      </c>
      <c r="H416" s="17">
        <f t="shared" si="49"/>
        <v>-9.6153846153846159E-3</v>
      </c>
    </row>
    <row r="417" spans="1:8" x14ac:dyDescent="0.2">
      <c r="A417" s="14"/>
      <c r="B417" s="15" t="s">
        <v>393</v>
      </c>
      <c r="C417" s="16">
        <v>2</v>
      </c>
      <c r="D417" s="16">
        <v>2</v>
      </c>
      <c r="E417" s="17">
        <f t="shared" si="47"/>
        <v>9.6153846153846159E-3</v>
      </c>
      <c r="F417" s="17">
        <f t="shared" si="48"/>
        <v>3.6036036036036037E-3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1</v>
      </c>
      <c r="D418" s="16">
        <v>10</v>
      </c>
      <c r="E418" s="17">
        <f t="shared" si="47"/>
        <v>4.807692307692308E-3</v>
      </c>
      <c r="F418" s="17">
        <f t="shared" si="48"/>
        <v>1.8018018018018018E-2</v>
      </c>
      <c r="G418" s="17">
        <f t="shared" si="50"/>
        <v>9</v>
      </c>
      <c r="H418" s="17">
        <f t="shared" si="49"/>
        <v>4.3269230769230768E-2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8</v>
      </c>
      <c r="E420" s="17">
        <f t="shared" ref="E420:E483" si="51">+IF(C420=0,"",C420/C$356)</f>
        <v>1.4423076923076924E-2</v>
      </c>
      <c r="F420" s="17">
        <f t="shared" ref="F420:F483" si="52">+IF(D420=0,"",D420/D$356)</f>
        <v>1.4414414414414415E-2</v>
      </c>
      <c r="G420" s="17">
        <f t="shared" si="50"/>
        <v>1.6666666666666667</v>
      </c>
      <c r="H420" s="17">
        <f t="shared" ref="H420:H483" si="53">+IF(OR(AND(E420=""),(G420="")),"",E420*G420)</f>
        <v>2.403846153846154E-2</v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3.6036036036036037E-3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16</v>
      </c>
      <c r="D428" s="16">
        <v>13</v>
      </c>
      <c r="E428" s="17">
        <f t="shared" si="51"/>
        <v>7.6923076923076927E-2</v>
      </c>
      <c r="F428" s="17">
        <f t="shared" si="52"/>
        <v>2.3423423423423424E-2</v>
      </c>
      <c r="G428" s="17">
        <f t="shared" si="54"/>
        <v>-0.1875</v>
      </c>
      <c r="H428" s="17">
        <f t="shared" si="53"/>
        <v>-1.4423076923076924E-2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3.6036036036036037E-3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3.6036036036036037E-3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</v>
      </c>
      <c r="D442" s="16">
        <v>8</v>
      </c>
      <c r="E442" s="17">
        <f t="shared" si="51"/>
        <v>2.8846153846153848E-2</v>
      </c>
      <c r="F442" s="17">
        <f t="shared" si="52"/>
        <v>1.4414414414414415E-2</v>
      </c>
      <c r="G442" s="17">
        <f t="shared" si="54"/>
        <v>0.33333333333333331</v>
      </c>
      <c r="H442" s="17">
        <f t="shared" si="53"/>
        <v>9.6153846153846159E-3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8</v>
      </c>
      <c r="E451" s="17">
        <f t="shared" si="51"/>
        <v>4.807692307692308E-3</v>
      </c>
      <c r="F451" s="17">
        <f t="shared" si="52"/>
        <v>1.4414414414414415E-2</v>
      </c>
      <c r="G451" s="17">
        <f t="shared" si="54"/>
        <v>7</v>
      </c>
      <c r="H451" s="17">
        <f t="shared" si="53"/>
        <v>3.3653846153846159E-2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15</v>
      </c>
      <c r="D453" s="16">
        <v>1</v>
      </c>
      <c r="E453" s="17">
        <f t="shared" si="51"/>
        <v>7.2115384615384609E-2</v>
      </c>
      <c r="F453" s="17">
        <f t="shared" si="52"/>
        <v>1.8018018018018018E-3</v>
      </c>
      <c r="G453" s="17">
        <f t="shared" si="54"/>
        <v>-0.93333333333333335</v>
      </c>
      <c r="H453" s="17">
        <f t="shared" si="53"/>
        <v>-6.7307692307692304E-2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7</v>
      </c>
      <c r="E455" s="17">
        <f t="shared" si="51"/>
        <v>1.9230769230769232E-2</v>
      </c>
      <c r="F455" s="17">
        <f t="shared" si="52"/>
        <v>1.2612612612612612E-2</v>
      </c>
      <c r="G455" s="17">
        <f t="shared" si="54"/>
        <v>0.75</v>
      </c>
      <c r="H455" s="17">
        <f t="shared" si="53"/>
        <v>1.4423076923076924E-2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4.807692307692308E-3</v>
      </c>
      <c r="F460" s="17" t="str">
        <f t="shared" si="52"/>
        <v/>
      </c>
      <c r="G460" s="17">
        <f t="shared" si="54"/>
        <v>-1</v>
      </c>
      <c r="H460" s="17">
        <f t="shared" si="53"/>
        <v>-4.807692307692308E-3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1.8018018018018018E-3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3</v>
      </c>
      <c r="D466" s="16">
        <v>2</v>
      </c>
      <c r="E466" s="17">
        <f t="shared" si="51"/>
        <v>1.4423076923076924E-2</v>
      </c>
      <c r="F466" s="17">
        <f t="shared" si="52"/>
        <v>3.6036036036036037E-3</v>
      </c>
      <c r="G466" s="17">
        <f t="shared" si="54"/>
        <v>-0.33333333333333331</v>
      </c>
      <c r="H466" s="17">
        <f t="shared" si="53"/>
        <v>-4.807692307692308E-3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4.807692307692308E-3</v>
      </c>
      <c r="F467" s="17" t="str">
        <f t="shared" si="52"/>
        <v/>
      </c>
      <c r="G467" s="17">
        <f t="shared" si="54"/>
        <v>-1</v>
      </c>
      <c r="H467" s="17">
        <f t="shared" si="53"/>
        <v>-4.807692307692308E-3</v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3.6036036036036037E-3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7.2072072072072073E-3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7</v>
      </c>
      <c r="D473" s="16">
        <v>0</v>
      </c>
      <c r="E473" s="17">
        <f t="shared" si="51"/>
        <v>3.3653846153846152E-2</v>
      </c>
      <c r="F473" s="17" t="str">
        <f t="shared" si="52"/>
        <v/>
      </c>
      <c r="G473" s="17">
        <f t="shared" si="54"/>
        <v>-1</v>
      </c>
      <c r="H473" s="17">
        <f t="shared" si="53"/>
        <v>-3.3653846153846152E-2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5</v>
      </c>
      <c r="E475" s="17" t="str">
        <f t="shared" si="51"/>
        <v/>
      </c>
      <c r="F475" s="17">
        <f t="shared" si="52"/>
        <v>9.0090090090090089E-3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1.8018018018018018E-3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4</v>
      </c>
      <c r="E480" s="17" t="str">
        <f t="shared" si="51"/>
        <v/>
      </c>
      <c r="F480" s="17">
        <f t="shared" si="52"/>
        <v>7.2072072072072073E-3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26</v>
      </c>
      <c r="E481" s="17" t="str">
        <f t="shared" si="51"/>
        <v/>
      </c>
      <c r="F481" s="17">
        <f t="shared" si="52"/>
        <v>4.6846846846846847E-2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1.8018018018018018E-3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1</v>
      </c>
      <c r="E489" s="17">
        <f t="shared" si="55"/>
        <v>4.807692307692308E-3</v>
      </c>
      <c r="F489" s="17">
        <f t="shared" si="56"/>
        <v>1.8018018018018018E-3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5</v>
      </c>
      <c r="D494" s="16">
        <v>2</v>
      </c>
      <c r="E494" s="17">
        <f t="shared" si="55"/>
        <v>2.403846153846154E-2</v>
      </c>
      <c r="F494" s="17">
        <f t="shared" si="56"/>
        <v>3.6036036036036037E-3</v>
      </c>
      <c r="G494" s="17">
        <f t="shared" si="58"/>
        <v>-0.6</v>
      </c>
      <c r="H494" s="17">
        <f t="shared" si="57"/>
        <v>-1.4423076923076924E-2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1.8018018018018018E-3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5.4054054054054057E-3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4.807692307692308E-3</v>
      </c>
      <c r="F499" s="17" t="str">
        <f t="shared" si="56"/>
        <v/>
      </c>
      <c r="G499" s="17">
        <f t="shared" si="58"/>
        <v>-1</v>
      </c>
      <c r="H499" s="17">
        <f t="shared" si="57"/>
        <v>-4.807692307692308E-3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3.6036036036036037E-3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10</v>
      </c>
      <c r="D525" s="16">
        <v>3</v>
      </c>
      <c r="E525" s="17">
        <f t="shared" si="55"/>
        <v>4.807692307692308E-2</v>
      </c>
      <c r="F525" s="17">
        <f t="shared" si="56"/>
        <v>5.4054054054054057E-3</v>
      </c>
      <c r="G525" s="17">
        <f t="shared" si="58"/>
        <v>-0.7</v>
      </c>
      <c r="H525" s="17">
        <f t="shared" si="57"/>
        <v>-3.3653846153846152E-2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3</v>
      </c>
      <c r="E545" s="17" t="str">
        <f t="shared" si="55"/>
        <v/>
      </c>
      <c r="F545" s="17">
        <f t="shared" si="56"/>
        <v>5.4054054054054057E-3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1.8018018018018018E-3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5.4054054054054057E-3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1.8018018018018018E-3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4.807692307692308E-3</v>
      </c>
      <c r="F561" s="17" t="str">
        <f t="shared" si="60"/>
        <v/>
      </c>
      <c r="G561" s="17">
        <f t="shared" si="62"/>
        <v>-1</v>
      </c>
      <c r="H561" s="17">
        <f t="shared" si="61"/>
        <v>-4.807692307692308E-3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</v>
      </c>
      <c r="D564" s="16">
        <v>4</v>
      </c>
      <c r="E564" s="17">
        <f t="shared" si="59"/>
        <v>4.3269230769230768E-2</v>
      </c>
      <c r="F564" s="17">
        <f t="shared" si="60"/>
        <v>7.2072072072072073E-3</v>
      </c>
      <c r="G564" s="17">
        <f t="shared" si="62"/>
        <v>-0.55555555555555558</v>
      </c>
      <c r="H564" s="17">
        <f t="shared" si="61"/>
        <v>-2.403846153846154E-2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5</v>
      </c>
      <c r="E569" s="17">
        <f t="shared" si="59"/>
        <v>2.403846153846154E-2</v>
      </c>
      <c r="F569" s="17">
        <f t="shared" si="60"/>
        <v>9.0090090090090089E-3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</v>
      </c>
      <c r="D571" s="16">
        <v>12</v>
      </c>
      <c r="E571" s="17">
        <f t="shared" si="59"/>
        <v>2.403846153846154E-2</v>
      </c>
      <c r="F571" s="17">
        <f t="shared" si="60"/>
        <v>2.1621621621621623E-2</v>
      </c>
      <c r="G571" s="17">
        <f t="shared" si="62"/>
        <v>1.4</v>
      </c>
      <c r="H571" s="17">
        <f t="shared" si="61"/>
        <v>3.3653846153846152E-2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4.807692307692308E-3</v>
      </c>
      <c r="F572" s="17">
        <f t="shared" si="60"/>
        <v>3.6036036036036037E-3</v>
      </c>
      <c r="G572" s="17">
        <f t="shared" si="62"/>
        <v>1</v>
      </c>
      <c r="H572" s="17">
        <f t="shared" si="61"/>
        <v>4.807692307692308E-3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1</v>
      </c>
      <c r="E578" s="17" t="str">
        <f t="shared" si="59"/>
        <v/>
      </c>
      <c r="F578" s="17">
        <f t="shared" si="60"/>
        <v>1.8018018018018018E-3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52</v>
      </c>
      <c r="D591" s="20">
        <f>SUM(D592:D618)</f>
        <v>240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3.6153846153846154</v>
      </c>
      <c r="H591" s="21">
        <f t="shared" ref="H591:H618" si="65">+IF(OR(AND(E591=""),(G591="")),"",E591*G591)</f>
        <v>3.6153846153846154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1.9230769230769232E-2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-1.9230769230769232E-2</v>
      </c>
    </row>
    <row r="593" spans="1:8" x14ac:dyDescent="0.2">
      <c r="A593" s="14"/>
      <c r="B593" s="15" t="s">
        <v>563</v>
      </c>
      <c r="C593" s="16">
        <v>5</v>
      </c>
      <c r="D593" s="16">
        <v>8</v>
      </c>
      <c r="E593" s="17">
        <f t="shared" si="63"/>
        <v>9.6153846153846159E-2</v>
      </c>
      <c r="F593" s="17">
        <f t="shared" si="64"/>
        <v>3.3333333333333333E-2</v>
      </c>
      <c r="G593" s="17">
        <f t="shared" si="66"/>
        <v>0.6</v>
      </c>
      <c r="H593" s="17">
        <f t="shared" si="65"/>
        <v>5.7692307692307696E-2</v>
      </c>
    </row>
    <row r="594" spans="1:8" ht="25.5" x14ac:dyDescent="0.2">
      <c r="A594" s="14"/>
      <c r="B594" s="15" t="s">
        <v>564</v>
      </c>
      <c r="C594" s="16">
        <v>1</v>
      </c>
      <c r="D594" s="16">
        <v>15</v>
      </c>
      <c r="E594" s="17">
        <f t="shared" si="63"/>
        <v>1.9230769230769232E-2</v>
      </c>
      <c r="F594" s="17">
        <f t="shared" si="64"/>
        <v>6.25E-2</v>
      </c>
      <c r="G594" s="17">
        <f t="shared" si="66"/>
        <v>14</v>
      </c>
      <c r="H594" s="17">
        <f t="shared" si="65"/>
        <v>0.26923076923076927</v>
      </c>
    </row>
    <row r="595" spans="1:8" x14ac:dyDescent="0.2">
      <c r="A595" s="14"/>
      <c r="B595" s="15" t="s">
        <v>565</v>
      </c>
      <c r="C595" s="16">
        <v>3</v>
      </c>
      <c r="D595" s="16">
        <v>85</v>
      </c>
      <c r="E595" s="17">
        <f t="shared" si="63"/>
        <v>5.7692307692307696E-2</v>
      </c>
      <c r="F595" s="17">
        <f t="shared" si="64"/>
        <v>0.35416666666666669</v>
      </c>
      <c r="G595" s="17">
        <f t="shared" si="66"/>
        <v>27.333333333333332</v>
      </c>
      <c r="H595" s="17">
        <f t="shared" si="65"/>
        <v>1.5769230769230769</v>
      </c>
    </row>
    <row r="596" spans="1:8" x14ac:dyDescent="0.2">
      <c r="A596" s="14"/>
      <c r="B596" s="15" t="s">
        <v>566</v>
      </c>
      <c r="C596" s="16">
        <v>2</v>
      </c>
      <c r="D596" s="16">
        <v>1</v>
      </c>
      <c r="E596" s="17">
        <f t="shared" si="63"/>
        <v>3.8461538461538464E-2</v>
      </c>
      <c r="F596" s="17">
        <f t="shared" si="64"/>
        <v>4.1666666666666666E-3</v>
      </c>
      <c r="G596" s="17">
        <f t="shared" si="66"/>
        <v>-0.5</v>
      </c>
      <c r="H596" s="17">
        <f t="shared" si="65"/>
        <v>-1.9230769230769232E-2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4.1666666666666666E-3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1.6666666666666666E-2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6</v>
      </c>
      <c r="E606" s="17" t="str">
        <f t="shared" si="63"/>
        <v/>
      </c>
      <c r="F606" s="17">
        <f t="shared" si="64"/>
        <v>2.5000000000000001E-2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6</v>
      </c>
      <c r="D607" s="16">
        <v>13</v>
      </c>
      <c r="E607" s="17">
        <f t="shared" si="63"/>
        <v>0.11538461538461539</v>
      </c>
      <c r="F607" s="17">
        <f t="shared" si="64"/>
        <v>5.4166666666666669E-2</v>
      </c>
      <c r="G607" s="17">
        <f t="shared" si="66"/>
        <v>1.1666666666666667</v>
      </c>
      <c r="H607" s="17">
        <f t="shared" si="65"/>
        <v>0.13461538461538464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23</v>
      </c>
      <c r="D609" s="16">
        <v>98</v>
      </c>
      <c r="E609" s="17">
        <f t="shared" si="63"/>
        <v>0.44230769230769229</v>
      </c>
      <c r="F609" s="17">
        <f t="shared" si="64"/>
        <v>0.40833333333333333</v>
      </c>
      <c r="G609" s="17">
        <f t="shared" si="66"/>
        <v>3.2608695652173911</v>
      </c>
      <c r="H609" s="17">
        <f t="shared" si="65"/>
        <v>1.4423076923076921</v>
      </c>
    </row>
    <row r="610" spans="1:8" x14ac:dyDescent="0.2">
      <c r="A610" s="14"/>
      <c r="B610" s="15" t="s">
        <v>580</v>
      </c>
      <c r="C610" s="16">
        <v>0</v>
      </c>
      <c r="D610" s="16">
        <v>1</v>
      </c>
      <c r="E610" s="17" t="str">
        <f t="shared" si="63"/>
        <v/>
      </c>
      <c r="F610" s="17">
        <f t="shared" si="64"/>
        <v>4.1666666666666666E-3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4</v>
      </c>
      <c r="D611" s="16">
        <v>4</v>
      </c>
      <c r="E611" s="17">
        <f t="shared" si="63"/>
        <v>7.6923076923076927E-2</v>
      </c>
      <c r="F611" s="17">
        <f t="shared" si="64"/>
        <v>1.6666666666666666E-2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1</v>
      </c>
      <c r="E617" s="17">
        <f t="shared" si="63"/>
        <v>9.6153846153846159E-2</v>
      </c>
      <c r="F617" s="17">
        <f t="shared" si="64"/>
        <v>4.1666666666666666E-3</v>
      </c>
      <c r="G617" s="17">
        <f t="shared" si="66"/>
        <v>-0.8</v>
      </c>
      <c r="H617" s="17">
        <f t="shared" si="65"/>
        <v>-7.6923076923076927E-2</v>
      </c>
    </row>
    <row r="618" spans="1:8" ht="25.5" x14ac:dyDescent="0.2">
      <c r="A618" s="14"/>
      <c r="B618" s="15" t="s">
        <v>588</v>
      </c>
      <c r="C618" s="16">
        <v>2</v>
      </c>
      <c r="D618" s="16">
        <v>3</v>
      </c>
      <c r="E618" s="17">
        <f t="shared" si="63"/>
        <v>3.8461538461538464E-2</v>
      </c>
      <c r="F618" s="17">
        <f t="shared" si="64"/>
        <v>1.2500000000000001E-2</v>
      </c>
      <c r="G618" s="17">
        <f t="shared" si="66"/>
        <v>0.5</v>
      </c>
      <c r="H618" s="17">
        <f t="shared" si="65"/>
        <v>1.9230769230769232E-2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608</v>
      </c>
      <c r="C8" s="12">
        <f>+C19+C76+C177+C356+C591</f>
        <v>3155</v>
      </c>
      <c r="D8" s="13">
        <f>+D19+D76+D177+D356+D591</f>
        <v>4681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0.48367670364500792</v>
      </c>
      <c r="H8" s="10">
        <f t="shared" ref="H8:H13" si="1">+IF(OR(AND(E8=""),(G8="")),"",E8*G8)</f>
        <v>0.48367670364500792</v>
      </c>
    </row>
    <row r="9" spans="1:8" x14ac:dyDescent="0.2">
      <c r="A9" s="14"/>
      <c r="B9" s="15" t="s">
        <v>6</v>
      </c>
      <c r="C9" s="16">
        <f>+C19</f>
        <v>15</v>
      </c>
      <c r="D9" s="16">
        <f>+D19</f>
        <v>15</v>
      </c>
      <c r="E9" s="17">
        <f t="shared" ref="E9:F13" si="2">+C9/C$8</f>
        <v>4.7543581616481777E-3</v>
      </c>
      <c r="F9" s="17">
        <f t="shared" si="2"/>
        <v>3.2044434949797052E-3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140</v>
      </c>
      <c r="D10" s="16">
        <f>+D76</f>
        <v>201</v>
      </c>
      <c r="E10" s="17">
        <f t="shared" si="2"/>
        <v>4.4374009508716325E-2</v>
      </c>
      <c r="F10" s="17">
        <f t="shared" si="2"/>
        <v>4.293954283272805E-2</v>
      </c>
      <c r="G10" s="17">
        <f t="shared" si="0"/>
        <v>0.43571428571428572</v>
      </c>
      <c r="H10" s="17">
        <f t="shared" si="1"/>
        <v>1.9334389857369256E-2</v>
      </c>
    </row>
    <row r="11" spans="1:8" ht="25.5" x14ac:dyDescent="0.2">
      <c r="A11" s="14"/>
      <c r="B11" s="15" t="s">
        <v>8</v>
      </c>
      <c r="C11" s="16">
        <f>+C177</f>
        <v>450</v>
      </c>
      <c r="D11" s="16">
        <f>+D177</f>
        <v>529</v>
      </c>
      <c r="E11" s="17">
        <f t="shared" si="2"/>
        <v>0.14263074484944532</v>
      </c>
      <c r="F11" s="17">
        <f t="shared" si="2"/>
        <v>0.1130100405896176</v>
      </c>
      <c r="G11" s="17">
        <f t="shared" si="0"/>
        <v>0.17555555555555555</v>
      </c>
      <c r="H11" s="17">
        <f t="shared" si="1"/>
        <v>2.5039619651347066E-2</v>
      </c>
    </row>
    <row r="12" spans="1:8" x14ac:dyDescent="0.2">
      <c r="A12" s="14"/>
      <c r="B12" s="15" t="s">
        <v>9</v>
      </c>
      <c r="C12" s="16">
        <f>+C356</f>
        <v>1356</v>
      </c>
      <c r="D12" s="16">
        <f>+D356</f>
        <v>2312</v>
      </c>
      <c r="E12" s="17">
        <f t="shared" si="2"/>
        <v>0.42979397781299522</v>
      </c>
      <c r="F12" s="17">
        <f t="shared" si="2"/>
        <v>0.49391155735953857</v>
      </c>
      <c r="G12" s="17">
        <f t="shared" si="0"/>
        <v>0.70501474926253682</v>
      </c>
      <c r="H12" s="17">
        <f t="shared" si="1"/>
        <v>0.30301109350237715</v>
      </c>
    </row>
    <row r="13" spans="1:8" x14ac:dyDescent="0.2">
      <c r="A13" s="14"/>
      <c r="B13" s="15" t="s">
        <v>10</v>
      </c>
      <c r="C13" s="16">
        <f>+C591</f>
        <v>1194</v>
      </c>
      <c r="D13" s="16">
        <f>+D591</f>
        <v>1624</v>
      </c>
      <c r="E13" s="17">
        <f t="shared" si="2"/>
        <v>0.37844690966719491</v>
      </c>
      <c r="F13" s="17">
        <f t="shared" si="2"/>
        <v>0.3469344157231361</v>
      </c>
      <c r="G13" s="17">
        <f t="shared" si="0"/>
        <v>0.36013400335008378</v>
      </c>
      <c r="H13" s="17">
        <f t="shared" si="1"/>
        <v>0.13629160063391443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15</v>
      </c>
      <c r="D19" s="20">
        <f>SUM(D20:D70)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6.6666666666666666E-2</v>
      </c>
      <c r="F27" s="17" t="str">
        <f t="shared" si="4"/>
        <v/>
      </c>
      <c r="G27" s="17">
        <f t="shared" si="6"/>
        <v>-1</v>
      </c>
      <c r="H27" s="17">
        <f t="shared" si="5"/>
        <v>-6.6666666666666666E-2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6.6666666666666666E-2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6.6666666666666666E-2</v>
      </c>
      <c r="F29" s="17" t="str">
        <f t="shared" si="4"/>
        <v/>
      </c>
      <c r="G29" s="17">
        <f t="shared" si="6"/>
        <v>-1</v>
      </c>
      <c r="H29" s="17">
        <f t="shared" si="5"/>
        <v>-6.6666666666666666E-2</v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6.6666666666666666E-2</v>
      </c>
      <c r="F30" s="17">
        <f t="shared" si="4"/>
        <v>6.6666666666666666E-2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4</v>
      </c>
      <c r="E36" s="17">
        <f t="shared" si="3"/>
        <v>0.13333333333333333</v>
      </c>
      <c r="F36" s="17">
        <f t="shared" si="4"/>
        <v>0.26666666666666666</v>
      </c>
      <c r="G36" s="17">
        <f t="shared" si="6"/>
        <v>1</v>
      </c>
      <c r="H36" s="17">
        <f t="shared" si="5"/>
        <v>0.13333333333333333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6.6666666666666666E-2</v>
      </c>
      <c r="F39" s="17" t="str">
        <f t="shared" si="4"/>
        <v/>
      </c>
      <c r="G39" s="17">
        <f t="shared" si="6"/>
        <v>-1</v>
      </c>
      <c r="H39" s="17">
        <f t="shared" si="5"/>
        <v>-6.6666666666666666E-2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6.6666666666666666E-2</v>
      </c>
      <c r="F50" s="17">
        <f t="shared" si="4"/>
        <v>0.13333333333333333</v>
      </c>
      <c r="G50" s="17">
        <f t="shared" si="6"/>
        <v>1</v>
      </c>
      <c r="H50" s="17">
        <f t="shared" si="5"/>
        <v>6.6666666666666666E-2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3</v>
      </c>
      <c r="E54" s="17">
        <f t="shared" si="7"/>
        <v>0.26666666666666666</v>
      </c>
      <c r="F54" s="17">
        <f t="shared" si="8"/>
        <v>0.2</v>
      </c>
      <c r="G54" s="17">
        <f t="shared" si="10"/>
        <v>-0.25</v>
      </c>
      <c r="H54" s="17">
        <f t="shared" si="9"/>
        <v>-6.6666666666666666E-2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0.13333333333333333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0</v>
      </c>
      <c r="E67" s="17">
        <f t="shared" si="7"/>
        <v>0.2</v>
      </c>
      <c r="F67" s="17" t="str">
        <f t="shared" si="8"/>
        <v/>
      </c>
      <c r="G67" s="17">
        <f t="shared" si="10"/>
        <v>-1</v>
      </c>
      <c r="H67" s="17">
        <f t="shared" si="9"/>
        <v>-0.2</v>
      </c>
    </row>
    <row r="68" spans="1:8" x14ac:dyDescent="0.2">
      <c r="A68" s="14"/>
      <c r="B68" s="15" t="s">
        <v>62</v>
      </c>
      <c r="C68" s="16">
        <v>1</v>
      </c>
      <c r="D68" s="16">
        <v>2</v>
      </c>
      <c r="E68" s="17">
        <f t="shared" si="7"/>
        <v>6.6666666666666666E-2</v>
      </c>
      <c r="F68" s="17">
        <f t="shared" si="8"/>
        <v>0.13333333333333333</v>
      </c>
      <c r="G68" s="17">
        <f t="shared" si="10"/>
        <v>1</v>
      </c>
      <c r="H68" s="17">
        <f t="shared" si="9"/>
        <v>6.6666666666666666E-2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140</v>
      </c>
      <c r="D76" s="20">
        <f>SUM(D77:D171)</f>
        <v>201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0.43571428571428572</v>
      </c>
      <c r="H76" s="21">
        <f t="shared" ref="H76:H107" si="13">+IF(OR(AND(E76=""),(G76="")),"",E76*G76)</f>
        <v>0.43571428571428572</v>
      </c>
    </row>
    <row r="77" spans="1:8" x14ac:dyDescent="0.2">
      <c r="A77" s="14"/>
      <c r="B77" s="15" t="s">
        <v>65</v>
      </c>
      <c r="C77" s="16">
        <v>1</v>
      </c>
      <c r="D77" s="16">
        <v>4</v>
      </c>
      <c r="E77" s="17">
        <f t="shared" si="11"/>
        <v>7.1428571428571426E-3</v>
      </c>
      <c r="F77" s="17">
        <f t="shared" si="12"/>
        <v>1.9900497512437811E-2</v>
      </c>
      <c r="G77" s="17">
        <f t="shared" ref="G77:G108" si="14">+IF(AND(C77=0,D77=0)," ",IF(C77=0,1,IF(D77=0,-1,(D77-C77)/C77)))</f>
        <v>3</v>
      </c>
      <c r="H77" s="17">
        <f t="shared" si="13"/>
        <v>2.1428571428571429E-2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8</v>
      </c>
      <c r="D80" s="16">
        <v>8</v>
      </c>
      <c r="E80" s="17">
        <f t="shared" si="11"/>
        <v>5.7142857142857141E-2</v>
      </c>
      <c r="F80" s="17">
        <f t="shared" si="12"/>
        <v>3.9800995024875621E-2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1</v>
      </c>
      <c r="D81" s="16">
        <v>11</v>
      </c>
      <c r="E81" s="17">
        <f t="shared" si="11"/>
        <v>7.1428571428571426E-3</v>
      </c>
      <c r="F81" s="17">
        <f t="shared" si="12"/>
        <v>5.4726368159203981E-2</v>
      </c>
      <c r="G81" s="17">
        <f t="shared" si="14"/>
        <v>10</v>
      </c>
      <c r="H81" s="17">
        <f t="shared" si="13"/>
        <v>7.1428571428571425E-2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7.1428571428571426E-3</v>
      </c>
      <c r="F86" s="17" t="str">
        <f t="shared" si="12"/>
        <v/>
      </c>
      <c r="G86" s="17">
        <f t="shared" si="14"/>
        <v>-1</v>
      </c>
      <c r="H86" s="17">
        <f t="shared" si="13"/>
        <v>-7.1428571428571426E-3</v>
      </c>
    </row>
    <row r="87" spans="1:8" x14ac:dyDescent="0.2">
      <c r="A87" s="14"/>
      <c r="B87" s="15" t="s">
        <v>75</v>
      </c>
      <c r="C87" s="16">
        <v>1</v>
      </c>
      <c r="D87" s="16">
        <v>1</v>
      </c>
      <c r="E87" s="17">
        <f t="shared" si="11"/>
        <v>7.1428571428571426E-3</v>
      </c>
      <c r="F87" s="17">
        <f t="shared" si="12"/>
        <v>4.9751243781094526E-3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4</v>
      </c>
      <c r="E89" s="17">
        <f t="shared" si="11"/>
        <v>5.7142857142857141E-2</v>
      </c>
      <c r="F89" s="17">
        <f t="shared" si="12"/>
        <v>1.9900497512437811E-2</v>
      </c>
      <c r="G89" s="17">
        <f t="shared" si="14"/>
        <v>-0.5</v>
      </c>
      <c r="H89" s="17">
        <f t="shared" si="13"/>
        <v>-2.8571428571428571E-2</v>
      </c>
    </row>
    <row r="90" spans="1:8" x14ac:dyDescent="0.2">
      <c r="A90" s="14"/>
      <c r="B90" s="15" t="s">
        <v>78</v>
      </c>
      <c r="C90" s="16">
        <v>0</v>
      </c>
      <c r="D90" s="16">
        <v>5</v>
      </c>
      <c r="E90" s="17" t="str">
        <f t="shared" si="11"/>
        <v/>
      </c>
      <c r="F90" s="17">
        <f t="shared" si="12"/>
        <v>2.4875621890547265E-2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2</v>
      </c>
      <c r="E91" s="17" t="str">
        <f t="shared" si="11"/>
        <v/>
      </c>
      <c r="F91" s="17">
        <f t="shared" si="12"/>
        <v>9.9502487562189053E-3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2</v>
      </c>
      <c r="E92" s="17">
        <f t="shared" si="11"/>
        <v>7.1428571428571426E-3</v>
      </c>
      <c r="F92" s="17">
        <f t="shared" si="12"/>
        <v>9.9502487562189053E-3</v>
      </c>
      <c r="G92" s="17">
        <f t="shared" si="14"/>
        <v>1</v>
      </c>
      <c r="H92" s="17">
        <f t="shared" si="13"/>
        <v>7.1428571428571426E-3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38</v>
      </c>
      <c r="D94" s="16">
        <v>29</v>
      </c>
      <c r="E94" s="17">
        <f t="shared" si="11"/>
        <v>0.27142857142857141</v>
      </c>
      <c r="F94" s="17">
        <f t="shared" si="12"/>
        <v>0.14427860696517414</v>
      </c>
      <c r="G94" s="17">
        <f t="shared" si="14"/>
        <v>-0.23684210526315788</v>
      </c>
      <c r="H94" s="17">
        <f t="shared" si="13"/>
        <v>-6.4285714285714279E-2</v>
      </c>
    </row>
    <row r="95" spans="1:8" x14ac:dyDescent="0.2">
      <c r="A95" s="14"/>
      <c r="B95" s="15" t="s">
        <v>83</v>
      </c>
      <c r="C95" s="16">
        <v>4</v>
      </c>
      <c r="D95" s="16">
        <v>24</v>
      </c>
      <c r="E95" s="17">
        <f t="shared" si="11"/>
        <v>2.8571428571428571E-2</v>
      </c>
      <c r="F95" s="17">
        <f t="shared" si="12"/>
        <v>0.11940298507462686</v>
      </c>
      <c r="G95" s="17">
        <f t="shared" si="14"/>
        <v>5</v>
      </c>
      <c r="H95" s="17">
        <f t="shared" si="13"/>
        <v>0.14285714285714285</v>
      </c>
    </row>
    <row r="96" spans="1:8" x14ac:dyDescent="0.2">
      <c r="A96" s="14"/>
      <c r="B96" s="15" t="s">
        <v>84</v>
      </c>
      <c r="C96" s="16">
        <v>9</v>
      </c>
      <c r="D96" s="16">
        <v>11</v>
      </c>
      <c r="E96" s="17">
        <f t="shared" si="11"/>
        <v>6.4285714285714279E-2</v>
      </c>
      <c r="F96" s="17">
        <f t="shared" si="12"/>
        <v>5.4726368159203981E-2</v>
      </c>
      <c r="G96" s="17">
        <f t="shared" si="14"/>
        <v>0.22222222222222221</v>
      </c>
      <c r="H96" s="17">
        <f t="shared" si="13"/>
        <v>1.4285714285714284E-2</v>
      </c>
    </row>
    <row r="97" spans="1:8" x14ac:dyDescent="0.2">
      <c r="A97" s="14"/>
      <c r="B97" s="15" t="s">
        <v>85</v>
      </c>
      <c r="C97" s="16">
        <v>6</v>
      </c>
      <c r="D97" s="16">
        <v>4</v>
      </c>
      <c r="E97" s="17">
        <f t="shared" si="11"/>
        <v>4.2857142857142858E-2</v>
      </c>
      <c r="F97" s="17">
        <f t="shared" si="12"/>
        <v>1.9900497512437811E-2</v>
      </c>
      <c r="G97" s="17">
        <f t="shared" si="14"/>
        <v>-0.33333333333333331</v>
      </c>
      <c r="H97" s="17">
        <f t="shared" si="13"/>
        <v>-1.4285714285714285E-2</v>
      </c>
    </row>
    <row r="98" spans="1:8" x14ac:dyDescent="0.2">
      <c r="A98" s="14"/>
      <c r="B98" s="15" t="s">
        <v>86</v>
      </c>
      <c r="C98" s="16">
        <v>1</v>
      </c>
      <c r="D98" s="16">
        <v>2</v>
      </c>
      <c r="E98" s="17">
        <f t="shared" si="11"/>
        <v>7.1428571428571426E-3</v>
      </c>
      <c r="F98" s="17">
        <f t="shared" si="12"/>
        <v>9.9502487562189053E-3</v>
      </c>
      <c r="G98" s="17">
        <f t="shared" si="14"/>
        <v>1</v>
      </c>
      <c r="H98" s="17">
        <f t="shared" si="13"/>
        <v>7.1428571428571426E-3</v>
      </c>
    </row>
    <row r="99" spans="1:8" x14ac:dyDescent="0.2">
      <c r="A99" s="14"/>
      <c r="B99" s="15" t="s">
        <v>87</v>
      </c>
      <c r="C99" s="16">
        <v>4</v>
      </c>
      <c r="D99" s="16">
        <v>2</v>
      </c>
      <c r="E99" s="17">
        <f t="shared" si="11"/>
        <v>2.8571428571428571E-2</v>
      </c>
      <c r="F99" s="17">
        <f t="shared" si="12"/>
        <v>9.9502487562189053E-3</v>
      </c>
      <c r="G99" s="17">
        <f t="shared" si="14"/>
        <v>-0.5</v>
      </c>
      <c r="H99" s="17">
        <f t="shared" si="13"/>
        <v>-1.4285714285714285E-2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13</v>
      </c>
      <c r="E102" s="17">
        <f t="shared" si="11"/>
        <v>2.8571428571428571E-2</v>
      </c>
      <c r="F102" s="17">
        <f t="shared" si="12"/>
        <v>6.4676616915422883E-2</v>
      </c>
      <c r="G102" s="17">
        <f t="shared" si="14"/>
        <v>2.25</v>
      </c>
      <c r="H102" s="17">
        <f t="shared" si="13"/>
        <v>6.4285714285714279E-2</v>
      </c>
    </row>
    <row r="103" spans="1:8" x14ac:dyDescent="0.2">
      <c r="A103" s="14"/>
      <c r="B103" s="15" t="s">
        <v>91</v>
      </c>
      <c r="C103" s="16">
        <v>5</v>
      </c>
      <c r="D103" s="16">
        <v>2</v>
      </c>
      <c r="E103" s="17">
        <f t="shared" si="11"/>
        <v>3.5714285714285712E-2</v>
      </c>
      <c r="F103" s="17">
        <f t="shared" si="12"/>
        <v>9.9502487562189053E-3</v>
      </c>
      <c r="G103" s="17">
        <f t="shared" si="14"/>
        <v>-0.6</v>
      </c>
      <c r="H103" s="17">
        <f t="shared" si="13"/>
        <v>-2.1428571428571425E-2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4</v>
      </c>
      <c r="D105" s="16">
        <v>14</v>
      </c>
      <c r="E105" s="17">
        <f t="shared" si="11"/>
        <v>2.8571428571428571E-2</v>
      </c>
      <c r="F105" s="17">
        <f t="shared" si="12"/>
        <v>6.965174129353234E-2</v>
      </c>
      <c r="G105" s="17">
        <f t="shared" si="14"/>
        <v>2.5</v>
      </c>
      <c r="H105" s="17">
        <f t="shared" si="13"/>
        <v>7.1428571428571425E-2</v>
      </c>
    </row>
    <row r="106" spans="1:8" x14ac:dyDescent="0.2">
      <c r="A106" s="14"/>
      <c r="B106" s="15" t="s">
        <v>94</v>
      </c>
      <c r="C106" s="16">
        <v>1</v>
      </c>
      <c r="D106" s="16">
        <v>2</v>
      </c>
      <c r="E106" s="17">
        <f t="shared" si="11"/>
        <v>7.1428571428571426E-3</v>
      </c>
      <c r="F106" s="17">
        <f t="shared" si="12"/>
        <v>9.9502487562189053E-3</v>
      </c>
      <c r="G106" s="17">
        <f t="shared" si="14"/>
        <v>1</v>
      </c>
      <c r="H106" s="17">
        <f t="shared" si="13"/>
        <v>7.1428571428571426E-3</v>
      </c>
    </row>
    <row r="107" spans="1:8" x14ac:dyDescent="0.2">
      <c r="A107" s="14"/>
      <c r="B107" s="15" t="s">
        <v>95</v>
      </c>
      <c r="C107" s="16">
        <v>9</v>
      </c>
      <c r="D107" s="16">
        <v>15</v>
      </c>
      <c r="E107" s="17">
        <f t="shared" si="11"/>
        <v>6.4285714285714279E-2</v>
      </c>
      <c r="F107" s="17">
        <f t="shared" si="12"/>
        <v>7.4626865671641784E-2</v>
      </c>
      <c r="G107" s="17">
        <f t="shared" si="14"/>
        <v>0.66666666666666663</v>
      </c>
      <c r="H107" s="17">
        <f t="shared" si="13"/>
        <v>4.2857142857142851E-2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7.1428571428571426E-3</v>
      </c>
      <c r="F109" s="17">
        <f t="shared" si="16"/>
        <v>4.9751243781094526E-3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7.1428571428571426E-3</v>
      </c>
      <c r="F111" s="17" t="str">
        <f t="shared" si="16"/>
        <v/>
      </c>
      <c r="G111" s="17">
        <f t="shared" si="18"/>
        <v>-1</v>
      </c>
      <c r="H111" s="17">
        <f t="shared" si="17"/>
        <v>-7.1428571428571426E-3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0</v>
      </c>
      <c r="E114" s="17">
        <f t="shared" si="15"/>
        <v>7.1428571428571426E-3</v>
      </c>
      <c r="F114" s="17" t="str">
        <f t="shared" si="16"/>
        <v/>
      </c>
      <c r="G114" s="17">
        <f t="shared" si="18"/>
        <v>-1</v>
      </c>
      <c r="H114" s="17">
        <f t="shared" si="17"/>
        <v>-7.1428571428571426E-3</v>
      </c>
    </row>
    <row r="115" spans="1:8" ht="25.5" x14ac:dyDescent="0.2">
      <c r="A115" s="14"/>
      <c r="B115" s="15" t="s">
        <v>103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1.9900497512437811E-2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4.9751243781094526E-3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4</v>
      </c>
      <c r="D118" s="16">
        <v>6</v>
      </c>
      <c r="E118" s="17">
        <f t="shared" si="15"/>
        <v>2.8571428571428571E-2</v>
      </c>
      <c r="F118" s="17">
        <f t="shared" si="16"/>
        <v>2.9850746268656716E-2</v>
      </c>
      <c r="G118" s="17">
        <f t="shared" si="18"/>
        <v>0.5</v>
      </c>
      <c r="H118" s="17">
        <f t="shared" si="17"/>
        <v>1.4285714285714285E-2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4.9751243781094526E-3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4.9751243781094526E-3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9.9502487562189053E-3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4.9751243781094526E-3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1</v>
      </c>
      <c r="E128" s="17">
        <f t="shared" si="15"/>
        <v>7.1428571428571426E-3</v>
      </c>
      <c r="F128" s="17">
        <f t="shared" si="16"/>
        <v>4.9751243781094526E-3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1</v>
      </c>
      <c r="E130" s="17">
        <f t="shared" si="15"/>
        <v>7.1428571428571426E-3</v>
      </c>
      <c r="F130" s="17">
        <f t="shared" si="16"/>
        <v>4.9751243781094526E-3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2</v>
      </c>
      <c r="E132" s="17">
        <f t="shared" si="15"/>
        <v>7.1428571428571426E-3</v>
      </c>
      <c r="F132" s="17">
        <f t="shared" si="16"/>
        <v>9.9502487562189053E-3</v>
      </c>
      <c r="G132" s="17">
        <f t="shared" si="18"/>
        <v>1</v>
      </c>
      <c r="H132" s="17">
        <f t="shared" si="17"/>
        <v>7.1428571428571426E-3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23</v>
      </c>
      <c r="D135" s="16">
        <v>13</v>
      </c>
      <c r="E135" s="17">
        <f t="shared" si="15"/>
        <v>0.16428571428571428</v>
      </c>
      <c r="F135" s="17">
        <f t="shared" si="16"/>
        <v>6.4676616915422883E-2</v>
      </c>
      <c r="G135" s="17">
        <f t="shared" si="18"/>
        <v>-0.43478260869565216</v>
      </c>
      <c r="H135" s="17">
        <f t="shared" si="17"/>
        <v>-7.1428571428571425E-2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9.9502487562189053E-3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4.9751243781094526E-3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6</v>
      </c>
      <c r="E141" s="17" t="str">
        <f t="shared" si="19"/>
        <v/>
      </c>
      <c r="F141" s="17">
        <f t="shared" si="20"/>
        <v>2.9850746268656716E-2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9.9502487562189053E-3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7.1428571428571426E-3</v>
      </c>
      <c r="F150" s="17" t="str">
        <f t="shared" si="20"/>
        <v/>
      </c>
      <c r="G150" s="17">
        <f t="shared" si="22"/>
        <v>-1</v>
      </c>
      <c r="H150" s="17">
        <f t="shared" si="21"/>
        <v>-7.1428571428571426E-3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4.9751243781094526E-3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450</v>
      </c>
      <c r="D177" s="20">
        <f>SUM(D178:D350)</f>
        <v>529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0.17555555555555555</v>
      </c>
      <c r="H177" s="21">
        <f t="shared" ref="H177:H208" si="25">+IF(OR(AND(E177=""),(G177="")),"",E177*G177)</f>
        <v>0.17555555555555555</v>
      </c>
    </row>
    <row r="178" spans="1:8" x14ac:dyDescent="0.2">
      <c r="A178" s="14"/>
      <c r="B178" s="15" t="s">
        <v>160</v>
      </c>
      <c r="C178" s="16">
        <v>2</v>
      </c>
      <c r="D178" s="16">
        <v>3</v>
      </c>
      <c r="E178" s="17">
        <f t="shared" si="23"/>
        <v>4.4444444444444444E-3</v>
      </c>
      <c r="F178" s="17">
        <f t="shared" si="24"/>
        <v>5.6710775047258983E-3</v>
      </c>
      <c r="G178" s="17">
        <f t="shared" ref="G178:G209" si="26">+IF(AND(C178=0,D178=0)," ",IF(C178=0,1,IF(D178=0,-1,(D178-C178)/C178)))</f>
        <v>0.5</v>
      </c>
      <c r="H178" s="17">
        <f t="shared" si="25"/>
        <v>2.2222222222222222E-3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2.2222222222222222E-3</v>
      </c>
      <c r="F180" s="17">
        <f t="shared" si="24"/>
        <v>1.890359168241966E-3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13</v>
      </c>
      <c r="E182" s="17">
        <f t="shared" si="23"/>
        <v>2.2222222222222222E-3</v>
      </c>
      <c r="F182" s="17">
        <f t="shared" si="24"/>
        <v>2.4574669187145556E-2</v>
      </c>
      <c r="G182" s="17">
        <f t="shared" si="26"/>
        <v>12</v>
      </c>
      <c r="H182" s="17">
        <f t="shared" si="25"/>
        <v>2.6666666666666665E-2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</v>
      </c>
      <c r="D184" s="16">
        <v>19</v>
      </c>
      <c r="E184" s="17">
        <f t="shared" si="23"/>
        <v>1.1111111111111112E-2</v>
      </c>
      <c r="F184" s="17">
        <f t="shared" si="24"/>
        <v>3.5916824196597356E-2</v>
      </c>
      <c r="G184" s="17">
        <f t="shared" si="26"/>
        <v>2.8</v>
      </c>
      <c r="H184" s="17">
        <f t="shared" si="25"/>
        <v>3.111111111111111E-2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1</v>
      </c>
      <c r="E186" s="17">
        <f t="shared" si="23"/>
        <v>4.4444444444444444E-3</v>
      </c>
      <c r="F186" s="17">
        <f t="shared" si="24"/>
        <v>1.890359168241966E-3</v>
      </c>
      <c r="G186" s="17">
        <f t="shared" si="26"/>
        <v>-0.5</v>
      </c>
      <c r="H186" s="17">
        <f t="shared" si="25"/>
        <v>-2.2222222222222222E-3</v>
      </c>
    </row>
    <row r="187" spans="1:8" x14ac:dyDescent="0.2">
      <c r="A187" s="14"/>
      <c r="B187" s="15" t="s">
        <v>169</v>
      </c>
      <c r="C187" s="16">
        <v>1</v>
      </c>
      <c r="D187" s="16">
        <v>5</v>
      </c>
      <c r="E187" s="17">
        <f t="shared" si="23"/>
        <v>2.2222222222222222E-3</v>
      </c>
      <c r="F187" s="17">
        <f t="shared" si="24"/>
        <v>9.4517958412098299E-3</v>
      </c>
      <c r="G187" s="17">
        <f t="shared" si="26"/>
        <v>4</v>
      </c>
      <c r="H187" s="17">
        <f t="shared" si="25"/>
        <v>8.8888888888888889E-3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5.6710775047258983E-3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1.890359168241966E-3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1.890359168241966E-3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3.780718336483932E-3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2</v>
      </c>
      <c r="E196" s="17">
        <f t="shared" si="23"/>
        <v>2.2222222222222222E-3</v>
      </c>
      <c r="F196" s="17">
        <f t="shared" si="24"/>
        <v>3.780718336483932E-3</v>
      </c>
      <c r="G196" s="17">
        <f t="shared" si="26"/>
        <v>1</v>
      </c>
      <c r="H196" s="17">
        <f t="shared" si="25"/>
        <v>2.2222222222222222E-3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21</v>
      </c>
      <c r="D198" s="16">
        <v>9</v>
      </c>
      <c r="E198" s="17">
        <f t="shared" si="23"/>
        <v>4.6666666666666669E-2</v>
      </c>
      <c r="F198" s="17">
        <f t="shared" si="24"/>
        <v>1.7013232514177693E-2</v>
      </c>
      <c r="G198" s="17">
        <f t="shared" si="26"/>
        <v>-0.5714285714285714</v>
      </c>
      <c r="H198" s="17">
        <f t="shared" si="25"/>
        <v>-2.6666666666666665E-2</v>
      </c>
    </row>
    <row r="199" spans="1:8" x14ac:dyDescent="0.2">
      <c r="A199" s="14"/>
      <c r="B199" s="15" t="s">
        <v>181</v>
      </c>
      <c r="C199" s="16">
        <v>2</v>
      </c>
      <c r="D199" s="16">
        <v>3</v>
      </c>
      <c r="E199" s="17">
        <f t="shared" si="23"/>
        <v>4.4444444444444444E-3</v>
      </c>
      <c r="F199" s="17">
        <f t="shared" si="24"/>
        <v>5.6710775047258983E-3</v>
      </c>
      <c r="G199" s="17">
        <f t="shared" si="26"/>
        <v>0.5</v>
      </c>
      <c r="H199" s="17">
        <f t="shared" si="25"/>
        <v>2.2222222222222222E-3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2.2222222222222222E-3</v>
      </c>
      <c r="F202" s="17" t="str">
        <f t="shared" si="24"/>
        <v/>
      </c>
      <c r="G202" s="17">
        <f t="shared" si="26"/>
        <v>-1</v>
      </c>
      <c r="H202" s="17">
        <f t="shared" si="25"/>
        <v>-2.2222222222222222E-3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44</v>
      </c>
      <c r="D204" s="16">
        <v>3</v>
      </c>
      <c r="E204" s="17">
        <f t="shared" si="23"/>
        <v>9.7777777777777783E-2</v>
      </c>
      <c r="F204" s="17">
        <f t="shared" si="24"/>
        <v>5.6710775047258983E-3</v>
      </c>
      <c r="G204" s="17">
        <f t="shared" si="26"/>
        <v>-0.93181818181818177</v>
      </c>
      <c r="H204" s="17">
        <f t="shared" si="25"/>
        <v>-9.1111111111111115E-2</v>
      </c>
    </row>
    <row r="205" spans="1:8" ht="25.5" x14ac:dyDescent="0.2">
      <c r="A205" s="14"/>
      <c r="B205" s="15" t="s">
        <v>187</v>
      </c>
      <c r="C205" s="16">
        <v>3</v>
      </c>
      <c r="D205" s="16">
        <v>21</v>
      </c>
      <c r="E205" s="17">
        <f t="shared" si="23"/>
        <v>6.6666666666666671E-3</v>
      </c>
      <c r="F205" s="17">
        <f t="shared" si="24"/>
        <v>3.9697542533081283E-2</v>
      </c>
      <c r="G205" s="17">
        <f t="shared" si="26"/>
        <v>6</v>
      </c>
      <c r="H205" s="17">
        <f t="shared" si="25"/>
        <v>0.04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1</v>
      </c>
      <c r="E207" s="17">
        <f t="shared" si="23"/>
        <v>1.1111111111111112E-2</v>
      </c>
      <c r="F207" s="17">
        <f t="shared" si="24"/>
        <v>1.890359168241966E-3</v>
      </c>
      <c r="G207" s="17">
        <f t="shared" si="26"/>
        <v>-0.8</v>
      </c>
      <c r="H207" s="17">
        <f t="shared" si="25"/>
        <v>-8.8888888888888889E-3</v>
      </c>
    </row>
    <row r="208" spans="1:8" x14ac:dyDescent="0.2">
      <c r="A208" s="14"/>
      <c r="B208" s="15" t="s">
        <v>190</v>
      </c>
      <c r="C208" s="16">
        <v>7</v>
      </c>
      <c r="D208" s="16">
        <v>18</v>
      </c>
      <c r="E208" s="17">
        <f t="shared" si="23"/>
        <v>1.5555555555555555E-2</v>
      </c>
      <c r="F208" s="17">
        <f t="shared" si="24"/>
        <v>3.4026465028355386E-2</v>
      </c>
      <c r="G208" s="17">
        <f t="shared" si="26"/>
        <v>1.5714285714285714</v>
      </c>
      <c r="H208" s="17">
        <f t="shared" si="25"/>
        <v>2.4444444444444442E-2</v>
      </c>
    </row>
    <row r="209" spans="1:8" x14ac:dyDescent="0.2">
      <c r="A209" s="14"/>
      <c r="B209" s="15" t="s">
        <v>191</v>
      </c>
      <c r="C209" s="16">
        <v>6</v>
      </c>
      <c r="D209" s="16">
        <v>54</v>
      </c>
      <c r="E209" s="17">
        <f t="shared" ref="E209:E240" si="27">+IF(C209=0,"",C209/C$177)</f>
        <v>1.3333333333333334E-2</v>
      </c>
      <c r="F209" s="17">
        <f t="shared" ref="F209:F240" si="28">+IF(D209=0,"",D209/D$177)</f>
        <v>0.10207939508506617</v>
      </c>
      <c r="G209" s="17">
        <f t="shared" si="26"/>
        <v>8</v>
      </c>
      <c r="H209" s="17">
        <f t="shared" ref="H209:H240" si="29">+IF(OR(AND(E209=""),(G209="")),"",E209*G209)</f>
        <v>0.10666666666666667</v>
      </c>
    </row>
    <row r="210" spans="1:8" x14ac:dyDescent="0.2">
      <c r="A210" s="14"/>
      <c r="B210" s="15" t="s">
        <v>192</v>
      </c>
      <c r="C210" s="16">
        <v>49</v>
      </c>
      <c r="D210" s="16">
        <v>48</v>
      </c>
      <c r="E210" s="17">
        <f t="shared" si="27"/>
        <v>0.10888888888888888</v>
      </c>
      <c r="F210" s="17">
        <f t="shared" si="28"/>
        <v>9.0737240075614373E-2</v>
      </c>
      <c r="G210" s="17">
        <f t="shared" ref="G210:G241" si="30">+IF(AND(C210=0,D210=0)," ",IF(C210=0,1,IF(D210=0,-1,(D210-C210)/C210)))</f>
        <v>-2.0408163265306121E-2</v>
      </c>
      <c r="H210" s="17">
        <f t="shared" si="29"/>
        <v>-2.2222222222222218E-3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27</v>
      </c>
      <c r="D212" s="16">
        <v>23</v>
      </c>
      <c r="E212" s="17">
        <f t="shared" si="27"/>
        <v>0.06</v>
      </c>
      <c r="F212" s="17">
        <f t="shared" si="28"/>
        <v>4.3478260869565216E-2</v>
      </c>
      <c r="G212" s="17">
        <f t="shared" si="30"/>
        <v>-0.14814814814814814</v>
      </c>
      <c r="H212" s="17">
        <f t="shared" si="29"/>
        <v>-8.8888888888888889E-3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6</v>
      </c>
      <c r="E214" s="17" t="str">
        <f t="shared" si="27"/>
        <v/>
      </c>
      <c r="F214" s="17">
        <f t="shared" si="28"/>
        <v>1.1342155009451797E-2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2.2222222222222222E-3</v>
      </c>
      <c r="F215" s="17" t="str">
        <f t="shared" si="28"/>
        <v/>
      </c>
      <c r="G215" s="17">
        <f t="shared" si="30"/>
        <v>-1</v>
      </c>
      <c r="H215" s="17">
        <f t="shared" si="29"/>
        <v>-2.2222222222222222E-3</v>
      </c>
    </row>
    <row r="216" spans="1:8" x14ac:dyDescent="0.2">
      <c r="A216" s="14"/>
      <c r="B216" s="15" t="s">
        <v>198</v>
      </c>
      <c r="C216" s="16">
        <v>12</v>
      </c>
      <c r="D216" s="16">
        <v>15</v>
      </c>
      <c r="E216" s="17">
        <f t="shared" si="27"/>
        <v>2.6666666666666668E-2</v>
      </c>
      <c r="F216" s="17">
        <f t="shared" si="28"/>
        <v>2.835538752362949E-2</v>
      </c>
      <c r="G216" s="17">
        <f t="shared" si="30"/>
        <v>0.25</v>
      </c>
      <c r="H216" s="17">
        <f t="shared" si="29"/>
        <v>6.6666666666666671E-3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5.6710775047258983E-3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36</v>
      </c>
      <c r="D219" s="16">
        <v>24</v>
      </c>
      <c r="E219" s="17">
        <f t="shared" si="27"/>
        <v>0.08</v>
      </c>
      <c r="F219" s="17">
        <f t="shared" si="28"/>
        <v>4.5368620037807186E-2</v>
      </c>
      <c r="G219" s="17">
        <f t="shared" si="30"/>
        <v>-0.33333333333333331</v>
      </c>
      <c r="H219" s="17">
        <f t="shared" si="29"/>
        <v>-2.6666666666666665E-2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8.8888888888888889E-3</v>
      </c>
      <c r="F220" s="17" t="str">
        <f t="shared" si="28"/>
        <v/>
      </c>
      <c r="G220" s="17">
        <f t="shared" si="30"/>
        <v>-1</v>
      </c>
      <c r="H220" s="17">
        <f t="shared" si="29"/>
        <v>-8.8888888888888889E-3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28</v>
      </c>
      <c r="D224" s="16">
        <v>20</v>
      </c>
      <c r="E224" s="17">
        <f t="shared" si="27"/>
        <v>6.222222222222222E-2</v>
      </c>
      <c r="F224" s="17">
        <f t="shared" si="28"/>
        <v>3.780718336483932E-2</v>
      </c>
      <c r="G224" s="17">
        <f t="shared" si="30"/>
        <v>-0.2857142857142857</v>
      </c>
      <c r="H224" s="17">
        <f t="shared" si="29"/>
        <v>-1.7777777777777778E-2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1</v>
      </c>
      <c r="E228" s="17">
        <f t="shared" si="27"/>
        <v>4.4444444444444444E-3</v>
      </c>
      <c r="F228" s="17">
        <f t="shared" si="28"/>
        <v>1.890359168241966E-3</v>
      </c>
      <c r="G228" s="17">
        <f t="shared" si="30"/>
        <v>-0.5</v>
      </c>
      <c r="H228" s="17">
        <f t="shared" si="29"/>
        <v>-2.2222222222222222E-3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3.780718336483932E-3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3.780718336483932E-3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3</v>
      </c>
      <c r="E241" s="17">
        <f t="shared" ref="E241:E272" si="31">+IF(C241=0,"",C241/C$177)</f>
        <v>8.8888888888888889E-3</v>
      </c>
      <c r="F241" s="17">
        <f t="shared" ref="F241:F272" si="32">+IF(D241=0,"",D241/D$177)</f>
        <v>5.6710775047258983E-3</v>
      </c>
      <c r="G241" s="17">
        <f t="shared" si="30"/>
        <v>-0.25</v>
      </c>
      <c r="H241" s="17">
        <f t="shared" ref="H241:H272" si="33">+IF(OR(AND(E241=""),(G241="")),"",E241*G241)</f>
        <v>-2.2222222222222222E-3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8</v>
      </c>
      <c r="E244" s="17">
        <f t="shared" si="31"/>
        <v>6.6666666666666671E-3</v>
      </c>
      <c r="F244" s="17">
        <f t="shared" si="32"/>
        <v>1.5122873345935728E-2</v>
      </c>
      <c r="G244" s="17">
        <f t="shared" si="34"/>
        <v>1.6666666666666667</v>
      </c>
      <c r="H244" s="17">
        <f t="shared" si="33"/>
        <v>1.1111111111111112E-2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3</v>
      </c>
      <c r="E247" s="17">
        <f t="shared" si="31"/>
        <v>6.6666666666666671E-3</v>
      </c>
      <c r="F247" s="17">
        <f t="shared" si="32"/>
        <v>5.6710775047258983E-3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1.890359168241966E-3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1.890359168241966E-3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3</v>
      </c>
      <c r="E282" s="17">
        <f t="shared" si="35"/>
        <v>2.2222222222222222E-3</v>
      </c>
      <c r="F282" s="17">
        <f t="shared" si="36"/>
        <v>5.6710775047258983E-3</v>
      </c>
      <c r="G282" s="17">
        <f t="shared" si="38"/>
        <v>2</v>
      </c>
      <c r="H282" s="17">
        <f t="shared" si="37"/>
        <v>4.4444444444444444E-3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2</v>
      </c>
      <c r="E286" s="17">
        <f t="shared" si="35"/>
        <v>4.4444444444444444E-3</v>
      </c>
      <c r="F286" s="17">
        <f t="shared" si="36"/>
        <v>3.780718336483932E-3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2.2222222222222222E-3</v>
      </c>
      <c r="F288" s="17">
        <f t="shared" si="36"/>
        <v>3.780718336483932E-3</v>
      </c>
      <c r="G288" s="17">
        <f t="shared" si="38"/>
        <v>1</v>
      </c>
      <c r="H288" s="17">
        <f t="shared" si="37"/>
        <v>2.2222222222222222E-3</v>
      </c>
    </row>
    <row r="289" spans="1:8" x14ac:dyDescent="0.2">
      <c r="A289" s="14"/>
      <c r="B289" s="15" t="s">
        <v>271</v>
      </c>
      <c r="C289" s="16">
        <v>0</v>
      </c>
      <c r="D289" s="16">
        <v>10</v>
      </c>
      <c r="E289" s="17" t="str">
        <f t="shared" si="35"/>
        <v/>
      </c>
      <c r="F289" s="17">
        <f t="shared" si="36"/>
        <v>1.890359168241966E-2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2.2222222222222222E-3</v>
      </c>
      <c r="F293" s="17" t="str">
        <f t="shared" si="36"/>
        <v/>
      </c>
      <c r="G293" s="17">
        <f t="shared" si="38"/>
        <v>-1</v>
      </c>
      <c r="H293" s="17">
        <f t="shared" si="37"/>
        <v>-2.2222222222222222E-3</v>
      </c>
    </row>
    <row r="294" spans="1:8" x14ac:dyDescent="0.2">
      <c r="A294" s="14"/>
      <c r="B294" s="15" t="s">
        <v>276</v>
      </c>
      <c r="C294" s="16">
        <v>1</v>
      </c>
      <c r="D294" s="16">
        <v>1</v>
      </c>
      <c r="E294" s="17">
        <f t="shared" si="35"/>
        <v>2.2222222222222222E-3</v>
      </c>
      <c r="F294" s="17">
        <f t="shared" si="36"/>
        <v>1.890359168241966E-3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2.2222222222222222E-3</v>
      </c>
      <c r="F295" s="17" t="str">
        <f t="shared" si="36"/>
        <v/>
      </c>
      <c r="G295" s="17">
        <f t="shared" si="38"/>
        <v>-1</v>
      </c>
      <c r="H295" s="17">
        <f t="shared" si="37"/>
        <v>-2.2222222222222222E-3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11</v>
      </c>
      <c r="D300" s="16">
        <v>13</v>
      </c>
      <c r="E300" s="17">
        <f t="shared" si="35"/>
        <v>2.4444444444444446E-2</v>
      </c>
      <c r="F300" s="17">
        <f t="shared" si="36"/>
        <v>2.4574669187145556E-2</v>
      </c>
      <c r="G300" s="17">
        <f t="shared" si="38"/>
        <v>0.18181818181818182</v>
      </c>
      <c r="H300" s="17">
        <f t="shared" si="37"/>
        <v>4.4444444444444444E-3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3.780718336483932E-3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91</v>
      </c>
      <c r="D308" s="16">
        <v>112</v>
      </c>
      <c r="E308" s="17">
        <f t="shared" si="39"/>
        <v>0.20222222222222222</v>
      </c>
      <c r="F308" s="17">
        <f t="shared" si="40"/>
        <v>0.21172022684310018</v>
      </c>
      <c r="G308" s="17">
        <f t="shared" si="42"/>
        <v>0.23076923076923078</v>
      </c>
      <c r="H308" s="17">
        <f t="shared" si="41"/>
        <v>4.6666666666666669E-2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8</v>
      </c>
      <c r="D310" s="16">
        <v>3</v>
      </c>
      <c r="E310" s="17">
        <f t="shared" si="39"/>
        <v>1.7777777777777778E-2</v>
      </c>
      <c r="F310" s="17">
        <f t="shared" si="40"/>
        <v>5.6710775047258983E-3</v>
      </c>
      <c r="G310" s="17">
        <f t="shared" si="42"/>
        <v>-0.625</v>
      </c>
      <c r="H310" s="17">
        <f t="shared" si="41"/>
        <v>-1.1111111111111112E-2</v>
      </c>
    </row>
    <row r="311" spans="1:8" x14ac:dyDescent="0.2">
      <c r="A311" s="14"/>
      <c r="B311" s="15" t="s">
        <v>293</v>
      </c>
      <c r="C311" s="16">
        <v>3</v>
      </c>
      <c r="D311" s="16">
        <v>1</v>
      </c>
      <c r="E311" s="17">
        <f t="shared" si="39"/>
        <v>6.6666666666666671E-3</v>
      </c>
      <c r="F311" s="17">
        <f t="shared" si="40"/>
        <v>1.890359168241966E-3</v>
      </c>
      <c r="G311" s="17">
        <f t="shared" si="42"/>
        <v>-0.66666666666666663</v>
      </c>
      <c r="H311" s="17">
        <f t="shared" si="41"/>
        <v>-4.4444444444444444E-3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15</v>
      </c>
      <c r="D314" s="16">
        <v>0</v>
      </c>
      <c r="E314" s="17">
        <f t="shared" si="39"/>
        <v>3.3333333333333333E-2</v>
      </c>
      <c r="F314" s="17" t="str">
        <f t="shared" si="40"/>
        <v/>
      </c>
      <c r="G314" s="17">
        <f t="shared" si="42"/>
        <v>-1</v>
      </c>
      <c r="H314" s="17">
        <f t="shared" si="41"/>
        <v>-3.3333333333333333E-2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17</v>
      </c>
      <c r="E319" s="17">
        <f t="shared" si="39"/>
        <v>4.4444444444444444E-3</v>
      </c>
      <c r="F319" s="17">
        <f t="shared" si="40"/>
        <v>3.2136105860113423E-2</v>
      </c>
      <c r="G319" s="17">
        <f t="shared" si="42"/>
        <v>7.5</v>
      </c>
      <c r="H319" s="17">
        <f t="shared" si="41"/>
        <v>3.3333333333333333E-2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2.2222222222222222E-3</v>
      </c>
      <c r="F320" s="17" t="str">
        <f t="shared" si="40"/>
        <v/>
      </c>
      <c r="G320" s="17">
        <f t="shared" si="42"/>
        <v>-1</v>
      </c>
      <c r="H320" s="17">
        <f t="shared" si="41"/>
        <v>-2.2222222222222222E-3</v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1.890359168241966E-3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15</v>
      </c>
      <c r="D323" s="16">
        <v>13</v>
      </c>
      <c r="E323" s="17">
        <f t="shared" si="39"/>
        <v>3.3333333333333333E-2</v>
      </c>
      <c r="F323" s="17">
        <f t="shared" si="40"/>
        <v>2.4574669187145556E-2</v>
      </c>
      <c r="G323" s="17">
        <f t="shared" si="42"/>
        <v>-0.13333333333333333</v>
      </c>
      <c r="H323" s="17">
        <f t="shared" si="41"/>
        <v>-4.4444444444444444E-3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25</v>
      </c>
      <c r="D325" s="16">
        <v>21</v>
      </c>
      <c r="E325" s="17">
        <f t="shared" si="39"/>
        <v>5.5555555555555552E-2</v>
      </c>
      <c r="F325" s="17">
        <f t="shared" si="40"/>
        <v>3.9697542533081283E-2</v>
      </c>
      <c r="G325" s="17">
        <f t="shared" si="42"/>
        <v>-0.16</v>
      </c>
      <c r="H325" s="17">
        <f t="shared" si="41"/>
        <v>-8.8888888888888889E-3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7</v>
      </c>
      <c r="E327" s="17">
        <f t="shared" si="39"/>
        <v>2.2222222222222222E-3</v>
      </c>
      <c r="F327" s="17">
        <f t="shared" si="40"/>
        <v>1.3232514177693762E-2</v>
      </c>
      <c r="G327" s="17">
        <f t="shared" si="42"/>
        <v>6</v>
      </c>
      <c r="H327" s="17">
        <f t="shared" si="41"/>
        <v>1.3333333333333332E-2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1.890359168241966E-3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1356</v>
      </c>
      <c r="D356" s="20">
        <f>SUM(D357:D585)</f>
        <v>2312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0.70501474926253682</v>
      </c>
      <c r="H356" s="21">
        <f t="shared" ref="H356:H419" si="49">+IF(OR(AND(E356=""),(G356="")),"",E356*G356)</f>
        <v>0.70501474926253682</v>
      </c>
    </row>
    <row r="357" spans="1:8" x14ac:dyDescent="0.2">
      <c r="A357" s="14"/>
      <c r="B357" s="15" t="s">
        <v>333</v>
      </c>
      <c r="C357" s="16">
        <v>2</v>
      </c>
      <c r="D357" s="16">
        <v>2</v>
      </c>
      <c r="E357" s="17">
        <f t="shared" si="47"/>
        <v>1.4749262536873156E-3</v>
      </c>
      <c r="F357" s="17">
        <f t="shared" si="48"/>
        <v>8.6505190311418688E-4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4.3252595155709344E-4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4</v>
      </c>
      <c r="E360" s="17" t="str">
        <f t="shared" si="47"/>
        <v/>
      </c>
      <c r="F360" s="17">
        <f t="shared" si="48"/>
        <v>1.7301038062283738E-3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8.6505190311418688E-4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</v>
      </c>
      <c r="D362" s="16">
        <v>50</v>
      </c>
      <c r="E362" s="17">
        <f t="shared" si="47"/>
        <v>7.3746312684365781E-3</v>
      </c>
      <c r="F362" s="17">
        <f t="shared" si="48"/>
        <v>2.162629757785467E-2</v>
      </c>
      <c r="G362" s="17">
        <f t="shared" si="50"/>
        <v>4</v>
      </c>
      <c r="H362" s="17">
        <f t="shared" si="49"/>
        <v>2.9498525073746312E-2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</v>
      </c>
      <c r="D368" s="16">
        <v>48</v>
      </c>
      <c r="E368" s="17">
        <f t="shared" si="47"/>
        <v>5.1622418879056046E-3</v>
      </c>
      <c r="F368" s="17">
        <f t="shared" si="48"/>
        <v>2.0761245674740483E-2</v>
      </c>
      <c r="G368" s="17">
        <f t="shared" si="50"/>
        <v>5.8571428571428568</v>
      </c>
      <c r="H368" s="17">
        <f t="shared" si="49"/>
        <v>3.0235988200589967E-2</v>
      </c>
    </row>
    <row r="369" spans="1:8" x14ac:dyDescent="0.2">
      <c r="A369" s="14"/>
      <c r="B369" s="15" t="s">
        <v>345</v>
      </c>
      <c r="C369" s="16">
        <v>6</v>
      </c>
      <c r="D369" s="16">
        <v>6</v>
      </c>
      <c r="E369" s="17">
        <f t="shared" si="47"/>
        <v>4.4247787610619468E-3</v>
      </c>
      <c r="F369" s="17">
        <f t="shared" si="48"/>
        <v>2.5951557093425604E-3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4.3252595155709344E-4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2</v>
      </c>
      <c r="D372" s="16">
        <v>0</v>
      </c>
      <c r="E372" s="17">
        <f t="shared" si="47"/>
        <v>1.4749262536873156E-3</v>
      </c>
      <c r="F372" s="17" t="str">
        <f t="shared" si="48"/>
        <v/>
      </c>
      <c r="G372" s="17">
        <f t="shared" si="50"/>
        <v>-1</v>
      </c>
      <c r="H372" s="17">
        <f t="shared" si="49"/>
        <v>-1.4749262536873156E-3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6</v>
      </c>
      <c r="E376" s="17" t="str">
        <f t="shared" si="47"/>
        <v/>
      </c>
      <c r="F376" s="17">
        <f t="shared" si="48"/>
        <v>2.5951557093425604E-3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4.3252595155709344E-4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12</v>
      </c>
      <c r="D380" s="16">
        <v>36</v>
      </c>
      <c r="E380" s="17">
        <f t="shared" si="47"/>
        <v>8.8495575221238937E-3</v>
      </c>
      <c r="F380" s="17">
        <f t="shared" si="48"/>
        <v>1.5570934256055362E-2</v>
      </c>
      <c r="G380" s="17">
        <f t="shared" si="50"/>
        <v>2</v>
      </c>
      <c r="H380" s="17">
        <f t="shared" si="49"/>
        <v>1.7699115044247787E-2</v>
      </c>
    </row>
    <row r="381" spans="1:8" x14ac:dyDescent="0.2">
      <c r="A381" s="14"/>
      <c r="B381" s="15" t="s">
        <v>357</v>
      </c>
      <c r="C381" s="16">
        <v>5</v>
      </c>
      <c r="D381" s="16">
        <v>31</v>
      </c>
      <c r="E381" s="17">
        <f t="shared" si="47"/>
        <v>3.687315634218289E-3</v>
      </c>
      <c r="F381" s="17">
        <f t="shared" si="48"/>
        <v>1.3408304498269897E-2</v>
      </c>
      <c r="G381" s="17">
        <f t="shared" si="50"/>
        <v>5.2</v>
      </c>
      <c r="H381" s="17">
        <f t="shared" si="49"/>
        <v>1.9174041297935103E-2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1.4749262536873156E-3</v>
      </c>
      <c r="F383" s="17" t="str">
        <f t="shared" si="48"/>
        <v/>
      </c>
      <c r="G383" s="17">
        <f t="shared" si="50"/>
        <v>-1</v>
      </c>
      <c r="H383" s="17">
        <f t="shared" si="49"/>
        <v>-1.4749262536873156E-3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7.3746312684365781E-4</v>
      </c>
      <c r="F385" s="17" t="str">
        <f t="shared" si="48"/>
        <v/>
      </c>
      <c r="G385" s="17">
        <f t="shared" si="50"/>
        <v>-1</v>
      </c>
      <c r="H385" s="17">
        <f t="shared" si="49"/>
        <v>-7.3746312684365781E-4</v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4.3252595155709344E-4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4</v>
      </c>
      <c r="D387" s="16">
        <v>7</v>
      </c>
      <c r="E387" s="17">
        <f t="shared" si="47"/>
        <v>2.9498525073746312E-3</v>
      </c>
      <c r="F387" s="17">
        <f t="shared" si="48"/>
        <v>3.027681660899654E-3</v>
      </c>
      <c r="G387" s="17">
        <f t="shared" si="50"/>
        <v>0.75</v>
      </c>
      <c r="H387" s="17">
        <f t="shared" si="49"/>
        <v>2.2123893805309734E-3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13</v>
      </c>
      <c r="D389" s="16">
        <v>4</v>
      </c>
      <c r="E389" s="17">
        <f t="shared" si="47"/>
        <v>9.5870206489675515E-3</v>
      </c>
      <c r="F389" s="17">
        <f t="shared" si="48"/>
        <v>1.7301038062283738E-3</v>
      </c>
      <c r="G389" s="17">
        <f t="shared" si="50"/>
        <v>-0.69230769230769229</v>
      </c>
      <c r="H389" s="17">
        <f t="shared" si="49"/>
        <v>-6.6371681415929203E-3</v>
      </c>
    </row>
    <row r="390" spans="1:8" ht="25.5" x14ac:dyDescent="0.2">
      <c r="A390" s="14"/>
      <c r="B390" s="15" t="s">
        <v>366</v>
      </c>
      <c r="C390" s="16">
        <v>1</v>
      </c>
      <c r="D390" s="16">
        <v>2</v>
      </c>
      <c r="E390" s="17">
        <f t="shared" si="47"/>
        <v>7.3746312684365781E-4</v>
      </c>
      <c r="F390" s="17">
        <f t="shared" si="48"/>
        <v>8.6505190311418688E-4</v>
      </c>
      <c r="G390" s="17">
        <f t="shared" si="50"/>
        <v>1</v>
      </c>
      <c r="H390" s="17">
        <f t="shared" si="49"/>
        <v>7.3746312684365781E-4</v>
      </c>
    </row>
    <row r="391" spans="1:8" x14ac:dyDescent="0.2">
      <c r="A391" s="14"/>
      <c r="B391" s="15" t="s">
        <v>367</v>
      </c>
      <c r="C391" s="16">
        <v>5</v>
      </c>
      <c r="D391" s="16">
        <v>7</v>
      </c>
      <c r="E391" s="17">
        <f t="shared" si="47"/>
        <v>3.687315634218289E-3</v>
      </c>
      <c r="F391" s="17">
        <f t="shared" si="48"/>
        <v>3.027681660899654E-3</v>
      </c>
      <c r="G391" s="17">
        <f t="shared" si="50"/>
        <v>0.4</v>
      </c>
      <c r="H391" s="17">
        <f t="shared" si="49"/>
        <v>1.4749262536873156E-3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1</v>
      </c>
      <c r="E395" s="17">
        <f t="shared" si="47"/>
        <v>1.4749262536873156E-3</v>
      </c>
      <c r="F395" s="17">
        <f t="shared" si="48"/>
        <v>4.3252595155709344E-4</v>
      </c>
      <c r="G395" s="17">
        <f t="shared" si="50"/>
        <v>-0.5</v>
      </c>
      <c r="H395" s="17">
        <f t="shared" si="49"/>
        <v>-7.3746312684365781E-4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2</v>
      </c>
      <c r="E401" s="17">
        <f t="shared" si="47"/>
        <v>7.3746312684365781E-4</v>
      </c>
      <c r="F401" s="17">
        <f t="shared" si="48"/>
        <v>8.6505190311418688E-4</v>
      </c>
      <c r="G401" s="17">
        <f t="shared" si="50"/>
        <v>1</v>
      </c>
      <c r="H401" s="17">
        <f t="shared" si="49"/>
        <v>7.3746312684365781E-4</v>
      </c>
    </row>
    <row r="402" spans="1:8" x14ac:dyDescent="0.2">
      <c r="A402" s="14"/>
      <c r="B402" s="15" t="s">
        <v>378</v>
      </c>
      <c r="C402" s="16">
        <v>16</v>
      </c>
      <c r="D402" s="16">
        <v>125</v>
      </c>
      <c r="E402" s="17">
        <f t="shared" si="47"/>
        <v>1.1799410029498525E-2</v>
      </c>
      <c r="F402" s="17">
        <f t="shared" si="48"/>
        <v>5.4065743944636681E-2</v>
      </c>
      <c r="G402" s="17">
        <f t="shared" si="50"/>
        <v>6.8125</v>
      </c>
      <c r="H402" s="17">
        <f t="shared" si="49"/>
        <v>8.0383480825958697E-2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</v>
      </c>
      <c r="D405" s="16">
        <v>9</v>
      </c>
      <c r="E405" s="17">
        <f t="shared" si="47"/>
        <v>2.9498525073746312E-3</v>
      </c>
      <c r="F405" s="17">
        <f t="shared" si="48"/>
        <v>3.8927335640138406E-3</v>
      </c>
      <c r="G405" s="17">
        <f t="shared" si="50"/>
        <v>1.25</v>
      </c>
      <c r="H405" s="17">
        <f t="shared" si="49"/>
        <v>3.687315634218289E-3</v>
      </c>
    </row>
    <row r="406" spans="1:8" x14ac:dyDescent="0.2">
      <c r="A406" s="14"/>
      <c r="B406" s="15" t="s">
        <v>382</v>
      </c>
      <c r="C406" s="16">
        <v>0</v>
      </c>
      <c r="D406" s="16">
        <v>10</v>
      </c>
      <c r="E406" s="17" t="str">
        <f t="shared" si="47"/>
        <v/>
      </c>
      <c r="F406" s="17">
        <f t="shared" si="48"/>
        <v>4.3252595155709346E-3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1</v>
      </c>
      <c r="D407" s="16">
        <v>2</v>
      </c>
      <c r="E407" s="17">
        <f t="shared" si="47"/>
        <v>7.3746312684365781E-4</v>
      </c>
      <c r="F407" s="17">
        <f t="shared" si="48"/>
        <v>8.6505190311418688E-4</v>
      </c>
      <c r="G407" s="17">
        <f t="shared" si="50"/>
        <v>1</v>
      </c>
      <c r="H407" s="17">
        <f t="shared" si="49"/>
        <v>7.3746312684365781E-4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4.3252595155709344E-4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8.6505190311418688E-4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4.3252595155709344E-4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2</v>
      </c>
      <c r="E416" s="17">
        <f t="shared" si="47"/>
        <v>7.3746312684365781E-4</v>
      </c>
      <c r="F416" s="17">
        <f t="shared" si="48"/>
        <v>8.6505190311418688E-4</v>
      </c>
      <c r="G416" s="17">
        <f t="shared" si="50"/>
        <v>1</v>
      </c>
      <c r="H416" s="17">
        <f t="shared" si="49"/>
        <v>7.3746312684365781E-4</v>
      </c>
    </row>
    <row r="417" spans="1:8" x14ac:dyDescent="0.2">
      <c r="A417" s="14"/>
      <c r="B417" s="15" t="s">
        <v>393</v>
      </c>
      <c r="C417" s="16">
        <v>3</v>
      </c>
      <c r="D417" s="16">
        <v>3</v>
      </c>
      <c r="E417" s="17">
        <f t="shared" si="47"/>
        <v>2.2123893805309734E-3</v>
      </c>
      <c r="F417" s="17">
        <f t="shared" si="48"/>
        <v>1.2975778546712802E-3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23</v>
      </c>
      <c r="D418" s="16">
        <v>20</v>
      </c>
      <c r="E418" s="17">
        <f t="shared" si="47"/>
        <v>1.696165191740413E-2</v>
      </c>
      <c r="F418" s="17">
        <f t="shared" si="48"/>
        <v>8.6505190311418692E-3</v>
      </c>
      <c r="G418" s="17">
        <f t="shared" si="50"/>
        <v>-0.13043478260869565</v>
      </c>
      <c r="H418" s="17">
        <f t="shared" si="49"/>
        <v>-2.2123893805309734E-3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7.3746312684365781E-4</v>
      </c>
      <c r="F419" s="17" t="str">
        <f t="shared" si="48"/>
        <v/>
      </c>
      <c r="G419" s="17">
        <f t="shared" si="50"/>
        <v>-1</v>
      </c>
      <c r="H419" s="17">
        <f t="shared" si="49"/>
        <v>-7.3746312684365781E-4</v>
      </c>
    </row>
    <row r="420" spans="1:8" x14ac:dyDescent="0.2">
      <c r="A420" s="14"/>
      <c r="B420" s="15" t="s">
        <v>396</v>
      </c>
      <c r="C420" s="16">
        <v>11</v>
      </c>
      <c r="D420" s="16">
        <v>18</v>
      </c>
      <c r="E420" s="17">
        <f t="shared" ref="E420:E483" si="51">+IF(C420=0,"",C420/C$356)</f>
        <v>8.1120943952802359E-3</v>
      </c>
      <c r="F420" s="17">
        <f t="shared" ref="F420:F483" si="52">+IF(D420=0,"",D420/D$356)</f>
        <v>7.7854671280276812E-3</v>
      </c>
      <c r="G420" s="17">
        <f t="shared" si="50"/>
        <v>0.63636363636363635</v>
      </c>
      <c r="H420" s="17">
        <f t="shared" ref="H420:H483" si="53">+IF(OR(AND(E420=""),(G420="")),"",E420*G420)</f>
        <v>5.1622418879056046E-3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11</v>
      </c>
      <c r="E424" s="17" t="str">
        <f t="shared" si="51"/>
        <v/>
      </c>
      <c r="F424" s="17">
        <f t="shared" si="52"/>
        <v>4.7577854671280277E-3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4.3252595155709344E-4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196</v>
      </c>
      <c r="D428" s="16">
        <v>236</v>
      </c>
      <c r="E428" s="17">
        <f t="shared" si="51"/>
        <v>0.14454277286135694</v>
      </c>
      <c r="F428" s="17">
        <f t="shared" si="52"/>
        <v>0.10207612456747404</v>
      </c>
      <c r="G428" s="17">
        <f t="shared" si="54"/>
        <v>0.20408163265306123</v>
      </c>
      <c r="H428" s="17">
        <f t="shared" si="53"/>
        <v>2.9498525073746316E-2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132</v>
      </c>
      <c r="D442" s="16">
        <v>343</v>
      </c>
      <c r="E442" s="17">
        <f t="shared" si="51"/>
        <v>9.7345132743362831E-2</v>
      </c>
      <c r="F442" s="17">
        <f t="shared" si="52"/>
        <v>0.14835640138408304</v>
      </c>
      <c r="G442" s="17">
        <f t="shared" si="54"/>
        <v>1.5984848484848484</v>
      </c>
      <c r="H442" s="17">
        <f t="shared" si="53"/>
        <v>0.1556047197640118</v>
      </c>
    </row>
    <row r="443" spans="1:8" x14ac:dyDescent="0.2">
      <c r="A443" s="14"/>
      <c r="B443" s="15" t="s">
        <v>419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8.6505190311418688E-4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24</v>
      </c>
      <c r="D444" s="16">
        <v>33</v>
      </c>
      <c r="E444" s="17">
        <f t="shared" si="51"/>
        <v>1.7699115044247787E-2</v>
      </c>
      <c r="F444" s="17">
        <f t="shared" si="52"/>
        <v>1.4273356401384083E-2</v>
      </c>
      <c r="G444" s="17">
        <f t="shared" si="54"/>
        <v>0.375</v>
      </c>
      <c r="H444" s="17">
        <f t="shared" si="53"/>
        <v>6.6371681415929203E-3</v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7.3746312684365781E-4</v>
      </c>
      <c r="F445" s="17" t="str">
        <f t="shared" si="52"/>
        <v/>
      </c>
      <c r="G445" s="17">
        <f t="shared" si="54"/>
        <v>-1</v>
      </c>
      <c r="H445" s="17">
        <f t="shared" si="53"/>
        <v>-7.3746312684365781E-4</v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11</v>
      </c>
      <c r="D447" s="16">
        <v>5</v>
      </c>
      <c r="E447" s="17">
        <f t="shared" si="51"/>
        <v>8.1120943952802359E-3</v>
      </c>
      <c r="F447" s="17">
        <f t="shared" si="52"/>
        <v>2.1626297577854673E-3</v>
      </c>
      <c r="G447" s="17">
        <f t="shared" si="54"/>
        <v>-0.54545454545454541</v>
      </c>
      <c r="H447" s="17">
        <f t="shared" si="53"/>
        <v>-4.4247787610619468E-3</v>
      </c>
    </row>
    <row r="448" spans="1:8" x14ac:dyDescent="0.2">
      <c r="A448" s="14"/>
      <c r="B448" s="15" t="s">
        <v>424</v>
      </c>
      <c r="C448" s="16">
        <v>17</v>
      </c>
      <c r="D448" s="16">
        <v>6</v>
      </c>
      <c r="E448" s="17">
        <f t="shared" si="51"/>
        <v>1.2536873156342183E-2</v>
      </c>
      <c r="F448" s="17">
        <f t="shared" si="52"/>
        <v>2.5951557093425604E-3</v>
      </c>
      <c r="G448" s="17">
        <f t="shared" si="54"/>
        <v>-0.6470588235294118</v>
      </c>
      <c r="H448" s="17">
        <f t="shared" si="53"/>
        <v>-8.1120943952802359E-3</v>
      </c>
    </row>
    <row r="449" spans="1:8" x14ac:dyDescent="0.2">
      <c r="A449" s="14"/>
      <c r="B449" s="15" t="s">
        <v>425</v>
      </c>
      <c r="C449" s="16">
        <v>92</v>
      </c>
      <c r="D449" s="16">
        <v>112</v>
      </c>
      <c r="E449" s="17">
        <f t="shared" si="51"/>
        <v>6.7846607669616518E-2</v>
      </c>
      <c r="F449" s="17">
        <f t="shared" si="52"/>
        <v>4.8442906574394463E-2</v>
      </c>
      <c r="G449" s="17">
        <f t="shared" si="54"/>
        <v>0.21739130434782608</v>
      </c>
      <c r="H449" s="17">
        <f t="shared" si="53"/>
        <v>1.4749262536873156E-2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7</v>
      </c>
      <c r="D451" s="16">
        <v>19</v>
      </c>
      <c r="E451" s="17">
        <f t="shared" si="51"/>
        <v>5.1622418879056046E-3</v>
      </c>
      <c r="F451" s="17">
        <f t="shared" si="52"/>
        <v>8.2179930795847744E-3</v>
      </c>
      <c r="G451" s="17">
        <f t="shared" si="54"/>
        <v>1.7142857142857142</v>
      </c>
      <c r="H451" s="17">
        <f t="shared" si="53"/>
        <v>8.8495575221238937E-3</v>
      </c>
    </row>
    <row r="452" spans="1:8" x14ac:dyDescent="0.2">
      <c r="A452" s="14"/>
      <c r="B452" s="15" t="s">
        <v>428</v>
      </c>
      <c r="C452" s="16">
        <v>1</v>
      </c>
      <c r="D452" s="16">
        <v>45</v>
      </c>
      <c r="E452" s="17">
        <f t="shared" si="51"/>
        <v>7.3746312684365781E-4</v>
      </c>
      <c r="F452" s="17">
        <f t="shared" si="52"/>
        <v>1.9463667820069204E-2</v>
      </c>
      <c r="G452" s="17">
        <f t="shared" si="54"/>
        <v>44</v>
      </c>
      <c r="H452" s="17">
        <f t="shared" si="53"/>
        <v>3.2448377581120944E-2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1</v>
      </c>
      <c r="E455" s="17">
        <f t="shared" si="51"/>
        <v>7.3746312684365781E-4</v>
      </c>
      <c r="F455" s="17">
        <f t="shared" si="52"/>
        <v>4.3252595155709344E-4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</v>
      </c>
      <c r="D463" s="16">
        <v>35</v>
      </c>
      <c r="E463" s="17">
        <f t="shared" si="51"/>
        <v>2.9498525073746312E-3</v>
      </c>
      <c r="F463" s="17">
        <f t="shared" si="52"/>
        <v>1.5138408304498269E-2</v>
      </c>
      <c r="G463" s="17">
        <f t="shared" si="54"/>
        <v>7.75</v>
      </c>
      <c r="H463" s="17">
        <f t="shared" si="53"/>
        <v>2.2861356932153392E-2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14</v>
      </c>
      <c r="D465" s="16">
        <v>13</v>
      </c>
      <c r="E465" s="17">
        <f t="shared" si="51"/>
        <v>1.0324483775811209E-2</v>
      </c>
      <c r="F465" s="17">
        <f t="shared" si="52"/>
        <v>5.6228373702422148E-3</v>
      </c>
      <c r="G465" s="17">
        <f t="shared" si="54"/>
        <v>-7.1428571428571425E-2</v>
      </c>
      <c r="H465" s="17">
        <f t="shared" si="53"/>
        <v>-7.3746312684365781E-4</v>
      </c>
    </row>
    <row r="466" spans="1:8" x14ac:dyDescent="0.2">
      <c r="A466" s="14"/>
      <c r="B466" s="15" t="s">
        <v>442</v>
      </c>
      <c r="C466" s="16">
        <v>10</v>
      </c>
      <c r="D466" s="16">
        <v>34</v>
      </c>
      <c r="E466" s="17">
        <f t="shared" si="51"/>
        <v>7.3746312684365781E-3</v>
      </c>
      <c r="F466" s="17">
        <f t="shared" si="52"/>
        <v>1.4705882352941176E-2</v>
      </c>
      <c r="G466" s="17">
        <f t="shared" si="54"/>
        <v>2.4</v>
      </c>
      <c r="H466" s="17">
        <f t="shared" si="53"/>
        <v>1.7699115044247787E-2</v>
      </c>
    </row>
    <row r="467" spans="1:8" x14ac:dyDescent="0.2">
      <c r="A467" s="14"/>
      <c r="B467" s="15" t="s">
        <v>443</v>
      </c>
      <c r="C467" s="16">
        <v>5</v>
      </c>
      <c r="D467" s="16">
        <v>8</v>
      </c>
      <c r="E467" s="17">
        <f t="shared" si="51"/>
        <v>3.687315634218289E-3</v>
      </c>
      <c r="F467" s="17">
        <f t="shared" si="52"/>
        <v>3.4602076124567475E-3</v>
      </c>
      <c r="G467" s="17">
        <f t="shared" si="54"/>
        <v>0.6</v>
      </c>
      <c r="H467" s="17">
        <f t="shared" si="53"/>
        <v>2.2123893805309734E-3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1.7301038062283738E-3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0</v>
      </c>
      <c r="E471" s="17">
        <f t="shared" si="51"/>
        <v>1.4749262536873156E-3</v>
      </c>
      <c r="F471" s="17" t="str">
        <f t="shared" si="52"/>
        <v/>
      </c>
      <c r="G471" s="17">
        <f t="shared" si="54"/>
        <v>-1</v>
      </c>
      <c r="H471" s="17">
        <f t="shared" si="53"/>
        <v>-1.4749262536873156E-3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7.3746312684365781E-4</v>
      </c>
      <c r="F473" s="17">
        <f t="shared" si="52"/>
        <v>8.6505190311418688E-4</v>
      </c>
      <c r="G473" s="17">
        <f t="shared" si="54"/>
        <v>1</v>
      </c>
      <c r="H473" s="17">
        <f t="shared" si="53"/>
        <v>7.3746312684365781E-4</v>
      </c>
    </row>
    <row r="474" spans="1:8" x14ac:dyDescent="0.2">
      <c r="A474" s="14"/>
      <c r="B474" s="15" t="s">
        <v>450</v>
      </c>
      <c r="C474" s="16">
        <v>16</v>
      </c>
      <c r="D474" s="16">
        <v>15</v>
      </c>
      <c r="E474" s="17">
        <f t="shared" si="51"/>
        <v>1.1799410029498525E-2</v>
      </c>
      <c r="F474" s="17">
        <f t="shared" si="52"/>
        <v>6.487889273356401E-3</v>
      </c>
      <c r="G474" s="17">
        <f t="shared" si="54"/>
        <v>-6.25E-2</v>
      </c>
      <c r="H474" s="17">
        <f t="shared" si="53"/>
        <v>-7.3746312684365781E-4</v>
      </c>
    </row>
    <row r="475" spans="1:8" x14ac:dyDescent="0.2">
      <c r="A475" s="14"/>
      <c r="B475" s="15" t="s">
        <v>451</v>
      </c>
      <c r="C475" s="16">
        <v>43</v>
      </c>
      <c r="D475" s="16">
        <v>86</v>
      </c>
      <c r="E475" s="17">
        <f t="shared" si="51"/>
        <v>3.1710914454277289E-2</v>
      </c>
      <c r="F475" s="17">
        <f t="shared" si="52"/>
        <v>3.7197231833910036E-2</v>
      </c>
      <c r="G475" s="17">
        <f t="shared" si="54"/>
        <v>1</v>
      </c>
      <c r="H475" s="17">
        <f t="shared" si="53"/>
        <v>3.1710914454277289E-2</v>
      </c>
    </row>
    <row r="476" spans="1:8" x14ac:dyDescent="0.2">
      <c r="A476" s="14"/>
      <c r="B476" s="15" t="s">
        <v>452</v>
      </c>
      <c r="C476" s="16">
        <v>26</v>
      </c>
      <c r="D476" s="16">
        <v>27</v>
      </c>
      <c r="E476" s="17">
        <f t="shared" si="51"/>
        <v>1.9174041297935103E-2</v>
      </c>
      <c r="F476" s="17">
        <f t="shared" si="52"/>
        <v>1.1678200692041523E-2</v>
      </c>
      <c r="G476" s="17">
        <f t="shared" si="54"/>
        <v>3.8461538461538464E-2</v>
      </c>
      <c r="H476" s="17">
        <f t="shared" si="53"/>
        <v>7.3746312684365781E-4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16</v>
      </c>
      <c r="D478" s="16">
        <v>38</v>
      </c>
      <c r="E478" s="17">
        <f t="shared" si="51"/>
        <v>1.1799410029498525E-2</v>
      </c>
      <c r="F478" s="17">
        <f t="shared" si="52"/>
        <v>1.6435986159169549E-2</v>
      </c>
      <c r="G478" s="17">
        <f t="shared" si="54"/>
        <v>1.375</v>
      </c>
      <c r="H478" s="17">
        <f t="shared" si="53"/>
        <v>1.6224188790560472E-2</v>
      </c>
    </row>
    <row r="479" spans="1:8" x14ac:dyDescent="0.2">
      <c r="A479" s="14"/>
      <c r="B479" s="15" t="s">
        <v>455</v>
      </c>
      <c r="C479" s="16">
        <v>0</v>
      </c>
      <c r="D479" s="16">
        <v>3</v>
      </c>
      <c r="E479" s="17" t="str">
        <f t="shared" si="51"/>
        <v/>
      </c>
      <c r="F479" s="17">
        <f t="shared" si="52"/>
        <v>1.2975778546712802E-3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175</v>
      </c>
      <c r="D481" s="16">
        <v>239</v>
      </c>
      <c r="E481" s="17">
        <f t="shared" si="51"/>
        <v>0.12905604719764011</v>
      </c>
      <c r="F481" s="17">
        <f t="shared" si="52"/>
        <v>0.10337370242214533</v>
      </c>
      <c r="G481" s="17">
        <f t="shared" si="54"/>
        <v>0.36571428571428571</v>
      </c>
      <c r="H481" s="17">
        <f t="shared" si="53"/>
        <v>4.7197640117994093E-2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11</v>
      </c>
      <c r="D489" s="16">
        <v>21</v>
      </c>
      <c r="E489" s="17">
        <f t="shared" si="55"/>
        <v>8.1120943952802359E-3</v>
      </c>
      <c r="F489" s="17">
        <f t="shared" si="56"/>
        <v>9.0830449826989623E-3</v>
      </c>
      <c r="G489" s="17">
        <f t="shared" si="58"/>
        <v>0.90909090909090906</v>
      </c>
      <c r="H489" s="17">
        <f t="shared" si="57"/>
        <v>7.3746312684365781E-3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12</v>
      </c>
      <c r="D491" s="16">
        <v>1</v>
      </c>
      <c r="E491" s="17">
        <f t="shared" si="55"/>
        <v>8.8495575221238937E-3</v>
      </c>
      <c r="F491" s="17">
        <f t="shared" si="56"/>
        <v>4.3252595155709344E-4</v>
      </c>
      <c r="G491" s="17">
        <f t="shared" si="58"/>
        <v>-0.91666666666666663</v>
      </c>
      <c r="H491" s="17">
        <f t="shared" si="57"/>
        <v>-8.1120943952802359E-3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4</v>
      </c>
      <c r="E494" s="17">
        <f t="shared" si="55"/>
        <v>1.4749262536873156E-3</v>
      </c>
      <c r="F494" s="17">
        <f t="shared" si="56"/>
        <v>1.7301038062283738E-3</v>
      </c>
      <c r="G494" s="17">
        <f t="shared" si="58"/>
        <v>1</v>
      </c>
      <c r="H494" s="17">
        <f t="shared" si="57"/>
        <v>1.4749262536873156E-3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8.6505190311418688E-4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4.3252595155709344E-4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7.3746312684365781E-4</v>
      </c>
      <c r="F498" s="17" t="str">
        <f t="shared" si="56"/>
        <v/>
      </c>
      <c r="G498" s="17">
        <f t="shared" si="58"/>
        <v>-1</v>
      </c>
      <c r="H498" s="17">
        <f t="shared" si="57"/>
        <v>-7.3746312684365781E-4</v>
      </c>
    </row>
    <row r="499" spans="1:8" x14ac:dyDescent="0.2">
      <c r="A499" s="14"/>
      <c r="B499" s="15" t="s">
        <v>475</v>
      </c>
      <c r="C499" s="16">
        <v>6</v>
      </c>
      <c r="D499" s="16">
        <v>10</v>
      </c>
      <c r="E499" s="17">
        <f t="shared" si="55"/>
        <v>4.4247787610619468E-3</v>
      </c>
      <c r="F499" s="17">
        <f t="shared" si="56"/>
        <v>4.3252595155709346E-3</v>
      </c>
      <c r="G499" s="17">
        <f t="shared" si="58"/>
        <v>0.66666666666666663</v>
      </c>
      <c r="H499" s="17">
        <f t="shared" si="57"/>
        <v>2.9498525073746312E-3</v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7.3746312684365781E-4</v>
      </c>
      <c r="F500" s="17" t="str">
        <f t="shared" si="56"/>
        <v/>
      </c>
      <c r="G500" s="17">
        <f t="shared" si="58"/>
        <v>-1</v>
      </c>
      <c r="H500" s="17">
        <f t="shared" si="57"/>
        <v>-7.3746312684365781E-4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7.3746312684365781E-4</v>
      </c>
      <c r="F502" s="17" t="str">
        <f t="shared" si="56"/>
        <v/>
      </c>
      <c r="G502" s="17">
        <f t="shared" si="58"/>
        <v>-1</v>
      </c>
      <c r="H502" s="17">
        <f t="shared" si="57"/>
        <v>-7.3746312684365781E-4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4</v>
      </c>
      <c r="E507" s="17">
        <f t="shared" si="55"/>
        <v>7.3746312684365781E-4</v>
      </c>
      <c r="F507" s="17">
        <f t="shared" si="56"/>
        <v>1.7301038062283738E-3</v>
      </c>
      <c r="G507" s="17">
        <f t="shared" si="58"/>
        <v>3</v>
      </c>
      <c r="H507" s="17">
        <f t="shared" si="57"/>
        <v>2.2123893805309734E-3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20</v>
      </c>
      <c r="E510" s="17">
        <f t="shared" si="55"/>
        <v>3.687315634218289E-3</v>
      </c>
      <c r="F510" s="17">
        <f t="shared" si="56"/>
        <v>8.6505190311418692E-3</v>
      </c>
      <c r="G510" s="17">
        <f t="shared" si="58"/>
        <v>3</v>
      </c>
      <c r="H510" s="17">
        <f t="shared" si="57"/>
        <v>1.1061946902654867E-2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1</v>
      </c>
      <c r="E520" s="17">
        <f t="shared" si="55"/>
        <v>7.3746312684365781E-4</v>
      </c>
      <c r="F520" s="17">
        <f t="shared" si="56"/>
        <v>4.3252595155709344E-4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497</v>
      </c>
      <c r="C521" s="16">
        <v>1</v>
      </c>
      <c r="D521" s="16">
        <v>2</v>
      </c>
      <c r="E521" s="17">
        <f t="shared" si="55"/>
        <v>7.3746312684365781E-4</v>
      </c>
      <c r="F521" s="17">
        <f t="shared" si="56"/>
        <v>8.6505190311418688E-4</v>
      </c>
      <c r="G521" s="17">
        <f t="shared" si="58"/>
        <v>1</v>
      </c>
      <c r="H521" s="17">
        <f t="shared" si="57"/>
        <v>7.3746312684365781E-4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4.3252595155709344E-4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3</v>
      </c>
      <c r="D534" s="16">
        <v>1</v>
      </c>
      <c r="E534" s="17">
        <f t="shared" si="55"/>
        <v>2.2123893805309734E-3</v>
      </c>
      <c r="F534" s="17">
        <f t="shared" si="56"/>
        <v>4.3252595155709344E-4</v>
      </c>
      <c r="G534" s="17">
        <f t="shared" si="58"/>
        <v>-0.66666666666666663</v>
      </c>
      <c r="H534" s="17">
        <f t="shared" si="57"/>
        <v>-1.4749262536873156E-3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7.3746312684365781E-4</v>
      </c>
      <c r="F540" s="17" t="str">
        <f t="shared" si="56"/>
        <v/>
      </c>
      <c r="G540" s="17">
        <f t="shared" si="58"/>
        <v>-1</v>
      </c>
      <c r="H540" s="17">
        <f t="shared" si="57"/>
        <v>-7.3746312684365781E-4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7</v>
      </c>
      <c r="D542" s="16">
        <v>20</v>
      </c>
      <c r="E542" s="17">
        <f t="shared" si="55"/>
        <v>5.1622418879056046E-3</v>
      </c>
      <c r="F542" s="17">
        <f t="shared" si="56"/>
        <v>8.6505190311418692E-3</v>
      </c>
      <c r="G542" s="17">
        <f t="shared" si="58"/>
        <v>1.8571428571428572</v>
      </c>
      <c r="H542" s="17">
        <f t="shared" si="57"/>
        <v>9.5870206489675515E-3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10</v>
      </c>
      <c r="D545" s="16">
        <v>0</v>
      </c>
      <c r="E545" s="17">
        <f t="shared" si="55"/>
        <v>7.3746312684365781E-3</v>
      </c>
      <c r="F545" s="17" t="str">
        <f t="shared" si="56"/>
        <v/>
      </c>
      <c r="G545" s="17">
        <f t="shared" si="58"/>
        <v>-1</v>
      </c>
      <c r="H545" s="17">
        <f t="shared" si="57"/>
        <v>-7.3746312684365781E-3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4.3252595155709344E-4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40</v>
      </c>
      <c r="D548" s="16">
        <v>61</v>
      </c>
      <c r="E548" s="17">
        <f t="shared" ref="E548:E585" si="59">+IF(C548=0,"",C548/C$356)</f>
        <v>2.9498525073746312E-2</v>
      </c>
      <c r="F548" s="17">
        <f t="shared" ref="F548:F585" si="60">+IF(D548=0,"",D548/D$356)</f>
        <v>2.6384083044982697E-2</v>
      </c>
      <c r="G548" s="17">
        <f t="shared" si="58"/>
        <v>0.52500000000000002</v>
      </c>
      <c r="H548" s="17">
        <f t="shared" ref="H548:H585" si="61">+IF(OR(AND(E548=""),(G548="")),"",E548*G548)</f>
        <v>1.5486725663716814E-2</v>
      </c>
    </row>
    <row r="549" spans="1:8" x14ac:dyDescent="0.2">
      <c r="A549" s="14"/>
      <c r="B549" s="15" t="s">
        <v>525</v>
      </c>
      <c r="C549" s="16">
        <v>28</v>
      </c>
      <c r="D549" s="16">
        <v>34</v>
      </c>
      <c r="E549" s="17">
        <f t="shared" si="59"/>
        <v>2.0648967551622419E-2</v>
      </c>
      <c r="F549" s="17">
        <f t="shared" si="60"/>
        <v>1.4705882352941176E-2</v>
      </c>
      <c r="G549" s="17">
        <f t="shared" ref="G549:G585" si="62">+IF(AND(C549=0,D549=0)," ",IF(C549=0,1,IF(D549=0,-1,(D549-C549)/C549)))</f>
        <v>0.21428571428571427</v>
      </c>
      <c r="H549" s="17">
        <f t="shared" si="61"/>
        <v>4.4247787610619468E-3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</v>
      </c>
      <c r="E558" s="17">
        <f t="shared" si="59"/>
        <v>1.4749262536873156E-3</v>
      </c>
      <c r="F558" s="17">
        <f t="shared" si="60"/>
        <v>4.3252595155709344E-4</v>
      </c>
      <c r="G558" s="17">
        <f t="shared" si="62"/>
        <v>-0.5</v>
      </c>
      <c r="H558" s="17">
        <f t="shared" si="61"/>
        <v>-7.3746312684365781E-4</v>
      </c>
    </row>
    <row r="559" spans="1:8" ht="25.5" x14ac:dyDescent="0.2">
      <c r="A559" s="14"/>
      <c r="B559" s="15" t="s">
        <v>535</v>
      </c>
      <c r="C559" s="16">
        <v>4</v>
      </c>
      <c r="D559" s="16">
        <v>3</v>
      </c>
      <c r="E559" s="17">
        <f t="shared" si="59"/>
        <v>2.9498525073746312E-3</v>
      </c>
      <c r="F559" s="17">
        <f t="shared" si="60"/>
        <v>1.2975778546712802E-3</v>
      </c>
      <c r="G559" s="17">
        <f t="shared" si="62"/>
        <v>-0.25</v>
      </c>
      <c r="H559" s="17">
        <f t="shared" si="61"/>
        <v>-7.3746312684365781E-4</v>
      </c>
    </row>
    <row r="560" spans="1:8" x14ac:dyDescent="0.2">
      <c r="A560" s="14"/>
      <c r="B560" s="15" t="s">
        <v>536</v>
      </c>
      <c r="C560" s="16">
        <v>0</v>
      </c>
      <c r="D560" s="16">
        <v>5</v>
      </c>
      <c r="E560" s="17" t="str">
        <f t="shared" si="59"/>
        <v/>
      </c>
      <c r="F560" s="17">
        <f t="shared" si="60"/>
        <v>2.1626297577854673E-3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17</v>
      </c>
      <c r="D561" s="16">
        <v>36</v>
      </c>
      <c r="E561" s="17">
        <f t="shared" si="59"/>
        <v>1.2536873156342183E-2</v>
      </c>
      <c r="F561" s="17">
        <f t="shared" si="60"/>
        <v>1.5570934256055362E-2</v>
      </c>
      <c r="G561" s="17">
        <f t="shared" si="62"/>
        <v>1.1176470588235294</v>
      </c>
      <c r="H561" s="17">
        <f t="shared" si="61"/>
        <v>1.4011799410029498E-2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72</v>
      </c>
      <c r="D564" s="16">
        <v>67</v>
      </c>
      <c r="E564" s="17">
        <f t="shared" si="59"/>
        <v>5.3097345132743362E-2</v>
      </c>
      <c r="F564" s="17">
        <f t="shared" si="60"/>
        <v>2.8979238754325259E-2</v>
      </c>
      <c r="G564" s="17">
        <f t="shared" si="62"/>
        <v>-6.9444444444444448E-2</v>
      </c>
      <c r="H564" s="17">
        <f t="shared" si="61"/>
        <v>-3.687315634218289E-3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4.3252595155709344E-4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55</v>
      </c>
      <c r="D569" s="16">
        <v>45</v>
      </c>
      <c r="E569" s="17">
        <f t="shared" si="59"/>
        <v>4.0560471976401183E-2</v>
      </c>
      <c r="F569" s="17">
        <f t="shared" si="60"/>
        <v>1.9463667820069204E-2</v>
      </c>
      <c r="G569" s="17">
        <f t="shared" si="62"/>
        <v>-0.18181818181818182</v>
      </c>
      <c r="H569" s="17">
        <f t="shared" si="61"/>
        <v>-7.3746312684365789E-3</v>
      </c>
    </row>
    <row r="570" spans="1:8" ht="25.5" x14ac:dyDescent="0.2">
      <c r="A570" s="14"/>
      <c r="B570" s="15" t="s">
        <v>546</v>
      </c>
      <c r="C570" s="16">
        <v>22</v>
      </c>
      <c r="D570" s="16">
        <v>37</v>
      </c>
      <c r="E570" s="17">
        <f t="shared" si="59"/>
        <v>1.6224188790560472E-2</v>
      </c>
      <c r="F570" s="17">
        <f t="shared" si="60"/>
        <v>1.6003460207612456E-2</v>
      </c>
      <c r="G570" s="17">
        <f t="shared" si="62"/>
        <v>0.68181818181818177</v>
      </c>
      <c r="H570" s="17">
        <f t="shared" si="61"/>
        <v>1.1061946902654867E-2</v>
      </c>
    </row>
    <row r="571" spans="1:8" x14ac:dyDescent="0.2">
      <c r="A571" s="14"/>
      <c r="B571" s="15" t="s">
        <v>547</v>
      </c>
      <c r="C571" s="16">
        <v>94</v>
      </c>
      <c r="D571" s="16">
        <v>149</v>
      </c>
      <c r="E571" s="17">
        <f t="shared" si="59"/>
        <v>6.9321533923303841E-2</v>
      </c>
      <c r="F571" s="17">
        <f t="shared" si="60"/>
        <v>6.4446366782006922E-2</v>
      </c>
      <c r="G571" s="17">
        <f t="shared" si="62"/>
        <v>0.58510638297872342</v>
      </c>
      <c r="H571" s="17">
        <f t="shared" si="61"/>
        <v>4.0560471976401183E-2</v>
      </c>
    </row>
    <row r="572" spans="1:8" x14ac:dyDescent="0.2">
      <c r="A572" s="14"/>
      <c r="B572" s="15" t="s">
        <v>548</v>
      </c>
      <c r="C572" s="16">
        <v>3</v>
      </c>
      <c r="D572" s="16">
        <v>1</v>
      </c>
      <c r="E572" s="17">
        <f t="shared" si="59"/>
        <v>2.2123893805309734E-3</v>
      </c>
      <c r="F572" s="17">
        <f t="shared" si="60"/>
        <v>4.3252595155709344E-4</v>
      </c>
      <c r="G572" s="17">
        <f t="shared" si="62"/>
        <v>-0.66666666666666663</v>
      </c>
      <c r="H572" s="17">
        <f t="shared" si="61"/>
        <v>-1.4749262536873156E-3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4.3252595155709344E-4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14</v>
      </c>
      <c r="E578" s="17">
        <f t="shared" si="59"/>
        <v>2.9498525073746312E-3</v>
      </c>
      <c r="F578" s="17">
        <f t="shared" si="60"/>
        <v>6.0553633217993079E-3</v>
      </c>
      <c r="G578" s="17">
        <f t="shared" si="62"/>
        <v>2.5</v>
      </c>
      <c r="H578" s="17">
        <f t="shared" si="61"/>
        <v>7.3746312684365781E-3</v>
      </c>
    </row>
    <row r="579" spans="1:8" x14ac:dyDescent="0.2">
      <c r="A579" s="14"/>
      <c r="B579" s="15" t="s">
        <v>555</v>
      </c>
      <c r="C579" s="16">
        <v>23</v>
      </c>
      <c r="D579" s="16">
        <v>43</v>
      </c>
      <c r="E579" s="17">
        <f t="shared" si="59"/>
        <v>1.696165191740413E-2</v>
      </c>
      <c r="F579" s="17">
        <f t="shared" si="60"/>
        <v>1.8598615916955018E-2</v>
      </c>
      <c r="G579" s="17">
        <f t="shared" si="62"/>
        <v>0.86956521739130432</v>
      </c>
      <c r="H579" s="17">
        <f t="shared" si="61"/>
        <v>1.4749262536873156E-2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</v>
      </c>
      <c r="D581" s="16">
        <v>2</v>
      </c>
      <c r="E581" s="17">
        <f t="shared" si="59"/>
        <v>1.4749262536873156E-3</v>
      </c>
      <c r="F581" s="17">
        <f t="shared" si="60"/>
        <v>8.6505190311418688E-4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1194</v>
      </c>
      <c r="D591" s="20">
        <f>SUM(D592:D618)</f>
        <v>1624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0.36013400335008378</v>
      </c>
      <c r="H591" s="21">
        <f t="shared" ref="H591:H618" si="65">+IF(OR(AND(E591=""),(G591="")),"",E591*G591)</f>
        <v>0.36013400335008378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6.1576354679802956E-4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41</v>
      </c>
      <c r="D594" s="16">
        <v>6</v>
      </c>
      <c r="E594" s="17">
        <f t="shared" si="63"/>
        <v>3.4338358458961472E-2</v>
      </c>
      <c r="F594" s="17">
        <f t="shared" si="64"/>
        <v>3.6945812807881772E-3</v>
      </c>
      <c r="G594" s="17">
        <f t="shared" si="66"/>
        <v>-0.85365853658536583</v>
      </c>
      <c r="H594" s="17">
        <f t="shared" si="65"/>
        <v>-2.9313232830820768E-2</v>
      </c>
    </row>
    <row r="595" spans="1:8" x14ac:dyDescent="0.2">
      <c r="A595" s="14"/>
      <c r="B595" s="15" t="s">
        <v>565</v>
      </c>
      <c r="C595" s="16">
        <v>151</v>
      </c>
      <c r="D595" s="16">
        <v>234</v>
      </c>
      <c r="E595" s="17">
        <f t="shared" si="63"/>
        <v>0.12646566164154105</v>
      </c>
      <c r="F595" s="17">
        <f t="shared" si="64"/>
        <v>0.14408866995073891</v>
      </c>
      <c r="G595" s="17">
        <f t="shared" si="66"/>
        <v>0.54966887417218546</v>
      </c>
      <c r="H595" s="17">
        <f t="shared" si="65"/>
        <v>6.9514237855946404E-2</v>
      </c>
    </row>
    <row r="596" spans="1:8" x14ac:dyDescent="0.2">
      <c r="A596" s="14"/>
      <c r="B596" s="15" t="s">
        <v>566</v>
      </c>
      <c r="C596" s="16">
        <v>5</v>
      </c>
      <c r="D596" s="16">
        <v>0</v>
      </c>
      <c r="E596" s="17">
        <f t="shared" si="63"/>
        <v>4.1876046901172526E-3</v>
      </c>
      <c r="F596" s="17" t="str">
        <f t="shared" si="64"/>
        <v/>
      </c>
      <c r="G596" s="17">
        <f t="shared" si="66"/>
        <v>-1</v>
      </c>
      <c r="H596" s="17">
        <f t="shared" si="65"/>
        <v>-4.1876046901172526E-3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8</v>
      </c>
      <c r="E598" s="17">
        <f t="shared" si="63"/>
        <v>8.375209380234506E-4</v>
      </c>
      <c r="F598" s="17">
        <f t="shared" si="64"/>
        <v>4.9261083743842365E-3</v>
      </c>
      <c r="G598" s="17">
        <f t="shared" si="66"/>
        <v>7</v>
      </c>
      <c r="H598" s="17">
        <f t="shared" si="65"/>
        <v>5.8626465661641546E-3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5</v>
      </c>
      <c r="E601" s="17">
        <f t="shared" si="63"/>
        <v>8.375209380234506E-4</v>
      </c>
      <c r="F601" s="17">
        <f t="shared" si="64"/>
        <v>3.0788177339901479E-3</v>
      </c>
      <c r="G601" s="17">
        <f t="shared" si="66"/>
        <v>4</v>
      </c>
      <c r="H601" s="17">
        <f t="shared" si="65"/>
        <v>3.3500837520938024E-3</v>
      </c>
    </row>
    <row r="602" spans="1:8" x14ac:dyDescent="0.2">
      <c r="A602" s="14"/>
      <c r="B602" s="15" t="s">
        <v>572</v>
      </c>
      <c r="C602" s="16">
        <v>12</v>
      </c>
      <c r="D602" s="16">
        <v>0</v>
      </c>
      <c r="E602" s="17">
        <f t="shared" si="63"/>
        <v>1.0050251256281407E-2</v>
      </c>
      <c r="F602" s="17" t="str">
        <f t="shared" si="64"/>
        <v/>
      </c>
      <c r="G602" s="17">
        <f t="shared" si="66"/>
        <v>-1</v>
      </c>
      <c r="H602" s="17">
        <f t="shared" si="65"/>
        <v>-1.0050251256281407E-2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</v>
      </c>
      <c r="D604" s="16">
        <v>40</v>
      </c>
      <c r="E604" s="17">
        <f t="shared" si="63"/>
        <v>5.0251256281407036E-3</v>
      </c>
      <c r="F604" s="17">
        <f t="shared" si="64"/>
        <v>2.4630541871921183E-2</v>
      </c>
      <c r="G604" s="17">
        <f t="shared" si="66"/>
        <v>5.666666666666667</v>
      </c>
      <c r="H604" s="17">
        <f t="shared" si="65"/>
        <v>2.8475711892797323E-2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194</v>
      </c>
      <c r="D606" s="16">
        <v>440</v>
      </c>
      <c r="E606" s="17">
        <f t="shared" si="63"/>
        <v>0.1624790619765494</v>
      </c>
      <c r="F606" s="17">
        <f t="shared" si="64"/>
        <v>0.27093596059113301</v>
      </c>
      <c r="G606" s="17">
        <f t="shared" si="66"/>
        <v>1.268041237113402</v>
      </c>
      <c r="H606" s="17">
        <f t="shared" si="65"/>
        <v>0.20603015075376882</v>
      </c>
    </row>
    <row r="607" spans="1:8" x14ac:dyDescent="0.2">
      <c r="A607" s="14"/>
      <c r="B607" s="15" t="s">
        <v>577</v>
      </c>
      <c r="C607" s="16">
        <v>21</v>
      </c>
      <c r="D607" s="16">
        <v>12</v>
      </c>
      <c r="E607" s="17">
        <f t="shared" si="63"/>
        <v>1.7587939698492462E-2</v>
      </c>
      <c r="F607" s="17">
        <f t="shared" si="64"/>
        <v>7.3891625615763543E-3</v>
      </c>
      <c r="G607" s="17">
        <f t="shared" si="66"/>
        <v>-0.42857142857142855</v>
      </c>
      <c r="H607" s="17">
        <f t="shared" si="65"/>
        <v>-7.537688442211055E-3</v>
      </c>
    </row>
    <row r="608" spans="1:8" x14ac:dyDescent="0.2">
      <c r="A608" s="14"/>
      <c r="B608" s="15" t="s">
        <v>578</v>
      </c>
      <c r="C608" s="16">
        <v>46</v>
      </c>
      <c r="D608" s="16">
        <v>30</v>
      </c>
      <c r="E608" s="17">
        <f t="shared" si="63"/>
        <v>3.8525963149078725E-2</v>
      </c>
      <c r="F608" s="17">
        <f t="shared" si="64"/>
        <v>1.8472906403940888E-2</v>
      </c>
      <c r="G608" s="17">
        <f t="shared" si="66"/>
        <v>-0.34782608695652173</v>
      </c>
      <c r="H608" s="17">
        <f t="shared" si="65"/>
        <v>-1.3400335008375208E-2</v>
      </c>
    </row>
    <row r="609" spans="1:8" x14ac:dyDescent="0.2">
      <c r="A609" s="14"/>
      <c r="B609" s="15" t="s">
        <v>579</v>
      </c>
      <c r="C609" s="16">
        <v>694</v>
      </c>
      <c r="D609" s="16">
        <v>763</v>
      </c>
      <c r="E609" s="17">
        <f t="shared" si="63"/>
        <v>0.58123953098827474</v>
      </c>
      <c r="F609" s="17">
        <f t="shared" si="64"/>
        <v>0.46982758620689657</v>
      </c>
      <c r="G609" s="17">
        <f t="shared" si="66"/>
        <v>9.9423631123919304E-2</v>
      </c>
      <c r="H609" s="17">
        <f t="shared" si="65"/>
        <v>5.7788944723618091E-2</v>
      </c>
    </row>
    <row r="610" spans="1:8" x14ac:dyDescent="0.2">
      <c r="A610" s="14"/>
      <c r="B610" s="15" t="s">
        <v>580</v>
      </c>
      <c r="C610" s="16">
        <v>5</v>
      </c>
      <c r="D610" s="16">
        <v>15</v>
      </c>
      <c r="E610" s="17">
        <f t="shared" si="63"/>
        <v>4.1876046901172526E-3</v>
      </c>
      <c r="F610" s="17">
        <f t="shared" si="64"/>
        <v>9.2364532019704442E-3</v>
      </c>
      <c r="G610" s="17">
        <f t="shared" si="66"/>
        <v>2</v>
      </c>
      <c r="H610" s="17">
        <f t="shared" si="65"/>
        <v>8.3752093802345051E-3</v>
      </c>
    </row>
    <row r="611" spans="1:8" x14ac:dyDescent="0.2">
      <c r="A611" s="14"/>
      <c r="B611" s="15" t="s">
        <v>581</v>
      </c>
      <c r="C611" s="16">
        <v>2</v>
      </c>
      <c r="D611" s="16">
        <v>4</v>
      </c>
      <c r="E611" s="17">
        <f t="shared" si="63"/>
        <v>1.6750418760469012E-3</v>
      </c>
      <c r="F611" s="17">
        <f t="shared" si="64"/>
        <v>2.4630541871921183E-3</v>
      </c>
      <c r="G611" s="17">
        <f t="shared" si="66"/>
        <v>1</v>
      </c>
      <c r="H611" s="17">
        <f t="shared" si="65"/>
        <v>1.6750418760469012E-3</v>
      </c>
    </row>
    <row r="612" spans="1:8" x14ac:dyDescent="0.2">
      <c r="A612" s="14"/>
      <c r="B612" s="15" t="s">
        <v>582</v>
      </c>
      <c r="C612" s="16">
        <v>3</v>
      </c>
      <c r="D612" s="16">
        <v>8</v>
      </c>
      <c r="E612" s="17">
        <f t="shared" si="63"/>
        <v>2.5125628140703518E-3</v>
      </c>
      <c r="F612" s="17">
        <f t="shared" si="64"/>
        <v>4.9261083743842365E-3</v>
      </c>
      <c r="G612" s="17">
        <f t="shared" si="66"/>
        <v>1.6666666666666667</v>
      </c>
      <c r="H612" s="17">
        <f t="shared" si="65"/>
        <v>4.1876046901172534E-3</v>
      </c>
    </row>
    <row r="613" spans="1:8" ht="25.5" x14ac:dyDescent="0.2">
      <c r="A613" s="14"/>
      <c r="B613" s="15" t="s">
        <v>583</v>
      </c>
      <c r="C613" s="16">
        <v>0</v>
      </c>
      <c r="D613" s="16">
        <v>3</v>
      </c>
      <c r="E613" s="17" t="str">
        <f t="shared" si="63"/>
        <v/>
      </c>
      <c r="F613" s="17">
        <f t="shared" si="64"/>
        <v>1.8472906403940886E-3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11</v>
      </c>
      <c r="D614" s="16">
        <v>24</v>
      </c>
      <c r="E614" s="17">
        <f t="shared" si="63"/>
        <v>9.212730318257957E-3</v>
      </c>
      <c r="F614" s="17">
        <f t="shared" si="64"/>
        <v>1.4778325123152709E-2</v>
      </c>
      <c r="G614" s="17">
        <f t="shared" si="66"/>
        <v>1.1818181818181819</v>
      </c>
      <c r="H614" s="17">
        <f t="shared" si="65"/>
        <v>1.0887772194304859E-2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1</v>
      </c>
      <c r="E617" s="17">
        <f t="shared" si="63"/>
        <v>8.375209380234506E-4</v>
      </c>
      <c r="F617" s="17">
        <f t="shared" si="64"/>
        <v>6.1576354679802956E-4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0</v>
      </c>
      <c r="D618" s="16">
        <v>30</v>
      </c>
      <c r="E618" s="17" t="str">
        <f t="shared" si="63"/>
        <v/>
      </c>
      <c r="F618" s="17">
        <f t="shared" si="64"/>
        <v>1.8472906403940888E-2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610</v>
      </c>
      <c r="C8" s="12">
        <f>+C19+C76+C177+C356+C591</f>
        <v>939</v>
      </c>
      <c r="D8" s="13">
        <f>+D19+D76+D177+D356+D591</f>
        <v>2653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1.8253461128860491</v>
      </c>
      <c r="H8" s="10">
        <f t="shared" ref="H8:H13" si="1">+IF(OR(AND(E8=""),(G8="")),"",E8*G8)</f>
        <v>1.8253461128860491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5</v>
      </c>
      <c r="E9" s="17">
        <f t="shared" ref="E9:F13" si="2">+C9/C$8</f>
        <v>1.2779552715654952E-2</v>
      </c>
      <c r="F9" s="17">
        <f t="shared" si="2"/>
        <v>1.8846588767433095E-3</v>
      </c>
      <c r="G9" s="17">
        <f t="shared" si="0"/>
        <v>-0.58333333333333337</v>
      </c>
      <c r="H9" s="17">
        <f t="shared" si="1"/>
        <v>-7.4547390841320556E-3</v>
      </c>
    </row>
    <row r="10" spans="1:8" x14ac:dyDescent="0.2">
      <c r="A10" s="14"/>
      <c r="B10" s="15" t="s">
        <v>7</v>
      </c>
      <c r="C10" s="16">
        <f>+C76</f>
        <v>165</v>
      </c>
      <c r="D10" s="16">
        <f>+D76</f>
        <v>178</v>
      </c>
      <c r="E10" s="17">
        <f t="shared" si="2"/>
        <v>0.1757188498402556</v>
      </c>
      <c r="F10" s="17">
        <f t="shared" si="2"/>
        <v>6.7093856012061817E-2</v>
      </c>
      <c r="G10" s="17">
        <f t="shared" si="0"/>
        <v>7.8787878787878782E-2</v>
      </c>
      <c r="H10" s="17">
        <f t="shared" si="1"/>
        <v>1.3844515441959531E-2</v>
      </c>
    </row>
    <row r="11" spans="1:8" ht="25.5" x14ac:dyDescent="0.2">
      <c r="A11" s="14"/>
      <c r="B11" s="15" t="s">
        <v>8</v>
      </c>
      <c r="C11" s="16">
        <f>+C177</f>
        <v>155</v>
      </c>
      <c r="D11" s="16">
        <f>+D177</f>
        <v>605</v>
      </c>
      <c r="E11" s="17">
        <f t="shared" si="2"/>
        <v>0.1650692225772098</v>
      </c>
      <c r="F11" s="17">
        <f t="shared" si="2"/>
        <v>0.22804372408594045</v>
      </c>
      <c r="G11" s="17">
        <f t="shared" si="0"/>
        <v>2.903225806451613</v>
      </c>
      <c r="H11" s="17">
        <f t="shared" si="1"/>
        <v>0.47923322683706071</v>
      </c>
    </row>
    <row r="12" spans="1:8" x14ac:dyDescent="0.2">
      <c r="A12" s="14"/>
      <c r="B12" s="15" t="s">
        <v>9</v>
      </c>
      <c r="C12" s="16">
        <f>+C356</f>
        <v>505</v>
      </c>
      <c r="D12" s="16">
        <f>+D356</f>
        <v>1224</v>
      </c>
      <c r="E12" s="17">
        <f t="shared" si="2"/>
        <v>0.5378061767838126</v>
      </c>
      <c r="F12" s="17">
        <f t="shared" si="2"/>
        <v>0.46136449302676213</v>
      </c>
      <c r="G12" s="17">
        <f t="shared" si="0"/>
        <v>1.4237623762376237</v>
      </c>
      <c r="H12" s="17">
        <f t="shared" si="1"/>
        <v>0.76570820021299257</v>
      </c>
    </row>
    <row r="13" spans="1:8" x14ac:dyDescent="0.2">
      <c r="A13" s="14"/>
      <c r="B13" s="15" t="s">
        <v>10</v>
      </c>
      <c r="C13" s="16">
        <f>+C591</f>
        <v>102</v>
      </c>
      <c r="D13" s="16">
        <f>+D591</f>
        <v>641</v>
      </c>
      <c r="E13" s="17">
        <f t="shared" si="2"/>
        <v>0.10862619808306709</v>
      </c>
      <c r="F13" s="17">
        <f t="shared" si="2"/>
        <v>0.24161326799849228</v>
      </c>
      <c r="G13" s="17">
        <f t="shared" si="0"/>
        <v>5.284313725490196</v>
      </c>
      <c r="H13" s="17">
        <f t="shared" si="1"/>
        <v>0.57401490947816824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</v>
      </c>
      <c r="D19" s="20">
        <f>SUM(D20:D70)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-0.58333333333333337</v>
      </c>
      <c r="H19" s="21">
        <f t="shared" ref="H19:H50" si="5">+IF(OR(AND(E19=""),(G19="")),"",E19*G19)</f>
        <v>-0.58333333333333337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2</v>
      </c>
      <c r="E30" s="17" t="str">
        <f t="shared" si="3"/>
        <v/>
      </c>
      <c r="F30" s="17">
        <f t="shared" si="4"/>
        <v>0.4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0</v>
      </c>
      <c r="E36" s="17">
        <f t="shared" si="3"/>
        <v>0.41666666666666669</v>
      </c>
      <c r="F36" s="17" t="str">
        <f t="shared" si="4"/>
        <v/>
      </c>
      <c r="G36" s="17">
        <f t="shared" si="6"/>
        <v>-1</v>
      </c>
      <c r="H36" s="17">
        <f t="shared" si="5"/>
        <v>-0.41666666666666669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8.3333333333333329E-2</v>
      </c>
      <c r="F45" s="17" t="str">
        <f t="shared" si="4"/>
        <v/>
      </c>
      <c r="G45" s="17">
        <f t="shared" si="6"/>
        <v>-1</v>
      </c>
      <c r="H45" s="17">
        <f t="shared" si="5"/>
        <v>-8.3333333333333329E-2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2</v>
      </c>
      <c r="E50" s="17">
        <f t="shared" si="3"/>
        <v>0.16666666666666666</v>
      </c>
      <c r="F50" s="17">
        <f t="shared" si="4"/>
        <v>0.4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</v>
      </c>
      <c r="D64" s="16">
        <v>0</v>
      </c>
      <c r="E64" s="17">
        <f t="shared" si="7"/>
        <v>0.33333333333333331</v>
      </c>
      <c r="F64" s="17" t="str">
        <f t="shared" si="8"/>
        <v/>
      </c>
      <c r="G64" s="17">
        <f t="shared" si="10"/>
        <v>-1</v>
      </c>
      <c r="H64" s="17">
        <f t="shared" si="9"/>
        <v>-0.33333333333333331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0.2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165</v>
      </c>
      <c r="D76" s="20">
        <f>SUM(D77:D171)</f>
        <v>178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7.8787878787878782E-2</v>
      </c>
      <c r="H76" s="21">
        <f t="shared" ref="H76:H107" si="13">+IF(OR(AND(E76=""),(G76="")),"",E76*G76)</f>
        <v>7.8787878787878782E-2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6.0606060606060606E-3</v>
      </c>
      <c r="F77" s="17">
        <f t="shared" si="12"/>
        <v>5.6179775280898875E-3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4</v>
      </c>
      <c r="E80" s="17">
        <f t="shared" si="11"/>
        <v>1.2121212121212121E-2</v>
      </c>
      <c r="F80" s="17">
        <f t="shared" si="12"/>
        <v>2.247191011235955E-2</v>
      </c>
      <c r="G80" s="17">
        <f t="shared" si="14"/>
        <v>1</v>
      </c>
      <c r="H80" s="17">
        <f t="shared" si="13"/>
        <v>1.2121212121212121E-2</v>
      </c>
    </row>
    <row r="81" spans="1:8" ht="25.5" x14ac:dyDescent="0.2">
      <c r="A81" s="14"/>
      <c r="B81" s="15" t="s">
        <v>69</v>
      </c>
      <c r="C81" s="16">
        <v>2</v>
      </c>
      <c r="D81" s="16">
        <v>0</v>
      </c>
      <c r="E81" s="17">
        <f t="shared" si="11"/>
        <v>1.2121212121212121E-2</v>
      </c>
      <c r="F81" s="17" t="str">
        <f t="shared" si="12"/>
        <v/>
      </c>
      <c r="G81" s="17">
        <f t="shared" si="14"/>
        <v>-1</v>
      </c>
      <c r="H81" s="17">
        <f t="shared" si="13"/>
        <v>-1.2121212121212121E-2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5.6179775280898875E-3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5.6179775280898875E-3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</v>
      </c>
      <c r="D91" s="16">
        <v>3</v>
      </c>
      <c r="E91" s="17">
        <f t="shared" si="11"/>
        <v>1.8181818181818181E-2</v>
      </c>
      <c r="F91" s="17">
        <f t="shared" si="12"/>
        <v>1.6853932584269662E-2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0</v>
      </c>
      <c r="D92" s="16">
        <v>4</v>
      </c>
      <c r="E92" s="17" t="str">
        <f t="shared" si="11"/>
        <v/>
      </c>
      <c r="F92" s="17">
        <f t="shared" si="12"/>
        <v>2.247191011235955E-2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8</v>
      </c>
      <c r="E93" s="17" t="str">
        <f t="shared" si="11"/>
        <v/>
      </c>
      <c r="F93" s="17">
        <f t="shared" si="12"/>
        <v>4.49438202247191E-2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44</v>
      </c>
      <c r="D94" s="16">
        <v>1</v>
      </c>
      <c r="E94" s="17">
        <f t="shared" si="11"/>
        <v>0.26666666666666666</v>
      </c>
      <c r="F94" s="17">
        <f t="shared" si="12"/>
        <v>5.6179775280898875E-3</v>
      </c>
      <c r="G94" s="17">
        <f t="shared" si="14"/>
        <v>-0.97727272727272729</v>
      </c>
      <c r="H94" s="17">
        <f t="shared" si="13"/>
        <v>-0.26060606060606062</v>
      </c>
    </row>
    <row r="95" spans="1:8" x14ac:dyDescent="0.2">
      <c r="A95" s="14"/>
      <c r="B95" s="15" t="s">
        <v>83</v>
      </c>
      <c r="C95" s="16">
        <v>1</v>
      </c>
      <c r="D95" s="16">
        <v>5</v>
      </c>
      <c r="E95" s="17">
        <f t="shared" si="11"/>
        <v>6.0606060606060606E-3</v>
      </c>
      <c r="F95" s="17">
        <f t="shared" si="12"/>
        <v>2.8089887640449437E-2</v>
      </c>
      <c r="G95" s="17">
        <f t="shared" si="14"/>
        <v>4</v>
      </c>
      <c r="H95" s="17">
        <f t="shared" si="13"/>
        <v>2.4242424242424242E-2</v>
      </c>
    </row>
    <row r="96" spans="1:8" x14ac:dyDescent="0.2">
      <c r="A96" s="14"/>
      <c r="B96" s="15" t="s">
        <v>84</v>
      </c>
      <c r="C96" s="16">
        <v>0</v>
      </c>
      <c r="D96" s="16">
        <v>2</v>
      </c>
      <c r="E96" s="17" t="str">
        <f t="shared" si="11"/>
        <v/>
      </c>
      <c r="F96" s="17">
        <f t="shared" si="12"/>
        <v>1.1235955056179775E-2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6.0606060606060606E-3</v>
      </c>
      <c r="F97" s="17" t="str">
        <f t="shared" si="12"/>
        <v/>
      </c>
      <c r="G97" s="17">
        <f t="shared" si="14"/>
        <v>-1</v>
      </c>
      <c r="H97" s="17">
        <f t="shared" si="13"/>
        <v>-6.0606060606060606E-3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23</v>
      </c>
      <c r="E102" s="17">
        <f t="shared" si="11"/>
        <v>6.0606060606060606E-3</v>
      </c>
      <c r="F102" s="17">
        <f t="shared" si="12"/>
        <v>0.12921348314606743</v>
      </c>
      <c r="G102" s="17">
        <f t="shared" si="14"/>
        <v>22</v>
      </c>
      <c r="H102" s="17">
        <f t="shared" si="13"/>
        <v>0.13333333333333333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2</v>
      </c>
      <c r="D104" s="16">
        <v>0</v>
      </c>
      <c r="E104" s="17">
        <f t="shared" si="11"/>
        <v>1.2121212121212121E-2</v>
      </c>
      <c r="F104" s="17" t="str">
        <f t="shared" si="12"/>
        <v/>
      </c>
      <c r="G104" s="17">
        <f t="shared" si="14"/>
        <v>-1</v>
      </c>
      <c r="H104" s="17">
        <f t="shared" si="13"/>
        <v>-1.2121212121212121E-2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6.0606060606060606E-3</v>
      </c>
      <c r="F106" s="17" t="str">
        <f t="shared" si="12"/>
        <v/>
      </c>
      <c r="G106" s="17">
        <f t="shared" si="14"/>
        <v>-1</v>
      </c>
      <c r="H106" s="17">
        <f t="shared" si="13"/>
        <v>-6.0606060606060606E-3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5.6179775280898875E-3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10</v>
      </c>
      <c r="D109" s="16">
        <v>1</v>
      </c>
      <c r="E109" s="17">
        <f t="shared" si="15"/>
        <v>6.0606060606060608E-2</v>
      </c>
      <c r="F109" s="17">
        <f t="shared" si="16"/>
        <v>5.6179775280898875E-3</v>
      </c>
      <c r="G109" s="17">
        <f t="shared" ref="G109:G140" si="18">+IF(AND(C109=0,D109=0)," ",IF(C109=0,1,IF(D109=0,-1,(D109-C109)/C109)))</f>
        <v>-0.9</v>
      </c>
      <c r="H109" s="17">
        <f t="shared" si="17"/>
        <v>-5.454545454545455E-2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6</v>
      </c>
      <c r="E114" s="17">
        <f t="shared" si="15"/>
        <v>1.2121212121212121E-2</v>
      </c>
      <c r="F114" s="17">
        <f t="shared" si="16"/>
        <v>3.3707865168539325E-2</v>
      </c>
      <c r="G114" s="17">
        <f t="shared" si="18"/>
        <v>2</v>
      </c>
      <c r="H114" s="17">
        <f t="shared" si="17"/>
        <v>2.4242424242424242E-2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6.0606060606060606E-3</v>
      </c>
      <c r="F115" s="17" t="str">
        <f t="shared" si="16"/>
        <v/>
      </c>
      <c r="G115" s="17">
        <f t="shared" si="18"/>
        <v>-1</v>
      </c>
      <c r="H115" s="17">
        <f t="shared" si="17"/>
        <v>-6.0606060606060606E-3</v>
      </c>
    </row>
    <row r="116" spans="1:8" ht="25.5" x14ac:dyDescent="0.2">
      <c r="A116" s="14"/>
      <c r="B116" s="15" t="s">
        <v>104</v>
      </c>
      <c r="C116" s="16">
        <v>11</v>
      </c>
      <c r="D116" s="16">
        <v>9</v>
      </c>
      <c r="E116" s="17">
        <f t="shared" si="15"/>
        <v>6.6666666666666666E-2</v>
      </c>
      <c r="F116" s="17">
        <f t="shared" si="16"/>
        <v>5.0561797752808987E-2</v>
      </c>
      <c r="G116" s="17">
        <f t="shared" si="18"/>
        <v>-0.18181818181818182</v>
      </c>
      <c r="H116" s="17">
        <f t="shared" si="17"/>
        <v>-1.2121212121212121E-2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0</v>
      </c>
      <c r="E118" s="17">
        <f t="shared" si="15"/>
        <v>1.8181818181818181E-2</v>
      </c>
      <c r="F118" s="17" t="str">
        <f t="shared" si="16"/>
        <v/>
      </c>
      <c r="G118" s="17">
        <f t="shared" si="18"/>
        <v>-1</v>
      </c>
      <c r="H118" s="17">
        <f t="shared" si="17"/>
        <v>-1.8181818181818181E-2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6.0606060606060606E-3</v>
      </c>
      <c r="F120" s="17" t="str">
        <f t="shared" si="16"/>
        <v/>
      </c>
      <c r="G120" s="17">
        <f t="shared" si="18"/>
        <v>-1</v>
      </c>
      <c r="H120" s="17">
        <f t="shared" si="17"/>
        <v>-6.0606060606060606E-3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6.0606060606060606E-3</v>
      </c>
      <c r="F123" s="17" t="str">
        <f t="shared" si="16"/>
        <v/>
      </c>
      <c r="G123" s="17">
        <f t="shared" si="18"/>
        <v>-1</v>
      </c>
      <c r="H123" s="17">
        <f t="shared" si="17"/>
        <v>-6.0606060606060606E-3</v>
      </c>
    </row>
    <row r="124" spans="1:8" x14ac:dyDescent="0.2">
      <c r="A124" s="14"/>
      <c r="B124" s="15" t="s">
        <v>112</v>
      </c>
      <c r="C124" s="16">
        <v>0</v>
      </c>
      <c r="D124" s="16">
        <v>60</v>
      </c>
      <c r="E124" s="17" t="str">
        <f t="shared" si="15"/>
        <v/>
      </c>
      <c r="F124" s="17">
        <f t="shared" si="16"/>
        <v>0.33707865168539325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4</v>
      </c>
      <c r="E128" s="17" t="str">
        <f t="shared" si="15"/>
        <v/>
      </c>
      <c r="F128" s="17">
        <f t="shared" si="16"/>
        <v>2.247191011235955E-2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</v>
      </c>
      <c r="D130" s="16">
        <v>0</v>
      </c>
      <c r="E130" s="17">
        <f t="shared" si="15"/>
        <v>2.4242424242424242E-2</v>
      </c>
      <c r="F130" s="17" t="str">
        <f t="shared" si="16"/>
        <v/>
      </c>
      <c r="G130" s="17">
        <f t="shared" si="18"/>
        <v>-1</v>
      </c>
      <c r="H130" s="17">
        <f t="shared" si="17"/>
        <v>-2.4242424242424242E-2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3</v>
      </c>
      <c r="E132" s="17" t="str">
        <f t="shared" si="15"/>
        <v/>
      </c>
      <c r="F132" s="17">
        <f t="shared" si="16"/>
        <v>1.6853932584269662E-2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3</v>
      </c>
      <c r="E133" s="17" t="str">
        <f t="shared" si="15"/>
        <v/>
      </c>
      <c r="F133" s="17">
        <f t="shared" si="16"/>
        <v>1.6853932584269662E-2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38</v>
      </c>
      <c r="D135" s="16">
        <v>29</v>
      </c>
      <c r="E135" s="17">
        <f t="shared" si="15"/>
        <v>0.23030303030303031</v>
      </c>
      <c r="F135" s="17">
        <f t="shared" si="16"/>
        <v>0.16292134831460675</v>
      </c>
      <c r="G135" s="17">
        <f t="shared" si="18"/>
        <v>-0.23684210526315788</v>
      </c>
      <c r="H135" s="17">
        <f t="shared" si="17"/>
        <v>-5.4545454545454543E-2</v>
      </c>
    </row>
    <row r="136" spans="1:8" ht="25.5" x14ac:dyDescent="0.2">
      <c r="A136" s="14"/>
      <c r="B136" s="15" t="s">
        <v>124</v>
      </c>
      <c r="C136" s="16">
        <v>1</v>
      </c>
      <c r="D136" s="16">
        <v>4</v>
      </c>
      <c r="E136" s="17">
        <f t="shared" si="15"/>
        <v>6.0606060606060606E-3</v>
      </c>
      <c r="F136" s="17">
        <f t="shared" si="16"/>
        <v>2.247191011235955E-2</v>
      </c>
      <c r="G136" s="17">
        <f t="shared" si="18"/>
        <v>3</v>
      </c>
      <c r="H136" s="17">
        <f t="shared" si="17"/>
        <v>1.8181818181818181E-2</v>
      </c>
    </row>
    <row r="137" spans="1:8" x14ac:dyDescent="0.2">
      <c r="A137" s="14"/>
      <c r="B137" s="15" t="s">
        <v>125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1.6853932584269662E-2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6.0606060606060606E-3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-6.0606060606060606E-3</v>
      </c>
    </row>
    <row r="141" spans="1:8" x14ac:dyDescent="0.2">
      <c r="A141" s="14"/>
      <c r="B141" s="15" t="s">
        <v>129</v>
      </c>
      <c r="C141" s="16">
        <v>31</v>
      </c>
      <c r="D141" s="16">
        <v>0</v>
      </c>
      <c r="E141" s="17">
        <f t="shared" si="19"/>
        <v>0.18787878787878787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-0.18787878787878787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6.0606060606060606E-3</v>
      </c>
      <c r="F147" s="17" t="str">
        <f t="shared" si="20"/>
        <v/>
      </c>
      <c r="G147" s="17">
        <f t="shared" si="22"/>
        <v>-1</v>
      </c>
      <c r="H147" s="17">
        <f t="shared" si="21"/>
        <v>-6.0606060606060606E-3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5.6179775280898875E-3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1</v>
      </c>
      <c r="E168" s="17">
        <f t="shared" si="19"/>
        <v>1.2121212121212121E-2</v>
      </c>
      <c r="F168" s="17">
        <f t="shared" si="20"/>
        <v>5.6179775280898875E-3</v>
      </c>
      <c r="G168" s="17">
        <f t="shared" si="22"/>
        <v>-0.5</v>
      </c>
      <c r="H168" s="17">
        <f t="shared" si="21"/>
        <v>-6.0606060606060606E-3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155</v>
      </c>
      <c r="D177" s="20">
        <f>SUM(D178:D350)</f>
        <v>605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2.903225806451613</v>
      </c>
      <c r="H177" s="21">
        <f t="shared" ref="H177:H208" si="25">+IF(OR(AND(E177=""),(G177="")),"",E177*G177)</f>
        <v>2.903225806451613</v>
      </c>
    </row>
    <row r="178" spans="1:8" x14ac:dyDescent="0.2">
      <c r="A178" s="14"/>
      <c r="B178" s="15" t="s">
        <v>160</v>
      </c>
      <c r="C178" s="16">
        <v>2</v>
      </c>
      <c r="D178" s="16">
        <v>1</v>
      </c>
      <c r="E178" s="17">
        <f t="shared" si="23"/>
        <v>1.2903225806451613E-2</v>
      </c>
      <c r="F178" s="17">
        <f t="shared" si="24"/>
        <v>1.652892561983471E-3</v>
      </c>
      <c r="G178" s="17">
        <f t="shared" ref="G178:G209" si="26">+IF(AND(C178=0,D178=0)," ",IF(C178=0,1,IF(D178=0,-1,(D178-C178)/C178)))</f>
        <v>-0.5</v>
      </c>
      <c r="H178" s="17">
        <f t="shared" si="25"/>
        <v>-6.4516129032258064E-3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245</v>
      </c>
      <c r="E180" s="17" t="str">
        <f t="shared" si="23"/>
        <v/>
      </c>
      <c r="F180" s="17">
        <f t="shared" si="24"/>
        <v>0.4049586776859504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2</v>
      </c>
      <c r="E182" s="17">
        <f t="shared" si="23"/>
        <v>3.2258064516129031E-2</v>
      </c>
      <c r="F182" s="17">
        <f t="shared" si="24"/>
        <v>3.3057851239669421E-3</v>
      </c>
      <c r="G182" s="17">
        <f t="shared" si="26"/>
        <v>-0.6</v>
      </c>
      <c r="H182" s="17">
        <f t="shared" si="25"/>
        <v>-1.9354838709677417E-2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1.652892561983471E-3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16</v>
      </c>
      <c r="E184" s="17">
        <f t="shared" si="23"/>
        <v>2.5806451612903226E-2</v>
      </c>
      <c r="F184" s="17">
        <f t="shared" si="24"/>
        <v>2.6446280991735537E-2</v>
      </c>
      <c r="G184" s="17">
        <f t="shared" si="26"/>
        <v>3</v>
      </c>
      <c r="H184" s="17">
        <f t="shared" si="25"/>
        <v>7.7419354838709681E-2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1.652892561983471E-3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4</v>
      </c>
      <c r="E187" s="17" t="str">
        <f t="shared" si="23"/>
        <v/>
      </c>
      <c r="F187" s="17">
        <f t="shared" si="24"/>
        <v>6.6115702479338841E-3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1.652892561983471E-3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3</v>
      </c>
      <c r="E191" s="17">
        <f t="shared" si="23"/>
        <v>1.2903225806451613E-2</v>
      </c>
      <c r="F191" s="17">
        <f t="shared" si="24"/>
        <v>4.9586776859504135E-3</v>
      </c>
      <c r="G191" s="17">
        <f t="shared" si="26"/>
        <v>0.5</v>
      </c>
      <c r="H191" s="17">
        <f t="shared" si="25"/>
        <v>6.4516129032258064E-3</v>
      </c>
    </row>
    <row r="192" spans="1:8" x14ac:dyDescent="0.2">
      <c r="A192" s="14"/>
      <c r="B192" s="15" t="s">
        <v>174</v>
      </c>
      <c r="C192" s="16">
        <v>1</v>
      </c>
      <c r="D192" s="16">
        <v>2</v>
      </c>
      <c r="E192" s="17">
        <f t="shared" si="23"/>
        <v>6.4516129032258064E-3</v>
      </c>
      <c r="F192" s="17">
        <f t="shared" si="24"/>
        <v>3.3057851239669421E-3</v>
      </c>
      <c r="G192" s="17">
        <f t="shared" si="26"/>
        <v>1</v>
      </c>
      <c r="H192" s="17">
        <f t="shared" si="25"/>
        <v>6.4516129032258064E-3</v>
      </c>
    </row>
    <row r="193" spans="1:8" ht="25.5" x14ac:dyDescent="0.2">
      <c r="A193" s="14"/>
      <c r="B193" s="15" t="s">
        <v>175</v>
      </c>
      <c r="C193" s="16">
        <v>4</v>
      </c>
      <c r="D193" s="16">
        <v>7</v>
      </c>
      <c r="E193" s="17">
        <f t="shared" si="23"/>
        <v>2.5806451612903226E-2</v>
      </c>
      <c r="F193" s="17">
        <f t="shared" si="24"/>
        <v>1.1570247933884297E-2</v>
      </c>
      <c r="G193" s="17">
        <f t="shared" si="26"/>
        <v>0.75</v>
      </c>
      <c r="H193" s="17">
        <f t="shared" si="25"/>
        <v>1.935483870967742E-2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3.3057851239669421E-3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1.652892561983471E-3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3</v>
      </c>
      <c r="E198" s="17">
        <f t="shared" si="23"/>
        <v>6.4516129032258064E-3</v>
      </c>
      <c r="F198" s="17">
        <f t="shared" si="24"/>
        <v>4.9586776859504135E-3</v>
      </c>
      <c r="G198" s="17">
        <f t="shared" si="26"/>
        <v>2</v>
      </c>
      <c r="H198" s="17">
        <f t="shared" si="25"/>
        <v>1.2903225806451613E-2</v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3.3057851239669421E-3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5</v>
      </c>
      <c r="E204" s="17">
        <f t="shared" si="23"/>
        <v>6.4516129032258064E-3</v>
      </c>
      <c r="F204" s="17">
        <f t="shared" si="24"/>
        <v>8.2644628099173556E-3</v>
      </c>
      <c r="G204" s="17">
        <f t="shared" si="26"/>
        <v>4</v>
      </c>
      <c r="H204" s="17">
        <f t="shared" si="25"/>
        <v>2.5806451612903226E-2</v>
      </c>
    </row>
    <row r="205" spans="1:8" ht="25.5" x14ac:dyDescent="0.2">
      <c r="A205" s="14"/>
      <c r="B205" s="15" t="s">
        <v>187</v>
      </c>
      <c r="C205" s="16">
        <v>3</v>
      </c>
      <c r="D205" s="16">
        <v>4</v>
      </c>
      <c r="E205" s="17">
        <f t="shared" si="23"/>
        <v>1.935483870967742E-2</v>
      </c>
      <c r="F205" s="17">
        <f t="shared" si="24"/>
        <v>6.6115702479338841E-3</v>
      </c>
      <c r="G205" s="17">
        <f t="shared" si="26"/>
        <v>0.33333333333333331</v>
      </c>
      <c r="H205" s="17">
        <f t="shared" si="25"/>
        <v>6.4516129032258064E-3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5</v>
      </c>
      <c r="E207" s="17">
        <f t="shared" si="23"/>
        <v>1.935483870967742E-2</v>
      </c>
      <c r="F207" s="17">
        <f t="shared" si="24"/>
        <v>8.2644628099173556E-3</v>
      </c>
      <c r="G207" s="17">
        <f t="shared" si="26"/>
        <v>0.66666666666666663</v>
      </c>
      <c r="H207" s="17">
        <f t="shared" si="25"/>
        <v>1.2903225806451613E-2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3.3057851239669421E-3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10</v>
      </c>
      <c r="D209" s="16">
        <v>16</v>
      </c>
      <c r="E209" s="17">
        <f t="shared" ref="E209:E240" si="27">+IF(C209=0,"",C209/C$177)</f>
        <v>6.4516129032258063E-2</v>
      </c>
      <c r="F209" s="17">
        <f t="shared" ref="F209:F240" si="28">+IF(D209=0,"",D209/D$177)</f>
        <v>2.6446280991735537E-2</v>
      </c>
      <c r="G209" s="17">
        <f t="shared" si="26"/>
        <v>0.6</v>
      </c>
      <c r="H209" s="17">
        <f t="shared" ref="H209:H240" si="29">+IF(OR(AND(E209=""),(G209="")),"",E209*G209)</f>
        <v>3.8709677419354833E-2</v>
      </c>
    </row>
    <row r="210" spans="1:8" x14ac:dyDescent="0.2">
      <c r="A210" s="14"/>
      <c r="B210" s="15" t="s">
        <v>192</v>
      </c>
      <c r="C210" s="16">
        <v>5</v>
      </c>
      <c r="D210" s="16">
        <v>0</v>
      </c>
      <c r="E210" s="17">
        <f t="shared" si="27"/>
        <v>3.2258064516129031E-2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-3.2258064516129031E-2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1.652892561983471E-3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2</v>
      </c>
      <c r="E214" s="17">
        <f t="shared" si="27"/>
        <v>1.935483870967742E-2</v>
      </c>
      <c r="F214" s="17">
        <f t="shared" si="28"/>
        <v>3.3057851239669421E-3</v>
      </c>
      <c r="G214" s="17">
        <f t="shared" si="30"/>
        <v>-0.33333333333333331</v>
      </c>
      <c r="H214" s="17">
        <f t="shared" si="29"/>
        <v>-6.4516129032258064E-3</v>
      </c>
    </row>
    <row r="215" spans="1:8" x14ac:dyDescent="0.2">
      <c r="A215" s="14"/>
      <c r="B215" s="15" t="s">
        <v>197</v>
      </c>
      <c r="C215" s="16">
        <v>1</v>
      </c>
      <c r="D215" s="16">
        <v>4</v>
      </c>
      <c r="E215" s="17">
        <f t="shared" si="27"/>
        <v>6.4516129032258064E-3</v>
      </c>
      <c r="F215" s="17">
        <f t="shared" si="28"/>
        <v>6.6115702479338841E-3</v>
      </c>
      <c r="G215" s="17">
        <f t="shared" si="30"/>
        <v>3</v>
      </c>
      <c r="H215" s="17">
        <f t="shared" si="29"/>
        <v>1.935483870967742E-2</v>
      </c>
    </row>
    <row r="216" spans="1:8" x14ac:dyDescent="0.2">
      <c r="A216" s="14"/>
      <c r="B216" s="15" t="s">
        <v>198</v>
      </c>
      <c r="C216" s="16">
        <v>3</v>
      </c>
      <c r="D216" s="16">
        <v>6</v>
      </c>
      <c r="E216" s="17">
        <f t="shared" si="27"/>
        <v>1.935483870967742E-2</v>
      </c>
      <c r="F216" s="17">
        <f t="shared" si="28"/>
        <v>9.9173553719008271E-3</v>
      </c>
      <c r="G216" s="17">
        <f t="shared" si="30"/>
        <v>1</v>
      </c>
      <c r="H216" s="17">
        <f t="shared" si="29"/>
        <v>1.935483870967742E-2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27</v>
      </c>
      <c r="E219" s="17" t="str">
        <f t="shared" si="27"/>
        <v/>
      </c>
      <c r="F219" s="17">
        <f t="shared" si="28"/>
        <v>4.4628099173553717E-2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6.4516129032258064E-3</v>
      </c>
      <c r="F220" s="17" t="str">
        <f t="shared" si="28"/>
        <v/>
      </c>
      <c r="G220" s="17">
        <f t="shared" si="30"/>
        <v>-1</v>
      </c>
      <c r="H220" s="17">
        <f t="shared" si="29"/>
        <v>-6.4516129032258064E-3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6.4516129032258064E-3</v>
      </c>
      <c r="F224" s="17">
        <f t="shared" si="28"/>
        <v>1.652892561983471E-3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8</v>
      </c>
      <c r="D231" s="16">
        <v>18</v>
      </c>
      <c r="E231" s="17">
        <f t="shared" si="27"/>
        <v>5.1612903225806452E-2</v>
      </c>
      <c r="F231" s="17">
        <f t="shared" si="28"/>
        <v>2.9752066115702479E-2</v>
      </c>
      <c r="G231" s="17">
        <f t="shared" si="30"/>
        <v>1.25</v>
      </c>
      <c r="H231" s="17">
        <f t="shared" si="29"/>
        <v>6.4516129032258063E-2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0</v>
      </c>
      <c r="E237" s="17">
        <f t="shared" si="27"/>
        <v>3.870967741935484E-2</v>
      </c>
      <c r="F237" s="17" t="str">
        <f t="shared" si="28"/>
        <v/>
      </c>
      <c r="G237" s="17">
        <f t="shared" si="30"/>
        <v>-1</v>
      </c>
      <c r="H237" s="17">
        <f t="shared" si="29"/>
        <v>-3.870967741935484E-2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6.4516129032258064E-3</v>
      </c>
      <c r="F244" s="17" t="str">
        <f t="shared" si="32"/>
        <v/>
      </c>
      <c r="G244" s="17">
        <f t="shared" si="34"/>
        <v>-1</v>
      </c>
      <c r="H244" s="17">
        <f t="shared" si="33"/>
        <v>-6.4516129032258064E-3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5</v>
      </c>
      <c r="E247" s="17">
        <f t="shared" si="31"/>
        <v>1.935483870967742E-2</v>
      </c>
      <c r="F247" s="17">
        <f t="shared" si="32"/>
        <v>8.2644628099173556E-3</v>
      </c>
      <c r="G247" s="17">
        <f t="shared" si="34"/>
        <v>0.66666666666666663</v>
      </c>
      <c r="H247" s="17">
        <f t="shared" si="33"/>
        <v>1.2903225806451613E-2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1.652892561983471E-3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7</v>
      </c>
      <c r="E270" s="17">
        <f t="shared" si="31"/>
        <v>1.2903225806451613E-2</v>
      </c>
      <c r="F270" s="17">
        <f t="shared" si="32"/>
        <v>1.1570247933884297E-2</v>
      </c>
      <c r="G270" s="17">
        <f t="shared" si="34"/>
        <v>2.5</v>
      </c>
      <c r="H270" s="17">
        <f t="shared" si="33"/>
        <v>3.2258064516129031E-2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3</v>
      </c>
      <c r="E281" s="17" t="str">
        <f t="shared" si="35"/>
        <v/>
      </c>
      <c r="F281" s="17">
        <f t="shared" si="36"/>
        <v>4.9586776859504135E-3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4.9586776859504135E-3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6.4516129032258064E-3</v>
      </c>
      <c r="F284" s="17">
        <f t="shared" si="36"/>
        <v>1.652892561983471E-3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6.4516129032258064E-3</v>
      </c>
      <c r="F289" s="17" t="str">
        <f t="shared" si="36"/>
        <v/>
      </c>
      <c r="G289" s="17">
        <f t="shared" si="38"/>
        <v>-1</v>
      </c>
      <c r="H289" s="17">
        <f t="shared" si="37"/>
        <v>-6.4516129032258064E-3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3.3057851239669421E-3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4</v>
      </c>
      <c r="D295" s="16">
        <v>0</v>
      </c>
      <c r="E295" s="17">
        <f t="shared" si="35"/>
        <v>2.5806451612903226E-2</v>
      </c>
      <c r="F295" s="17" t="str">
        <f t="shared" si="36"/>
        <v/>
      </c>
      <c r="G295" s="17">
        <f t="shared" si="38"/>
        <v>-1</v>
      </c>
      <c r="H295" s="17">
        <f t="shared" si="37"/>
        <v>-2.5806451612903226E-2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1.652892561983471E-3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60</v>
      </c>
      <c r="E300" s="17" t="str">
        <f t="shared" si="35"/>
        <v/>
      </c>
      <c r="F300" s="17">
        <f t="shared" si="36"/>
        <v>9.9173553719008267E-2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1.652892561983471E-3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1.652892561983471E-3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6.4516129032258064E-3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-6.4516129032258064E-3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6.4516129032258064E-3</v>
      </c>
      <c r="F307" s="17" t="str">
        <f t="shared" si="40"/>
        <v/>
      </c>
      <c r="G307" s="17">
        <f t="shared" si="42"/>
        <v>-1</v>
      </c>
      <c r="H307" s="17">
        <f t="shared" si="41"/>
        <v>-6.4516129032258064E-3</v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1.652892561983471E-3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</v>
      </c>
      <c r="D311" s="16">
        <v>8</v>
      </c>
      <c r="E311" s="17">
        <f t="shared" si="39"/>
        <v>3.2258064516129031E-2</v>
      </c>
      <c r="F311" s="17">
        <f t="shared" si="40"/>
        <v>1.3223140495867768E-2</v>
      </c>
      <c r="G311" s="17">
        <f t="shared" si="42"/>
        <v>0.6</v>
      </c>
      <c r="H311" s="17">
        <f t="shared" si="41"/>
        <v>1.9354838709677417E-2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6.4516129032258064E-3</v>
      </c>
      <c r="F314" s="17" t="str">
        <f t="shared" si="40"/>
        <v/>
      </c>
      <c r="G314" s="17">
        <f t="shared" si="42"/>
        <v>-1</v>
      </c>
      <c r="H314" s="17">
        <f t="shared" si="41"/>
        <v>-6.4516129032258064E-3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1.652892561983471E-3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12</v>
      </c>
      <c r="D325" s="16">
        <v>2</v>
      </c>
      <c r="E325" s="17">
        <f t="shared" si="39"/>
        <v>7.7419354838709681E-2</v>
      </c>
      <c r="F325" s="17">
        <f t="shared" si="40"/>
        <v>3.3057851239669421E-3</v>
      </c>
      <c r="G325" s="17">
        <f t="shared" si="42"/>
        <v>-0.83333333333333337</v>
      </c>
      <c r="H325" s="17">
        <f t="shared" si="41"/>
        <v>-6.4516129032258077E-2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56</v>
      </c>
      <c r="D334" s="16">
        <v>120</v>
      </c>
      <c r="E334" s="17">
        <f t="shared" si="39"/>
        <v>0.36129032258064514</v>
      </c>
      <c r="F334" s="17">
        <f t="shared" si="40"/>
        <v>0.19834710743801653</v>
      </c>
      <c r="G334" s="17">
        <f t="shared" si="42"/>
        <v>1.1428571428571428</v>
      </c>
      <c r="H334" s="17">
        <f t="shared" si="41"/>
        <v>0.41290322580645156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1.935483870967742E-2</v>
      </c>
      <c r="F335" s="17" t="str">
        <f t="shared" si="40"/>
        <v/>
      </c>
      <c r="G335" s="17">
        <f t="shared" si="42"/>
        <v>-1</v>
      </c>
      <c r="H335" s="17">
        <f t="shared" si="41"/>
        <v>-1.935483870967742E-2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6</v>
      </c>
      <c r="E348" s="17" t="str">
        <f t="shared" si="43"/>
        <v/>
      </c>
      <c r="F348" s="17">
        <f t="shared" si="44"/>
        <v>9.9173553719008271E-3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505</v>
      </c>
      <c r="D356" s="20">
        <f>SUM(D357:D585)</f>
        <v>1224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1.4237623762376237</v>
      </c>
      <c r="H356" s="21">
        <f t="shared" ref="H356:H419" si="49">+IF(OR(AND(E356=""),(G356="")),"",E356*G356)</f>
        <v>1.4237623762376237</v>
      </c>
    </row>
    <row r="357" spans="1:8" x14ac:dyDescent="0.2">
      <c r="A357" s="14"/>
      <c r="B357" s="15" t="s">
        <v>333</v>
      </c>
      <c r="C357" s="16">
        <v>4</v>
      </c>
      <c r="D357" s="16">
        <v>5</v>
      </c>
      <c r="E357" s="17">
        <f t="shared" si="47"/>
        <v>7.9207920792079209E-3</v>
      </c>
      <c r="F357" s="17">
        <f t="shared" si="48"/>
        <v>4.0849673202614381E-3</v>
      </c>
      <c r="G357" s="17">
        <f t="shared" ref="G357:G420" si="50">+IF(AND(C357=0,D357=0)," ",IF(C357=0,1,IF(D357=0,-1,(D357-C357)/C357)))</f>
        <v>0.25</v>
      </c>
      <c r="H357" s="17">
        <f t="shared" si="49"/>
        <v>1.9801980198019802E-3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1.6339869281045752E-3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49</v>
      </c>
      <c r="E362" s="17">
        <f t="shared" si="47"/>
        <v>5.7425742574257428E-2</v>
      </c>
      <c r="F362" s="17">
        <f t="shared" si="48"/>
        <v>4.0032679738562088E-2</v>
      </c>
      <c r="G362" s="17">
        <f t="shared" si="50"/>
        <v>0.68965517241379315</v>
      </c>
      <c r="H362" s="17">
        <f t="shared" si="49"/>
        <v>3.9603960396039611E-2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1.9801980198019802E-3</v>
      </c>
      <c r="F363" s="17" t="str">
        <f t="shared" si="48"/>
        <v/>
      </c>
      <c r="G363" s="17">
        <f t="shared" si="50"/>
        <v>-1</v>
      </c>
      <c r="H363" s="17">
        <f t="shared" si="49"/>
        <v>-1.9801980198019802E-3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1.9801980198019802E-3</v>
      </c>
      <c r="F364" s="17">
        <f t="shared" si="48"/>
        <v>8.1699346405228761E-4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6</v>
      </c>
      <c r="D365" s="16">
        <v>3</v>
      </c>
      <c r="E365" s="17">
        <f t="shared" si="47"/>
        <v>1.1881188118811881E-2</v>
      </c>
      <c r="F365" s="17">
        <f t="shared" si="48"/>
        <v>2.4509803921568627E-3</v>
      </c>
      <c r="G365" s="17">
        <f t="shared" si="50"/>
        <v>-0.5</v>
      </c>
      <c r="H365" s="17">
        <f t="shared" si="49"/>
        <v>-5.9405940594059407E-3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31</v>
      </c>
      <c r="D368" s="16">
        <v>99</v>
      </c>
      <c r="E368" s="17">
        <f t="shared" si="47"/>
        <v>6.1386138613861385E-2</v>
      </c>
      <c r="F368" s="17">
        <f t="shared" si="48"/>
        <v>8.0882352941176475E-2</v>
      </c>
      <c r="G368" s="17">
        <f t="shared" si="50"/>
        <v>2.193548387096774</v>
      </c>
      <c r="H368" s="17">
        <f t="shared" si="49"/>
        <v>0.13465346534653463</v>
      </c>
    </row>
    <row r="369" spans="1:8" x14ac:dyDescent="0.2">
      <c r="A369" s="14"/>
      <c r="B369" s="15" t="s">
        <v>345</v>
      </c>
      <c r="C369" s="16">
        <v>6</v>
      </c>
      <c r="D369" s="16">
        <v>16</v>
      </c>
      <c r="E369" s="17">
        <f t="shared" si="47"/>
        <v>1.1881188118811881E-2</v>
      </c>
      <c r="F369" s="17">
        <f t="shared" si="48"/>
        <v>1.3071895424836602E-2</v>
      </c>
      <c r="G369" s="17">
        <f t="shared" si="50"/>
        <v>1.6666666666666667</v>
      </c>
      <c r="H369" s="17">
        <f t="shared" si="49"/>
        <v>1.9801980198019802E-2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11</v>
      </c>
      <c r="E371" s="17">
        <f t="shared" si="47"/>
        <v>1.3861386138613862E-2</v>
      </c>
      <c r="F371" s="17">
        <f t="shared" si="48"/>
        <v>8.9869281045751627E-3</v>
      </c>
      <c r="G371" s="17">
        <f t="shared" si="50"/>
        <v>0.5714285714285714</v>
      </c>
      <c r="H371" s="17">
        <f t="shared" si="49"/>
        <v>7.9207920792079209E-3</v>
      </c>
    </row>
    <row r="372" spans="1:8" x14ac:dyDescent="0.2">
      <c r="A372" s="14"/>
      <c r="B372" s="15" t="s">
        <v>348</v>
      </c>
      <c r="C372" s="16">
        <v>5</v>
      </c>
      <c r="D372" s="16">
        <v>20</v>
      </c>
      <c r="E372" s="17">
        <f t="shared" si="47"/>
        <v>9.9009900990099011E-3</v>
      </c>
      <c r="F372" s="17">
        <f t="shared" si="48"/>
        <v>1.6339869281045753E-2</v>
      </c>
      <c r="G372" s="17">
        <f t="shared" si="50"/>
        <v>3</v>
      </c>
      <c r="H372" s="17">
        <f t="shared" si="49"/>
        <v>2.9702970297029702E-2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8.1699346405228761E-4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8.1699346405228761E-4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16</v>
      </c>
      <c r="D376" s="16">
        <v>10</v>
      </c>
      <c r="E376" s="17">
        <f t="shared" si="47"/>
        <v>3.1683168316831684E-2</v>
      </c>
      <c r="F376" s="17">
        <f t="shared" si="48"/>
        <v>8.1699346405228763E-3</v>
      </c>
      <c r="G376" s="17">
        <f t="shared" si="50"/>
        <v>-0.375</v>
      </c>
      <c r="H376" s="17">
        <f t="shared" si="49"/>
        <v>-1.1881188118811881E-2</v>
      </c>
    </row>
    <row r="377" spans="1:8" x14ac:dyDescent="0.2">
      <c r="A377" s="14"/>
      <c r="B377" s="15" t="s">
        <v>353</v>
      </c>
      <c r="C377" s="16">
        <v>0</v>
      </c>
      <c r="D377" s="16">
        <v>53</v>
      </c>
      <c r="E377" s="17" t="str">
        <f t="shared" si="47"/>
        <v/>
      </c>
      <c r="F377" s="17">
        <f t="shared" si="48"/>
        <v>4.3300653594771241E-2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1</v>
      </c>
      <c r="E379" s="17">
        <f t="shared" si="47"/>
        <v>5.9405940594059407E-3</v>
      </c>
      <c r="F379" s="17">
        <f t="shared" si="48"/>
        <v>8.1699346405228761E-4</v>
      </c>
      <c r="G379" s="17">
        <f t="shared" si="50"/>
        <v>-0.66666666666666663</v>
      </c>
      <c r="H379" s="17">
        <f t="shared" si="49"/>
        <v>-3.9603960396039604E-3</v>
      </c>
    </row>
    <row r="380" spans="1:8" x14ac:dyDescent="0.2">
      <c r="A380" s="14"/>
      <c r="B380" s="15" t="s">
        <v>356</v>
      </c>
      <c r="C380" s="16">
        <v>18</v>
      </c>
      <c r="D380" s="16">
        <v>86</v>
      </c>
      <c r="E380" s="17">
        <f t="shared" si="47"/>
        <v>3.5643564356435641E-2</v>
      </c>
      <c r="F380" s="17">
        <f t="shared" si="48"/>
        <v>7.0261437908496732E-2</v>
      </c>
      <c r="G380" s="17">
        <f t="shared" si="50"/>
        <v>3.7777777777777777</v>
      </c>
      <c r="H380" s="17">
        <f t="shared" si="49"/>
        <v>0.13465346534653463</v>
      </c>
    </row>
    <row r="381" spans="1:8" x14ac:dyDescent="0.2">
      <c r="A381" s="14"/>
      <c r="B381" s="15" t="s">
        <v>357</v>
      </c>
      <c r="C381" s="16">
        <v>3</v>
      </c>
      <c r="D381" s="16">
        <v>8</v>
      </c>
      <c r="E381" s="17">
        <f t="shared" si="47"/>
        <v>5.9405940594059407E-3</v>
      </c>
      <c r="F381" s="17">
        <f t="shared" si="48"/>
        <v>6.5359477124183009E-3</v>
      </c>
      <c r="G381" s="17">
        <f t="shared" si="50"/>
        <v>1.6666666666666667</v>
      </c>
      <c r="H381" s="17">
        <f t="shared" si="49"/>
        <v>9.9009900990099011E-3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1.6339869281045752E-3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3.9603960396039604E-3</v>
      </c>
      <c r="F386" s="17" t="str">
        <f t="shared" si="48"/>
        <v/>
      </c>
      <c r="G386" s="17">
        <f t="shared" si="50"/>
        <v>-1</v>
      </c>
      <c r="H386" s="17">
        <f t="shared" si="49"/>
        <v>-3.9603960396039604E-3</v>
      </c>
    </row>
    <row r="387" spans="1:8" x14ac:dyDescent="0.2">
      <c r="A387" s="14"/>
      <c r="B387" s="15" t="s">
        <v>363</v>
      </c>
      <c r="C387" s="16">
        <v>1</v>
      </c>
      <c r="D387" s="16">
        <v>3</v>
      </c>
      <c r="E387" s="17">
        <f t="shared" si="47"/>
        <v>1.9801980198019802E-3</v>
      </c>
      <c r="F387" s="17">
        <f t="shared" si="48"/>
        <v>2.4509803921568627E-3</v>
      </c>
      <c r="G387" s="17">
        <f t="shared" si="50"/>
        <v>2</v>
      </c>
      <c r="H387" s="17">
        <f t="shared" si="49"/>
        <v>3.9603960396039604E-3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7</v>
      </c>
      <c r="D390" s="16">
        <v>23</v>
      </c>
      <c r="E390" s="17">
        <f t="shared" si="47"/>
        <v>1.3861386138613862E-2</v>
      </c>
      <c r="F390" s="17">
        <f t="shared" si="48"/>
        <v>1.8790849673202614E-2</v>
      </c>
      <c r="G390" s="17">
        <f t="shared" si="50"/>
        <v>2.2857142857142856</v>
      </c>
      <c r="H390" s="17">
        <f t="shared" si="49"/>
        <v>3.1683168316831684E-2</v>
      </c>
    </row>
    <row r="391" spans="1:8" x14ac:dyDescent="0.2">
      <c r="A391" s="14"/>
      <c r="B391" s="15" t="s">
        <v>367</v>
      </c>
      <c r="C391" s="16">
        <v>0</v>
      </c>
      <c r="D391" s="16">
        <v>3</v>
      </c>
      <c r="E391" s="17" t="str">
        <f t="shared" si="47"/>
        <v/>
      </c>
      <c r="F391" s="17">
        <f t="shared" si="48"/>
        <v>2.4509803921568627E-3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1.9801980198019802E-3</v>
      </c>
      <c r="F394" s="17">
        <f t="shared" si="48"/>
        <v>8.1699346405228761E-4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14</v>
      </c>
      <c r="D395" s="16">
        <v>6</v>
      </c>
      <c r="E395" s="17">
        <f t="shared" si="47"/>
        <v>2.7722772277227723E-2</v>
      </c>
      <c r="F395" s="17">
        <f t="shared" si="48"/>
        <v>4.9019607843137254E-3</v>
      </c>
      <c r="G395" s="17">
        <f t="shared" si="50"/>
        <v>-0.5714285714285714</v>
      </c>
      <c r="H395" s="17">
        <f t="shared" si="49"/>
        <v>-1.5841584158415842E-2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8.1699346405228761E-4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39</v>
      </c>
      <c r="D402" s="16">
        <v>265</v>
      </c>
      <c r="E402" s="17">
        <f t="shared" si="47"/>
        <v>7.7227722772277227E-2</v>
      </c>
      <c r="F402" s="17">
        <f t="shared" si="48"/>
        <v>0.21650326797385622</v>
      </c>
      <c r="G402" s="17">
        <f t="shared" si="50"/>
        <v>5.7948717948717947</v>
      </c>
      <c r="H402" s="17">
        <f t="shared" si="49"/>
        <v>0.44752475247524753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</v>
      </c>
      <c r="D405" s="16">
        <v>87</v>
      </c>
      <c r="E405" s="17">
        <f t="shared" si="47"/>
        <v>7.9207920792079209E-3</v>
      </c>
      <c r="F405" s="17">
        <f t="shared" si="48"/>
        <v>7.1078431372549017E-2</v>
      </c>
      <c r="G405" s="17">
        <f t="shared" si="50"/>
        <v>20.75</v>
      </c>
      <c r="H405" s="17">
        <f t="shared" si="49"/>
        <v>0.16435643564356436</v>
      </c>
    </row>
    <row r="406" spans="1:8" x14ac:dyDescent="0.2">
      <c r="A406" s="14"/>
      <c r="B406" s="15" t="s">
        <v>382</v>
      </c>
      <c r="C406" s="16">
        <v>90</v>
      </c>
      <c r="D406" s="16">
        <v>45</v>
      </c>
      <c r="E406" s="17">
        <f t="shared" si="47"/>
        <v>0.17821782178217821</v>
      </c>
      <c r="F406" s="17">
        <f t="shared" si="48"/>
        <v>3.6764705882352942E-2</v>
      </c>
      <c r="G406" s="17">
        <f t="shared" si="50"/>
        <v>-0.5</v>
      </c>
      <c r="H406" s="17">
        <f t="shared" si="49"/>
        <v>-8.9108910891089105E-2</v>
      </c>
    </row>
    <row r="407" spans="1:8" x14ac:dyDescent="0.2">
      <c r="A407" s="14"/>
      <c r="B407" s="15" t="s">
        <v>383</v>
      </c>
      <c r="C407" s="16">
        <v>10</v>
      </c>
      <c r="D407" s="16">
        <v>9</v>
      </c>
      <c r="E407" s="17">
        <f t="shared" si="47"/>
        <v>1.9801980198019802E-2</v>
      </c>
      <c r="F407" s="17">
        <f t="shared" si="48"/>
        <v>7.3529411764705881E-3</v>
      </c>
      <c r="G407" s="17">
        <f t="shared" si="50"/>
        <v>-0.1</v>
      </c>
      <c r="H407" s="17">
        <f t="shared" si="49"/>
        <v>-1.9801980198019802E-3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0</v>
      </c>
      <c r="E409" s="17">
        <f t="shared" si="47"/>
        <v>9.9009900990099011E-3</v>
      </c>
      <c r="F409" s="17" t="str">
        <f t="shared" si="48"/>
        <v/>
      </c>
      <c r="G409" s="17">
        <f t="shared" si="50"/>
        <v>-1</v>
      </c>
      <c r="H409" s="17">
        <f t="shared" si="49"/>
        <v>-9.9009900990099011E-3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8.1699346405228761E-4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8.1699346405228761E-4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8.1699346405228761E-4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5</v>
      </c>
      <c r="E417" s="17">
        <f t="shared" si="47"/>
        <v>1.9801980198019802E-3</v>
      </c>
      <c r="F417" s="17">
        <f t="shared" si="48"/>
        <v>4.0849673202614381E-3</v>
      </c>
      <c r="G417" s="17">
        <f t="shared" si="50"/>
        <v>4</v>
      </c>
      <c r="H417" s="17">
        <f t="shared" si="49"/>
        <v>7.9207920792079209E-3</v>
      </c>
    </row>
    <row r="418" spans="1:8" x14ac:dyDescent="0.2">
      <c r="A418" s="14"/>
      <c r="B418" s="15" t="s">
        <v>394</v>
      </c>
      <c r="C418" s="16">
        <v>0</v>
      </c>
      <c r="D418" s="16">
        <v>8</v>
      </c>
      <c r="E418" s="17" t="str">
        <f t="shared" si="47"/>
        <v/>
      </c>
      <c r="F418" s="17">
        <f t="shared" si="48"/>
        <v>6.5359477124183009E-3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5</v>
      </c>
      <c r="E420" s="17" t="str">
        <f t="shared" ref="E420:E483" si="51">+IF(C420=0,"",C420/C$356)</f>
        <v/>
      </c>
      <c r="F420" s="17">
        <f t="shared" ref="F420:F483" si="52">+IF(D420=0,"",D420/D$356)</f>
        <v>4.0849673202614381E-3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1.6339869281045752E-3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88</v>
      </c>
      <c r="E428" s="17">
        <f t="shared" si="51"/>
        <v>3.9603960396039604E-3</v>
      </c>
      <c r="F428" s="17">
        <f t="shared" si="52"/>
        <v>7.1895424836601302E-2</v>
      </c>
      <c r="G428" s="17">
        <f t="shared" si="54"/>
        <v>43</v>
      </c>
      <c r="H428" s="17">
        <f t="shared" si="53"/>
        <v>0.17029702970297031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1.9801980198019802E-3</v>
      </c>
      <c r="F431" s="17" t="str">
        <f t="shared" si="52"/>
        <v/>
      </c>
      <c r="G431" s="17">
        <f t="shared" si="54"/>
        <v>-1</v>
      </c>
      <c r="H431" s="17">
        <f t="shared" si="53"/>
        <v>-1.9801980198019802E-3</v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1.6339869281045752E-3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34</v>
      </c>
      <c r="E433" s="17" t="str">
        <f t="shared" si="51"/>
        <v/>
      </c>
      <c r="F433" s="17">
        <f t="shared" si="52"/>
        <v>2.7777777777777776E-2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1.6339869281045752E-3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8.1699346405228761E-4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3</v>
      </c>
      <c r="D443" s="16">
        <v>0</v>
      </c>
      <c r="E443" s="17">
        <f t="shared" si="51"/>
        <v>5.9405940594059407E-3</v>
      </c>
      <c r="F443" s="17" t="str">
        <f t="shared" si="52"/>
        <v/>
      </c>
      <c r="G443" s="17">
        <f t="shared" si="54"/>
        <v>-1</v>
      </c>
      <c r="H443" s="17">
        <f t="shared" si="53"/>
        <v>-5.9405940594059407E-3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32</v>
      </c>
      <c r="E451" s="17" t="str">
        <f t="shared" si="51"/>
        <v/>
      </c>
      <c r="F451" s="17">
        <f t="shared" si="52"/>
        <v>2.6143790849673203E-2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50</v>
      </c>
      <c r="E452" s="17" t="str">
        <f t="shared" si="51"/>
        <v/>
      </c>
      <c r="F452" s="17">
        <f t="shared" si="52"/>
        <v>4.084967320261438E-2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1</v>
      </c>
      <c r="E453" s="17">
        <f t="shared" si="51"/>
        <v>3.9603960396039604E-3</v>
      </c>
      <c r="F453" s="17">
        <f t="shared" si="52"/>
        <v>8.1699346405228761E-4</v>
      </c>
      <c r="G453" s="17">
        <f t="shared" si="54"/>
        <v>-0.5</v>
      </c>
      <c r="H453" s="17">
        <f t="shared" si="53"/>
        <v>-1.9801980198019802E-3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0</v>
      </c>
      <c r="E455" s="17">
        <f t="shared" si="51"/>
        <v>7.9207920792079209E-3</v>
      </c>
      <c r="F455" s="17" t="str">
        <f t="shared" si="52"/>
        <v/>
      </c>
      <c r="G455" s="17">
        <f t="shared" si="54"/>
        <v>-1</v>
      </c>
      <c r="H455" s="17">
        <f t="shared" si="53"/>
        <v>-7.9207920792079209E-3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3</v>
      </c>
      <c r="E463" s="17">
        <f t="shared" si="51"/>
        <v>1.9801980198019802E-3</v>
      </c>
      <c r="F463" s="17">
        <f t="shared" si="52"/>
        <v>2.4509803921568627E-3</v>
      </c>
      <c r="G463" s="17">
        <f t="shared" si="54"/>
        <v>2</v>
      </c>
      <c r="H463" s="17">
        <f t="shared" si="53"/>
        <v>3.9603960396039604E-3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11</v>
      </c>
      <c r="D465" s="16">
        <v>3</v>
      </c>
      <c r="E465" s="17">
        <f t="shared" si="51"/>
        <v>2.1782178217821781E-2</v>
      </c>
      <c r="F465" s="17">
        <f t="shared" si="52"/>
        <v>2.4509803921568627E-3</v>
      </c>
      <c r="G465" s="17">
        <f t="shared" si="54"/>
        <v>-0.72727272727272729</v>
      </c>
      <c r="H465" s="17">
        <f t="shared" si="53"/>
        <v>-1.5841584158415842E-2</v>
      </c>
    </row>
    <row r="466" spans="1:8" x14ac:dyDescent="0.2">
      <c r="A466" s="14"/>
      <c r="B466" s="15" t="s">
        <v>442</v>
      </c>
      <c r="C466" s="16">
        <v>10</v>
      </c>
      <c r="D466" s="16">
        <v>7</v>
      </c>
      <c r="E466" s="17">
        <f t="shared" si="51"/>
        <v>1.9801980198019802E-2</v>
      </c>
      <c r="F466" s="17">
        <f t="shared" si="52"/>
        <v>5.7189542483660127E-3</v>
      </c>
      <c r="G466" s="17">
        <f t="shared" si="54"/>
        <v>-0.3</v>
      </c>
      <c r="H466" s="17">
        <f t="shared" si="53"/>
        <v>-5.9405940594059407E-3</v>
      </c>
    </row>
    <row r="467" spans="1:8" x14ac:dyDescent="0.2">
      <c r="A467" s="14"/>
      <c r="B467" s="15" t="s">
        <v>443</v>
      </c>
      <c r="C467" s="16">
        <v>1</v>
      </c>
      <c r="D467" s="16">
        <v>4</v>
      </c>
      <c r="E467" s="17">
        <f t="shared" si="51"/>
        <v>1.9801980198019802E-3</v>
      </c>
      <c r="F467" s="17">
        <f t="shared" si="52"/>
        <v>3.2679738562091504E-3</v>
      </c>
      <c r="G467" s="17">
        <f t="shared" si="54"/>
        <v>3</v>
      </c>
      <c r="H467" s="17">
        <f t="shared" si="53"/>
        <v>5.9405940594059407E-3</v>
      </c>
    </row>
    <row r="468" spans="1:8" ht="25.5" x14ac:dyDescent="0.2">
      <c r="A468" s="14"/>
      <c r="B468" s="15" t="s">
        <v>444</v>
      </c>
      <c r="C468" s="16">
        <v>2</v>
      </c>
      <c r="D468" s="16">
        <v>0</v>
      </c>
      <c r="E468" s="17">
        <f t="shared" si="51"/>
        <v>3.9603960396039604E-3</v>
      </c>
      <c r="F468" s="17" t="str">
        <f t="shared" si="52"/>
        <v/>
      </c>
      <c r="G468" s="17">
        <f t="shared" si="54"/>
        <v>-1</v>
      </c>
      <c r="H468" s="17">
        <f t="shared" si="53"/>
        <v>-3.9603960396039604E-3</v>
      </c>
    </row>
    <row r="469" spans="1:8" ht="25.5" x14ac:dyDescent="0.2">
      <c r="A469" s="14"/>
      <c r="B469" s="15" t="s">
        <v>445</v>
      </c>
      <c r="C469" s="16">
        <v>6</v>
      </c>
      <c r="D469" s="16">
        <v>4</v>
      </c>
      <c r="E469" s="17">
        <f t="shared" si="51"/>
        <v>1.1881188118811881E-2</v>
      </c>
      <c r="F469" s="17">
        <f t="shared" si="52"/>
        <v>3.2679738562091504E-3</v>
      </c>
      <c r="G469" s="17">
        <f t="shared" si="54"/>
        <v>-0.33333333333333331</v>
      </c>
      <c r="H469" s="17">
        <f t="shared" si="53"/>
        <v>-3.9603960396039604E-3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8.1699346405228761E-4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8.1699346405228761E-4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</v>
      </c>
      <c r="D475" s="16">
        <v>18</v>
      </c>
      <c r="E475" s="17">
        <f t="shared" si="51"/>
        <v>7.9207920792079209E-3</v>
      </c>
      <c r="F475" s="17">
        <f t="shared" si="52"/>
        <v>1.4705882352941176E-2</v>
      </c>
      <c r="G475" s="17">
        <f t="shared" si="54"/>
        <v>3.5</v>
      </c>
      <c r="H475" s="17">
        <f t="shared" si="53"/>
        <v>2.7722772277227723E-2</v>
      </c>
    </row>
    <row r="476" spans="1:8" x14ac:dyDescent="0.2">
      <c r="A476" s="14"/>
      <c r="B476" s="15" t="s">
        <v>452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8.1699346405228763E-3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</v>
      </c>
      <c r="D481" s="16">
        <v>6</v>
      </c>
      <c r="E481" s="17">
        <f t="shared" si="51"/>
        <v>7.9207920792079209E-3</v>
      </c>
      <c r="F481" s="17">
        <f t="shared" si="52"/>
        <v>4.9019607843137254E-3</v>
      </c>
      <c r="G481" s="17">
        <f t="shared" si="54"/>
        <v>0.5</v>
      </c>
      <c r="H481" s="17">
        <f t="shared" si="53"/>
        <v>3.9603960396039604E-3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</v>
      </c>
      <c r="D489" s="16">
        <v>6</v>
      </c>
      <c r="E489" s="17">
        <f t="shared" si="55"/>
        <v>1.1881188118811881E-2</v>
      </c>
      <c r="F489" s="17">
        <f t="shared" si="56"/>
        <v>4.9019607843137254E-3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1.9801980198019802E-3</v>
      </c>
      <c r="F491" s="17" t="str">
        <f t="shared" si="56"/>
        <v/>
      </c>
      <c r="G491" s="17">
        <f t="shared" si="58"/>
        <v>-1</v>
      </c>
      <c r="H491" s="17">
        <f t="shared" si="57"/>
        <v>-1.9801980198019802E-3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20</v>
      </c>
      <c r="E493" s="17" t="str">
        <f t="shared" si="55"/>
        <v/>
      </c>
      <c r="F493" s="17">
        <f t="shared" si="56"/>
        <v>1.6339869281045753E-2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</v>
      </c>
      <c r="D494" s="16">
        <v>3</v>
      </c>
      <c r="E494" s="17">
        <f t="shared" si="55"/>
        <v>5.9405940594059407E-3</v>
      </c>
      <c r="F494" s="17">
        <f t="shared" si="56"/>
        <v>2.4509803921568627E-3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1.9801980198019802E-3</v>
      </c>
      <c r="F496" s="17" t="str">
        <f t="shared" si="56"/>
        <v/>
      </c>
      <c r="G496" s="17">
        <f t="shared" si="58"/>
        <v>-1</v>
      </c>
      <c r="H496" s="17">
        <f t="shared" si="57"/>
        <v>-1.9801980198019802E-3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3</v>
      </c>
      <c r="E499" s="17">
        <f t="shared" si="55"/>
        <v>3.9603960396039604E-3</v>
      </c>
      <c r="F499" s="17">
        <f t="shared" si="56"/>
        <v>2.4509803921568627E-3</v>
      </c>
      <c r="G499" s="17">
        <f t="shared" si="58"/>
        <v>0.5</v>
      </c>
      <c r="H499" s="17">
        <f t="shared" si="57"/>
        <v>1.9801980198019802E-3</v>
      </c>
    </row>
    <row r="500" spans="1:8" x14ac:dyDescent="0.2">
      <c r="A500" s="14"/>
      <c r="B500" s="15" t="s">
        <v>476</v>
      </c>
      <c r="C500" s="16">
        <v>4</v>
      </c>
      <c r="D500" s="16">
        <v>2</v>
      </c>
      <c r="E500" s="17">
        <f t="shared" si="55"/>
        <v>7.9207920792079209E-3</v>
      </c>
      <c r="F500" s="17">
        <f t="shared" si="56"/>
        <v>1.6339869281045752E-3</v>
      </c>
      <c r="G500" s="17">
        <f t="shared" si="58"/>
        <v>-0.5</v>
      </c>
      <c r="H500" s="17">
        <f t="shared" si="57"/>
        <v>-3.9603960396039604E-3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8.1699346405228761E-4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2</v>
      </c>
      <c r="D508" s="16">
        <v>8</v>
      </c>
      <c r="E508" s="17">
        <f t="shared" si="55"/>
        <v>3.9603960396039604E-3</v>
      </c>
      <c r="F508" s="17">
        <f t="shared" si="56"/>
        <v>6.5359477124183009E-3</v>
      </c>
      <c r="G508" s="17">
        <f t="shared" si="58"/>
        <v>3</v>
      </c>
      <c r="H508" s="17">
        <f t="shared" si="57"/>
        <v>1.1881188118811881E-2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2</v>
      </c>
      <c r="E520" s="17">
        <f t="shared" si="55"/>
        <v>5.9405940594059407E-3</v>
      </c>
      <c r="F520" s="17">
        <f t="shared" si="56"/>
        <v>1.6339869281045752E-3</v>
      </c>
      <c r="G520" s="17">
        <f t="shared" si="58"/>
        <v>-0.33333333333333331</v>
      </c>
      <c r="H520" s="17">
        <f t="shared" si="57"/>
        <v>-1.9801980198019802E-3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8.1699346405228761E-4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</v>
      </c>
      <c r="D525" s="16">
        <v>0</v>
      </c>
      <c r="E525" s="17">
        <f t="shared" si="55"/>
        <v>1.9801980198019802E-3</v>
      </c>
      <c r="F525" s="17" t="str">
        <f t="shared" si="56"/>
        <v/>
      </c>
      <c r="G525" s="17">
        <f t="shared" si="58"/>
        <v>-1</v>
      </c>
      <c r="H525" s="17">
        <f t="shared" si="57"/>
        <v>-1.9801980198019802E-3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1.9801980198019802E-3</v>
      </c>
      <c r="F527" s="17" t="str">
        <f t="shared" si="56"/>
        <v/>
      </c>
      <c r="G527" s="17">
        <f t="shared" si="58"/>
        <v>-1</v>
      </c>
      <c r="H527" s="17">
        <f t="shared" si="57"/>
        <v>-1.9801980198019802E-3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10</v>
      </c>
      <c r="E541" s="17" t="str">
        <f t="shared" si="55"/>
        <v/>
      </c>
      <c r="F541" s="17">
        <f t="shared" si="56"/>
        <v>8.1699346405228763E-3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2</v>
      </c>
      <c r="E545" s="17" t="str">
        <f t="shared" si="55"/>
        <v/>
      </c>
      <c r="F545" s="17">
        <f t="shared" si="56"/>
        <v>1.6339869281045752E-3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101</v>
      </c>
      <c r="D548" s="16">
        <v>6</v>
      </c>
      <c r="E548" s="17">
        <f t="shared" ref="E548:E585" si="59">+IF(C548=0,"",C548/C$356)</f>
        <v>0.2</v>
      </c>
      <c r="F548" s="17">
        <f t="shared" ref="F548:F585" si="60">+IF(D548=0,"",D548/D$356)</f>
        <v>4.9019607843137254E-3</v>
      </c>
      <c r="G548" s="17">
        <f t="shared" si="58"/>
        <v>-0.94059405940594054</v>
      </c>
      <c r="H548" s="17">
        <f t="shared" ref="H548:H585" si="61">+IF(OR(AND(E548=""),(G548="")),"",E548*G548)</f>
        <v>-0.18811881188118812</v>
      </c>
    </row>
    <row r="549" spans="1:8" x14ac:dyDescent="0.2">
      <c r="A549" s="14"/>
      <c r="B549" s="15" t="s">
        <v>525</v>
      </c>
      <c r="C549" s="16">
        <v>2</v>
      </c>
      <c r="D549" s="16">
        <v>7</v>
      </c>
      <c r="E549" s="17">
        <f t="shared" si="59"/>
        <v>3.9603960396039604E-3</v>
      </c>
      <c r="F549" s="17">
        <f t="shared" si="60"/>
        <v>5.7189542483660127E-3</v>
      </c>
      <c r="G549" s="17">
        <f t="shared" ref="G549:G585" si="62">+IF(AND(C549=0,D549=0)," ",IF(C549=0,1,IF(D549=0,-1,(D549-C549)/C549)))</f>
        <v>2.5</v>
      </c>
      <c r="H549" s="17">
        <f t="shared" si="61"/>
        <v>9.9009900990099011E-3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8.1699346405228761E-4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1.9801980198019802E-3</v>
      </c>
      <c r="F558" s="17" t="str">
        <f t="shared" si="60"/>
        <v/>
      </c>
      <c r="G558" s="17">
        <f t="shared" si="62"/>
        <v>-1</v>
      </c>
      <c r="H558" s="17">
        <f t="shared" si="61"/>
        <v>-1.9801980198019802E-3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8.1699346405228761E-4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3</v>
      </c>
      <c r="E564" s="17">
        <f t="shared" si="59"/>
        <v>1.9801980198019802E-3</v>
      </c>
      <c r="F564" s="17">
        <f t="shared" si="60"/>
        <v>2.4509803921568627E-3</v>
      </c>
      <c r="G564" s="17">
        <f t="shared" si="62"/>
        <v>2</v>
      </c>
      <c r="H564" s="17">
        <f t="shared" si="61"/>
        <v>3.9603960396039604E-3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4</v>
      </c>
      <c r="E566" s="17">
        <f t="shared" si="59"/>
        <v>3.9603960396039604E-3</v>
      </c>
      <c r="F566" s="17">
        <f t="shared" si="60"/>
        <v>3.2679738562091504E-3</v>
      </c>
      <c r="G566" s="17">
        <f t="shared" si="62"/>
        <v>1</v>
      </c>
      <c r="H566" s="17">
        <f t="shared" si="61"/>
        <v>3.9603960396039604E-3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11</v>
      </c>
      <c r="D569" s="16">
        <v>11</v>
      </c>
      <c r="E569" s="17">
        <f t="shared" si="59"/>
        <v>2.1782178217821781E-2</v>
      </c>
      <c r="F569" s="17">
        <f t="shared" si="60"/>
        <v>8.9869281045751627E-3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2</v>
      </c>
      <c r="D570" s="16">
        <v>0</v>
      </c>
      <c r="E570" s="17">
        <f t="shared" si="59"/>
        <v>3.9603960396039604E-3</v>
      </c>
      <c r="F570" s="17" t="str">
        <f t="shared" si="60"/>
        <v/>
      </c>
      <c r="G570" s="17">
        <f t="shared" si="62"/>
        <v>-1</v>
      </c>
      <c r="H570" s="17">
        <f t="shared" si="61"/>
        <v>-3.9603960396039604E-3</v>
      </c>
    </row>
    <row r="571" spans="1:8" x14ac:dyDescent="0.2">
      <c r="A571" s="14"/>
      <c r="B571" s="15" t="s">
        <v>547</v>
      </c>
      <c r="C571" s="16">
        <v>3</v>
      </c>
      <c r="D571" s="16">
        <v>7</v>
      </c>
      <c r="E571" s="17">
        <f t="shared" si="59"/>
        <v>5.9405940594059407E-3</v>
      </c>
      <c r="F571" s="17">
        <f t="shared" si="60"/>
        <v>5.7189542483660127E-3</v>
      </c>
      <c r="G571" s="17">
        <f t="shared" si="62"/>
        <v>1.3333333333333333</v>
      </c>
      <c r="H571" s="17">
        <f t="shared" si="61"/>
        <v>7.9207920792079209E-3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8.1699346405228761E-4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10</v>
      </c>
      <c r="E578" s="17">
        <f t="shared" si="59"/>
        <v>5.9405940594059407E-3</v>
      </c>
      <c r="F578" s="17">
        <f t="shared" si="60"/>
        <v>8.1699346405228763E-3</v>
      </c>
      <c r="G578" s="17">
        <f t="shared" si="62"/>
        <v>2.3333333333333335</v>
      </c>
      <c r="H578" s="17">
        <f t="shared" si="61"/>
        <v>1.3861386138613863E-2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8.1699346405228761E-4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13</v>
      </c>
      <c r="E582" s="17" t="str">
        <f t="shared" si="59"/>
        <v/>
      </c>
      <c r="F582" s="17">
        <f t="shared" si="60"/>
        <v>1.0620915032679739E-2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102</v>
      </c>
      <c r="D591" s="20">
        <f>SUM(D592:D618)</f>
        <v>641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5.284313725490196</v>
      </c>
      <c r="H591" s="21">
        <f t="shared" ref="H591:H618" si="65">+IF(OR(AND(E591=""),(G591="")),"",E591*G591)</f>
        <v>5.284313725490196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1.5600624024960999E-3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7</v>
      </c>
      <c r="D593" s="16">
        <v>23</v>
      </c>
      <c r="E593" s="17">
        <f t="shared" si="63"/>
        <v>6.8627450980392163E-2</v>
      </c>
      <c r="F593" s="17">
        <f t="shared" si="64"/>
        <v>3.5881435257410298E-2</v>
      </c>
      <c r="G593" s="17">
        <f t="shared" si="66"/>
        <v>2.2857142857142856</v>
      </c>
      <c r="H593" s="17">
        <f t="shared" si="65"/>
        <v>0.15686274509803921</v>
      </c>
    </row>
    <row r="594" spans="1:8" ht="25.5" x14ac:dyDescent="0.2">
      <c r="A594" s="14"/>
      <c r="B594" s="15" t="s">
        <v>564</v>
      </c>
      <c r="C594" s="16">
        <v>4</v>
      </c>
      <c r="D594" s="16">
        <v>78</v>
      </c>
      <c r="E594" s="17">
        <f t="shared" si="63"/>
        <v>3.9215686274509803E-2</v>
      </c>
      <c r="F594" s="17">
        <f t="shared" si="64"/>
        <v>0.12168486739469579</v>
      </c>
      <c r="G594" s="17">
        <f t="shared" si="66"/>
        <v>18.5</v>
      </c>
      <c r="H594" s="17">
        <f t="shared" si="65"/>
        <v>0.72549019607843135</v>
      </c>
    </row>
    <row r="595" spans="1:8" x14ac:dyDescent="0.2">
      <c r="A595" s="14"/>
      <c r="B595" s="15" t="s">
        <v>565</v>
      </c>
      <c r="C595" s="16">
        <v>0</v>
      </c>
      <c r="D595" s="16">
        <v>93</v>
      </c>
      <c r="E595" s="17" t="str">
        <f t="shared" si="63"/>
        <v/>
      </c>
      <c r="F595" s="17">
        <f t="shared" si="64"/>
        <v>0.14508580343213728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2</v>
      </c>
      <c r="D596" s="16">
        <v>6</v>
      </c>
      <c r="E596" s="17">
        <f t="shared" si="63"/>
        <v>1.9607843137254902E-2</v>
      </c>
      <c r="F596" s="17">
        <f t="shared" si="64"/>
        <v>9.3603744149765994E-3</v>
      </c>
      <c r="G596" s="17">
        <f t="shared" si="66"/>
        <v>2</v>
      </c>
      <c r="H596" s="17">
        <f t="shared" si="65"/>
        <v>3.9215686274509803E-2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9.8039215686274508E-3</v>
      </c>
      <c r="F599" s="17" t="str">
        <f t="shared" si="64"/>
        <v/>
      </c>
      <c r="G599" s="17">
        <f t="shared" si="66"/>
        <v>-1</v>
      </c>
      <c r="H599" s="17">
        <f t="shared" si="65"/>
        <v>-9.8039215686274508E-3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1</v>
      </c>
      <c r="E602" s="17">
        <f t="shared" si="63"/>
        <v>9.8039215686274508E-3</v>
      </c>
      <c r="F602" s="17">
        <f t="shared" si="64"/>
        <v>1.5600624024960999E-3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3</v>
      </c>
      <c r="D605" s="16">
        <v>0</v>
      </c>
      <c r="E605" s="17">
        <f t="shared" si="63"/>
        <v>2.9411764705882353E-2</v>
      </c>
      <c r="F605" s="17" t="str">
        <f t="shared" si="64"/>
        <v/>
      </c>
      <c r="G605" s="17">
        <f t="shared" si="66"/>
        <v>-1</v>
      </c>
      <c r="H605" s="17">
        <f t="shared" si="65"/>
        <v>-2.9411764705882353E-2</v>
      </c>
    </row>
    <row r="606" spans="1:8" ht="25.5" x14ac:dyDescent="0.2">
      <c r="A606" s="14"/>
      <c r="B606" s="15" t="s">
        <v>576</v>
      </c>
      <c r="C606" s="16">
        <v>0</v>
      </c>
      <c r="D606" s="16">
        <v>7</v>
      </c>
      <c r="E606" s="17" t="str">
        <f t="shared" si="63"/>
        <v/>
      </c>
      <c r="F606" s="17">
        <f t="shared" si="64"/>
        <v>1.0920436817472699E-2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</v>
      </c>
      <c r="D607" s="16">
        <v>23</v>
      </c>
      <c r="E607" s="17">
        <f t="shared" si="63"/>
        <v>4.9019607843137254E-2</v>
      </c>
      <c r="F607" s="17">
        <f t="shared" si="64"/>
        <v>3.5881435257410298E-2</v>
      </c>
      <c r="G607" s="17">
        <f t="shared" si="66"/>
        <v>3.6</v>
      </c>
      <c r="H607" s="17">
        <f t="shared" si="65"/>
        <v>0.17647058823529413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1.5600624024960999E-3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48</v>
      </c>
      <c r="D609" s="16">
        <v>126</v>
      </c>
      <c r="E609" s="17">
        <f t="shared" si="63"/>
        <v>0.47058823529411764</v>
      </c>
      <c r="F609" s="17">
        <f t="shared" si="64"/>
        <v>0.19656786271450857</v>
      </c>
      <c r="G609" s="17">
        <f t="shared" si="66"/>
        <v>1.625</v>
      </c>
      <c r="H609" s="17">
        <f t="shared" si="65"/>
        <v>0.76470588235294112</v>
      </c>
    </row>
    <row r="610" spans="1:8" x14ac:dyDescent="0.2">
      <c r="A610" s="14"/>
      <c r="B610" s="15" t="s">
        <v>580</v>
      </c>
      <c r="C610" s="16">
        <v>4</v>
      </c>
      <c r="D610" s="16">
        <v>15</v>
      </c>
      <c r="E610" s="17">
        <f t="shared" si="63"/>
        <v>3.9215686274509803E-2</v>
      </c>
      <c r="F610" s="17">
        <f t="shared" si="64"/>
        <v>2.3400936037441498E-2</v>
      </c>
      <c r="G610" s="17">
        <f t="shared" si="66"/>
        <v>2.75</v>
      </c>
      <c r="H610" s="17">
        <f t="shared" si="65"/>
        <v>0.10784313725490197</v>
      </c>
    </row>
    <row r="611" spans="1:8" x14ac:dyDescent="0.2">
      <c r="A611" s="14"/>
      <c r="B611" s="15" t="s">
        <v>581</v>
      </c>
      <c r="C611" s="16">
        <v>0</v>
      </c>
      <c r="D611" s="16">
        <v>83</v>
      </c>
      <c r="E611" s="17" t="str">
        <f t="shared" si="63"/>
        <v/>
      </c>
      <c r="F611" s="17">
        <f t="shared" si="64"/>
        <v>0.1294851794071763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11</v>
      </c>
      <c r="E614" s="17">
        <f t="shared" si="63"/>
        <v>1.9607843137254902E-2</v>
      </c>
      <c r="F614" s="17">
        <f t="shared" si="64"/>
        <v>1.7160686427457099E-2</v>
      </c>
      <c r="G614" s="17">
        <f t="shared" si="66"/>
        <v>4.5</v>
      </c>
      <c r="H614" s="17">
        <f t="shared" si="65"/>
        <v>8.8235294117647051E-2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1.5600624024960999E-3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9</v>
      </c>
      <c r="E617" s="17">
        <f t="shared" si="63"/>
        <v>9.8039215686274508E-3</v>
      </c>
      <c r="F617" s="17">
        <f t="shared" si="64"/>
        <v>1.4040561622464899E-2</v>
      </c>
      <c r="G617" s="17">
        <f t="shared" si="66"/>
        <v>8</v>
      </c>
      <c r="H617" s="17">
        <f t="shared" si="65"/>
        <v>7.8431372549019607E-2</v>
      </c>
    </row>
    <row r="618" spans="1:8" ht="25.5" x14ac:dyDescent="0.2">
      <c r="A618" s="14"/>
      <c r="B618" s="15" t="s">
        <v>588</v>
      </c>
      <c r="C618" s="16">
        <v>24</v>
      </c>
      <c r="D618" s="16">
        <v>163</v>
      </c>
      <c r="E618" s="17">
        <f t="shared" si="63"/>
        <v>0.23529411764705882</v>
      </c>
      <c r="F618" s="17">
        <f t="shared" si="64"/>
        <v>0.25429017160686429</v>
      </c>
      <c r="G618" s="17">
        <f t="shared" si="66"/>
        <v>5.791666666666667</v>
      </c>
      <c r="H618" s="17">
        <f t="shared" si="65"/>
        <v>1.3627450980392157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612</v>
      </c>
      <c r="C8" s="12">
        <f>+C19+C76+C177+C356+C591</f>
        <v>3697</v>
      </c>
      <c r="D8" s="13">
        <f>+D19+D76+D177+D356+D591</f>
        <v>3574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-3.3270219096564781E-2</v>
      </c>
      <c r="H8" s="10">
        <f t="shared" ref="H8:H13" si="1">+IF(OR(AND(E8=""),(G8="")),"",E8*G8)</f>
        <v>-3.3270219096564781E-2</v>
      </c>
    </row>
    <row r="9" spans="1:8" x14ac:dyDescent="0.2">
      <c r="A9" s="14"/>
      <c r="B9" s="15" t="s">
        <v>6</v>
      </c>
      <c r="C9" s="16">
        <f>+C19</f>
        <v>40</v>
      </c>
      <c r="D9" s="16">
        <f>+D19</f>
        <v>20</v>
      </c>
      <c r="E9" s="17">
        <f t="shared" ref="E9:F13" si="2">+C9/C$8</f>
        <v>1.0819583446037328E-2</v>
      </c>
      <c r="F9" s="17">
        <f t="shared" si="2"/>
        <v>5.5959709009513149E-3</v>
      </c>
      <c r="G9" s="17">
        <f t="shared" si="0"/>
        <v>-0.5</v>
      </c>
      <c r="H9" s="17">
        <f t="shared" si="1"/>
        <v>-5.4097917230186638E-3</v>
      </c>
    </row>
    <row r="10" spans="1:8" x14ac:dyDescent="0.2">
      <c r="A10" s="14"/>
      <c r="B10" s="15" t="s">
        <v>7</v>
      </c>
      <c r="C10" s="16">
        <f>+C76</f>
        <v>201</v>
      </c>
      <c r="D10" s="16">
        <f>+D76</f>
        <v>160</v>
      </c>
      <c r="E10" s="17">
        <f t="shared" si="2"/>
        <v>5.4368406816337568E-2</v>
      </c>
      <c r="F10" s="17">
        <f t="shared" si="2"/>
        <v>4.4767767207610519E-2</v>
      </c>
      <c r="G10" s="17">
        <f t="shared" si="0"/>
        <v>-0.20398009950248755</v>
      </c>
      <c r="H10" s="17">
        <f t="shared" si="1"/>
        <v>-1.109007303218826E-2</v>
      </c>
    </row>
    <row r="11" spans="1:8" ht="25.5" x14ac:dyDescent="0.2">
      <c r="A11" s="14"/>
      <c r="B11" s="15" t="s">
        <v>8</v>
      </c>
      <c r="C11" s="16">
        <f>+C177</f>
        <v>564</v>
      </c>
      <c r="D11" s="16">
        <f>+D177</f>
        <v>523</v>
      </c>
      <c r="E11" s="17">
        <f t="shared" si="2"/>
        <v>0.15255612658912632</v>
      </c>
      <c r="F11" s="17">
        <f t="shared" si="2"/>
        <v>0.1463346390598769</v>
      </c>
      <c r="G11" s="17">
        <f t="shared" si="0"/>
        <v>-7.2695035460992902E-2</v>
      </c>
      <c r="H11" s="17">
        <f t="shared" si="1"/>
        <v>-1.109007303218826E-2</v>
      </c>
    </row>
    <row r="12" spans="1:8" x14ac:dyDescent="0.2">
      <c r="A12" s="14"/>
      <c r="B12" s="15" t="s">
        <v>9</v>
      </c>
      <c r="C12" s="16">
        <f>+C356</f>
        <v>2086</v>
      </c>
      <c r="D12" s="16">
        <f>+D356</f>
        <v>2136</v>
      </c>
      <c r="E12" s="17">
        <f t="shared" si="2"/>
        <v>0.56424127671084667</v>
      </c>
      <c r="F12" s="17">
        <f t="shared" si="2"/>
        <v>0.59764969222160047</v>
      </c>
      <c r="G12" s="17">
        <f t="shared" si="0"/>
        <v>2.3969319271332695E-2</v>
      </c>
      <c r="H12" s="17">
        <f t="shared" si="1"/>
        <v>1.3524479307546661E-2</v>
      </c>
    </row>
    <row r="13" spans="1:8" x14ac:dyDescent="0.2">
      <c r="A13" s="14"/>
      <c r="B13" s="15" t="s">
        <v>10</v>
      </c>
      <c r="C13" s="16">
        <f>+C591</f>
        <v>806</v>
      </c>
      <c r="D13" s="16">
        <f>+D591</f>
        <v>735</v>
      </c>
      <c r="E13" s="17">
        <f t="shared" si="2"/>
        <v>0.21801460643765216</v>
      </c>
      <c r="F13" s="17">
        <f t="shared" si="2"/>
        <v>0.20565193060996081</v>
      </c>
      <c r="G13" s="17">
        <f t="shared" si="0"/>
        <v>-8.8089330024813894E-2</v>
      </c>
      <c r="H13" s="17">
        <f t="shared" si="1"/>
        <v>-1.9204760616716256E-2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40</v>
      </c>
      <c r="D19" s="20">
        <f>SUM(D20:D70)</f>
        <v>20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2.5000000000000001E-2</v>
      </c>
      <c r="F23" s="17" t="str">
        <f t="shared" si="4"/>
        <v/>
      </c>
      <c r="G23" s="17">
        <f t="shared" si="6"/>
        <v>-1</v>
      </c>
      <c r="H23" s="17">
        <f t="shared" si="5"/>
        <v>-2.5000000000000001E-2</v>
      </c>
    </row>
    <row r="24" spans="1:8" ht="25.5" x14ac:dyDescent="0.2">
      <c r="A24" s="14"/>
      <c r="B24" s="15" t="s">
        <v>17</v>
      </c>
      <c r="C24" s="16">
        <v>11</v>
      </c>
      <c r="D24" s="16">
        <v>0</v>
      </c>
      <c r="E24" s="17">
        <f t="shared" si="3"/>
        <v>0.27500000000000002</v>
      </c>
      <c r="F24" s="17" t="str">
        <f t="shared" si="4"/>
        <v/>
      </c>
      <c r="G24" s="17">
        <f t="shared" si="6"/>
        <v>-1</v>
      </c>
      <c r="H24" s="17">
        <f t="shared" si="5"/>
        <v>-0.27500000000000002</v>
      </c>
    </row>
    <row r="25" spans="1:8" ht="38.25" x14ac:dyDescent="0.2">
      <c r="A25" s="14"/>
      <c r="B25" s="15" t="s">
        <v>18</v>
      </c>
      <c r="C25" s="16">
        <v>2</v>
      </c>
      <c r="D25" s="16">
        <v>5</v>
      </c>
      <c r="E25" s="17">
        <f t="shared" si="3"/>
        <v>0.05</v>
      </c>
      <c r="F25" s="17">
        <f t="shared" si="4"/>
        <v>0.25</v>
      </c>
      <c r="G25" s="17">
        <f t="shared" si="6"/>
        <v>1.5</v>
      </c>
      <c r="H25" s="17">
        <f t="shared" si="5"/>
        <v>7.5000000000000011E-2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2.5000000000000001E-2</v>
      </c>
      <c r="F28" s="17">
        <f t="shared" si="4"/>
        <v>0.05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17</v>
      </c>
      <c r="D30" s="16">
        <v>1</v>
      </c>
      <c r="E30" s="17">
        <f t="shared" si="3"/>
        <v>0.42499999999999999</v>
      </c>
      <c r="F30" s="17">
        <f t="shared" si="4"/>
        <v>0.05</v>
      </c>
      <c r="G30" s="17">
        <f t="shared" si="6"/>
        <v>-0.94117647058823528</v>
      </c>
      <c r="H30" s="17">
        <f t="shared" si="5"/>
        <v>-0.39999999999999997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3</v>
      </c>
      <c r="E36" s="17" t="str">
        <f t="shared" si="3"/>
        <v/>
      </c>
      <c r="F36" s="17">
        <f t="shared" si="4"/>
        <v>0.15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2.5000000000000001E-2</v>
      </c>
      <c r="F38" s="17" t="str">
        <f t="shared" si="4"/>
        <v/>
      </c>
      <c r="G38" s="17">
        <f t="shared" si="6"/>
        <v>-1</v>
      </c>
      <c r="H38" s="17">
        <f t="shared" si="5"/>
        <v>-2.5000000000000001E-2</v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0.15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2.5000000000000001E-2</v>
      </c>
      <c r="F49" s="17" t="str">
        <f t="shared" si="4"/>
        <v/>
      </c>
      <c r="G49" s="17">
        <f t="shared" si="6"/>
        <v>-1</v>
      </c>
      <c r="H49" s="17">
        <f t="shared" si="5"/>
        <v>-2.5000000000000001E-2</v>
      </c>
    </row>
    <row r="50" spans="1:8" x14ac:dyDescent="0.2">
      <c r="A50" s="14"/>
      <c r="B50" s="15" t="s">
        <v>43</v>
      </c>
      <c r="C50" s="16">
        <v>2</v>
      </c>
      <c r="D50" s="16">
        <v>4</v>
      </c>
      <c r="E50" s="17">
        <f t="shared" si="3"/>
        <v>0.05</v>
      </c>
      <c r="F50" s="17">
        <f t="shared" si="4"/>
        <v>0.2</v>
      </c>
      <c r="G50" s="17">
        <f t="shared" si="6"/>
        <v>1</v>
      </c>
      <c r="H50" s="17">
        <f t="shared" si="5"/>
        <v>0.05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0.05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0.05</v>
      </c>
      <c r="F61" s="17">
        <f t="shared" si="8"/>
        <v>0.05</v>
      </c>
      <c r="G61" s="17">
        <f t="shared" si="10"/>
        <v>-0.5</v>
      </c>
      <c r="H61" s="17">
        <f t="shared" si="9"/>
        <v>-2.5000000000000001E-2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</v>
      </c>
      <c r="E64" s="17">
        <f t="shared" si="7"/>
        <v>2.5000000000000001E-2</v>
      </c>
      <c r="F64" s="17">
        <f t="shared" si="8"/>
        <v>0.05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2.5000000000000001E-2</v>
      </c>
      <c r="F68" s="17" t="str">
        <f t="shared" si="8"/>
        <v/>
      </c>
      <c r="G68" s="17">
        <f t="shared" si="10"/>
        <v>-1</v>
      </c>
      <c r="H68" s="17">
        <f t="shared" si="9"/>
        <v>-2.5000000000000001E-2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201</v>
      </c>
      <c r="D76" s="20">
        <f>SUM(D77:D171)</f>
        <v>160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-0.20398009950248755</v>
      </c>
      <c r="H76" s="21">
        <f t="shared" ref="H76:H107" si="13">+IF(OR(AND(E76=""),(G76="")),"",E76*G76)</f>
        <v>-0.20398009950248755</v>
      </c>
    </row>
    <row r="77" spans="1:8" x14ac:dyDescent="0.2">
      <c r="A77" s="14"/>
      <c r="B77" s="15" t="s">
        <v>65</v>
      </c>
      <c r="C77" s="16">
        <v>1</v>
      </c>
      <c r="D77" s="16">
        <v>0</v>
      </c>
      <c r="E77" s="17">
        <f t="shared" si="11"/>
        <v>4.9751243781094526E-3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-4.9751243781094526E-3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6.2500000000000003E-3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4.9751243781094526E-3</v>
      </c>
      <c r="F79" s="17" t="str">
        <f t="shared" si="12"/>
        <v/>
      </c>
      <c r="G79" s="17">
        <f t="shared" si="14"/>
        <v>-1</v>
      </c>
      <c r="H79" s="17">
        <f t="shared" si="13"/>
        <v>-4.9751243781094526E-3</v>
      </c>
    </row>
    <row r="80" spans="1:8" x14ac:dyDescent="0.2">
      <c r="A80" s="14"/>
      <c r="B80" s="15" t="s">
        <v>68</v>
      </c>
      <c r="C80" s="16">
        <v>1</v>
      </c>
      <c r="D80" s="16">
        <v>11</v>
      </c>
      <c r="E80" s="17">
        <f t="shared" si="11"/>
        <v>4.9751243781094526E-3</v>
      </c>
      <c r="F80" s="17">
        <f t="shared" si="12"/>
        <v>6.8750000000000006E-2</v>
      </c>
      <c r="G80" s="17">
        <f t="shared" si="14"/>
        <v>10</v>
      </c>
      <c r="H80" s="17">
        <f t="shared" si="13"/>
        <v>4.9751243781094523E-2</v>
      </c>
    </row>
    <row r="81" spans="1:8" ht="25.5" x14ac:dyDescent="0.2">
      <c r="A81" s="14"/>
      <c r="B81" s="15" t="s">
        <v>69</v>
      </c>
      <c r="C81" s="16">
        <v>10</v>
      </c>
      <c r="D81" s="16">
        <v>5</v>
      </c>
      <c r="E81" s="17">
        <f t="shared" si="11"/>
        <v>4.975124378109453E-2</v>
      </c>
      <c r="F81" s="17">
        <f t="shared" si="12"/>
        <v>3.125E-2</v>
      </c>
      <c r="G81" s="17">
        <f t="shared" si="14"/>
        <v>-0.5</v>
      </c>
      <c r="H81" s="17">
        <f t="shared" si="13"/>
        <v>-2.4875621890547265E-2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4.9751243781094526E-3</v>
      </c>
      <c r="F86" s="17">
        <f t="shared" si="12"/>
        <v>6.2500000000000003E-3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1.2500000000000001E-2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12</v>
      </c>
      <c r="E89" s="17">
        <f t="shared" si="11"/>
        <v>1.9900497512437811E-2</v>
      </c>
      <c r="F89" s="17">
        <f t="shared" si="12"/>
        <v>7.4999999999999997E-2</v>
      </c>
      <c r="G89" s="17">
        <f t="shared" si="14"/>
        <v>2</v>
      </c>
      <c r="H89" s="17">
        <f t="shared" si="13"/>
        <v>3.9800995024875621E-2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4.9751243781094526E-3</v>
      </c>
      <c r="F90" s="17">
        <f t="shared" si="12"/>
        <v>6.2500000000000003E-3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1</v>
      </c>
      <c r="D91" s="16">
        <v>3</v>
      </c>
      <c r="E91" s="17">
        <f t="shared" si="11"/>
        <v>4.9751243781094526E-3</v>
      </c>
      <c r="F91" s="17">
        <f t="shared" si="12"/>
        <v>1.8749999999999999E-2</v>
      </c>
      <c r="G91" s="17">
        <f t="shared" si="14"/>
        <v>2</v>
      </c>
      <c r="H91" s="17">
        <f t="shared" si="13"/>
        <v>9.9502487562189053E-3</v>
      </c>
    </row>
    <row r="92" spans="1:8" x14ac:dyDescent="0.2">
      <c r="A92" s="14"/>
      <c r="B92" s="15" t="s">
        <v>80</v>
      </c>
      <c r="C92" s="16">
        <v>3</v>
      </c>
      <c r="D92" s="16">
        <v>8</v>
      </c>
      <c r="E92" s="17">
        <f t="shared" si="11"/>
        <v>1.4925373134328358E-2</v>
      </c>
      <c r="F92" s="17">
        <f t="shared" si="12"/>
        <v>0.05</v>
      </c>
      <c r="G92" s="17">
        <f t="shared" si="14"/>
        <v>1.6666666666666667</v>
      </c>
      <c r="H92" s="17">
        <f t="shared" si="13"/>
        <v>2.4875621890547265E-2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6.2500000000000003E-3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12</v>
      </c>
      <c r="D94" s="16">
        <v>14</v>
      </c>
      <c r="E94" s="17">
        <f t="shared" si="11"/>
        <v>5.9701492537313432E-2</v>
      </c>
      <c r="F94" s="17">
        <f t="shared" si="12"/>
        <v>8.7499999999999994E-2</v>
      </c>
      <c r="G94" s="17">
        <f t="shared" si="14"/>
        <v>0.16666666666666666</v>
      </c>
      <c r="H94" s="17">
        <f t="shared" si="13"/>
        <v>9.9502487562189053E-3</v>
      </c>
    </row>
    <row r="95" spans="1:8" x14ac:dyDescent="0.2">
      <c r="A95" s="14"/>
      <c r="B95" s="15" t="s">
        <v>83</v>
      </c>
      <c r="C95" s="16">
        <v>1</v>
      </c>
      <c r="D95" s="16">
        <v>0</v>
      </c>
      <c r="E95" s="17">
        <f t="shared" si="11"/>
        <v>4.9751243781094526E-3</v>
      </c>
      <c r="F95" s="17" t="str">
        <f t="shared" si="12"/>
        <v/>
      </c>
      <c r="G95" s="17">
        <f t="shared" si="14"/>
        <v>-1</v>
      </c>
      <c r="H95" s="17">
        <f t="shared" si="13"/>
        <v>-4.9751243781094526E-3</v>
      </c>
    </row>
    <row r="96" spans="1:8" x14ac:dyDescent="0.2">
      <c r="A96" s="14"/>
      <c r="B96" s="15" t="s">
        <v>84</v>
      </c>
      <c r="C96" s="16">
        <v>5</v>
      </c>
      <c r="D96" s="16">
        <v>5</v>
      </c>
      <c r="E96" s="17">
        <f t="shared" si="11"/>
        <v>2.4875621890547265E-2</v>
      </c>
      <c r="F96" s="17">
        <f t="shared" si="12"/>
        <v>3.125E-2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4</v>
      </c>
      <c r="D98" s="16">
        <v>0</v>
      </c>
      <c r="E98" s="17">
        <f t="shared" si="11"/>
        <v>1.9900497512437811E-2</v>
      </c>
      <c r="F98" s="17" t="str">
        <f t="shared" si="12"/>
        <v/>
      </c>
      <c r="G98" s="17">
        <f t="shared" si="14"/>
        <v>-1</v>
      </c>
      <c r="H98" s="17">
        <f t="shared" si="13"/>
        <v>-1.9900497512437811E-2</v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4.9751243781094526E-3</v>
      </c>
      <c r="F99" s="17">
        <f t="shared" si="12"/>
        <v>6.2500000000000003E-3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0</v>
      </c>
      <c r="E102" s="17">
        <f t="shared" si="11"/>
        <v>2.9850746268656716E-2</v>
      </c>
      <c r="F102" s="17" t="str">
        <f t="shared" si="12"/>
        <v/>
      </c>
      <c r="G102" s="17">
        <f t="shared" si="14"/>
        <v>-1</v>
      </c>
      <c r="H102" s="17">
        <f t="shared" si="13"/>
        <v>-2.9850746268656716E-2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9.9502487562189053E-3</v>
      </c>
      <c r="F106" s="17" t="str">
        <f t="shared" si="12"/>
        <v/>
      </c>
      <c r="G106" s="17">
        <f t="shared" si="14"/>
        <v>-1</v>
      </c>
      <c r="H106" s="17">
        <f t="shared" si="13"/>
        <v>-9.9502487562189053E-3</v>
      </c>
    </row>
    <row r="107" spans="1:8" x14ac:dyDescent="0.2">
      <c r="A107" s="14"/>
      <c r="B107" s="15" t="s">
        <v>95</v>
      </c>
      <c r="C107" s="16">
        <v>8</v>
      </c>
      <c r="D107" s="16">
        <v>2</v>
      </c>
      <c r="E107" s="17">
        <f t="shared" si="11"/>
        <v>3.9800995024875621E-2</v>
      </c>
      <c r="F107" s="17">
        <f t="shared" si="12"/>
        <v>1.2500000000000001E-2</v>
      </c>
      <c r="G107" s="17">
        <f t="shared" si="14"/>
        <v>-0.75</v>
      </c>
      <c r="H107" s="17">
        <f t="shared" si="13"/>
        <v>-2.9850746268656716E-2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4.9751243781094526E-3</v>
      </c>
      <c r="F111" s="17" t="str">
        <f t="shared" si="16"/>
        <v/>
      </c>
      <c r="G111" s="17">
        <f t="shared" si="18"/>
        <v>-1</v>
      </c>
      <c r="H111" s="17">
        <f t="shared" si="17"/>
        <v>-4.9751243781094526E-3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0</v>
      </c>
      <c r="E114" s="17">
        <f t="shared" si="15"/>
        <v>5.4726368159203981E-2</v>
      </c>
      <c r="F114" s="17" t="str">
        <f t="shared" si="16"/>
        <v/>
      </c>
      <c r="G114" s="17">
        <f t="shared" si="18"/>
        <v>-1</v>
      </c>
      <c r="H114" s="17">
        <f t="shared" si="17"/>
        <v>-5.4726368159203981E-2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6.2500000000000003E-3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10</v>
      </c>
      <c r="D116" s="16">
        <v>0</v>
      </c>
      <c r="E116" s="17">
        <f t="shared" si="15"/>
        <v>4.975124378109453E-2</v>
      </c>
      <c r="F116" s="17" t="str">
        <f t="shared" si="16"/>
        <v/>
      </c>
      <c r="G116" s="17">
        <f t="shared" si="18"/>
        <v>-1</v>
      </c>
      <c r="H116" s="17">
        <f t="shared" si="17"/>
        <v>-4.975124378109453E-2</v>
      </c>
    </row>
    <row r="117" spans="1:8" x14ac:dyDescent="0.2">
      <c r="A117" s="14"/>
      <c r="B117" s="15" t="s">
        <v>105</v>
      </c>
      <c r="C117" s="16">
        <v>2</v>
      </c>
      <c r="D117" s="16">
        <v>4</v>
      </c>
      <c r="E117" s="17">
        <f t="shared" si="15"/>
        <v>9.9502487562189053E-3</v>
      </c>
      <c r="F117" s="17">
        <f t="shared" si="16"/>
        <v>2.5000000000000001E-2</v>
      </c>
      <c r="G117" s="17">
        <f t="shared" si="18"/>
        <v>1</v>
      </c>
      <c r="H117" s="17">
        <f t="shared" si="17"/>
        <v>9.9502487562189053E-3</v>
      </c>
    </row>
    <row r="118" spans="1:8" x14ac:dyDescent="0.2">
      <c r="A118" s="14"/>
      <c r="B118" s="15" t="s">
        <v>106</v>
      </c>
      <c r="C118" s="16">
        <v>25</v>
      </c>
      <c r="D118" s="16">
        <v>43</v>
      </c>
      <c r="E118" s="17">
        <f t="shared" si="15"/>
        <v>0.12437810945273632</v>
      </c>
      <c r="F118" s="17">
        <f t="shared" si="16"/>
        <v>0.26874999999999999</v>
      </c>
      <c r="G118" s="17">
        <f t="shared" si="18"/>
        <v>0.72</v>
      </c>
      <c r="H118" s="17">
        <f t="shared" si="17"/>
        <v>8.9552238805970144E-2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4.9751243781094526E-3</v>
      </c>
      <c r="F120" s="17">
        <f t="shared" si="16"/>
        <v>6.2500000000000003E-3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4.9751243781094526E-3</v>
      </c>
      <c r="F123" s="17" t="str">
        <f t="shared" si="16"/>
        <v/>
      </c>
      <c r="G123" s="17">
        <f t="shared" si="18"/>
        <v>-1</v>
      </c>
      <c r="H123" s="17">
        <f t="shared" si="17"/>
        <v>-4.9751243781094526E-3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6.2500000000000003E-3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9</v>
      </c>
      <c r="D126" s="16">
        <v>5</v>
      </c>
      <c r="E126" s="17">
        <f t="shared" si="15"/>
        <v>4.4776119402985072E-2</v>
      </c>
      <c r="F126" s="17">
        <f t="shared" si="16"/>
        <v>3.125E-2</v>
      </c>
      <c r="G126" s="17">
        <f t="shared" si="18"/>
        <v>-0.44444444444444442</v>
      </c>
      <c r="H126" s="17">
        <f t="shared" si="17"/>
        <v>-1.9900497512437807E-2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16</v>
      </c>
      <c r="D128" s="16">
        <v>24</v>
      </c>
      <c r="E128" s="17">
        <f t="shared" si="15"/>
        <v>7.9601990049751242E-2</v>
      </c>
      <c r="F128" s="17">
        <f t="shared" si="16"/>
        <v>0.15</v>
      </c>
      <c r="G128" s="17">
        <f t="shared" si="18"/>
        <v>0.5</v>
      </c>
      <c r="H128" s="17">
        <f t="shared" si="17"/>
        <v>3.9800995024875621E-2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3</v>
      </c>
      <c r="E130" s="17">
        <f t="shared" si="15"/>
        <v>9.9502487562189053E-3</v>
      </c>
      <c r="F130" s="17">
        <f t="shared" si="16"/>
        <v>1.8749999999999999E-2</v>
      </c>
      <c r="G130" s="17">
        <f t="shared" si="18"/>
        <v>0.5</v>
      </c>
      <c r="H130" s="17">
        <f t="shared" si="17"/>
        <v>4.9751243781094526E-3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2</v>
      </c>
      <c r="E132" s="17">
        <f t="shared" si="15"/>
        <v>9.9502487562189053E-3</v>
      </c>
      <c r="F132" s="17">
        <f t="shared" si="16"/>
        <v>1.2500000000000001E-2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55</v>
      </c>
      <c r="D135" s="16">
        <v>0</v>
      </c>
      <c r="E135" s="17">
        <f t="shared" si="15"/>
        <v>0.27363184079601988</v>
      </c>
      <c r="F135" s="17" t="str">
        <f t="shared" si="16"/>
        <v/>
      </c>
      <c r="G135" s="17">
        <f t="shared" si="18"/>
        <v>-1</v>
      </c>
      <c r="H135" s="17">
        <f t="shared" si="17"/>
        <v>-0.27363184079601988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4</v>
      </c>
      <c r="E143" s="17" t="str">
        <f t="shared" si="19"/>
        <v/>
      </c>
      <c r="F143" s="17">
        <f t="shared" si="20"/>
        <v>2.5000000000000001E-2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4.9751243781094526E-3</v>
      </c>
      <c r="F146" s="17" t="str">
        <f t="shared" si="20"/>
        <v/>
      </c>
      <c r="G146" s="17">
        <f t="shared" si="22"/>
        <v>-1</v>
      </c>
      <c r="H146" s="17">
        <f t="shared" si="21"/>
        <v>-4.9751243781094526E-3</v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4.9751243781094526E-3</v>
      </c>
      <c r="F147" s="17" t="str">
        <f t="shared" si="20"/>
        <v/>
      </c>
      <c r="G147" s="17">
        <f t="shared" si="22"/>
        <v>-1</v>
      </c>
      <c r="H147" s="17">
        <f t="shared" si="21"/>
        <v>-4.9751243781094526E-3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4.9751243781094526E-3</v>
      </c>
      <c r="F149" s="17" t="str">
        <f t="shared" si="20"/>
        <v/>
      </c>
      <c r="G149" s="17">
        <f t="shared" si="22"/>
        <v>-1</v>
      </c>
      <c r="H149" s="17">
        <f t="shared" si="21"/>
        <v>-4.9751243781094526E-3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5</v>
      </c>
      <c r="E168" s="17">
        <f t="shared" si="19"/>
        <v>4.9751243781094526E-3</v>
      </c>
      <c r="F168" s="17">
        <f t="shared" si="20"/>
        <v>3.125E-2</v>
      </c>
      <c r="G168" s="17">
        <f t="shared" si="22"/>
        <v>4</v>
      </c>
      <c r="H168" s="17">
        <f t="shared" si="21"/>
        <v>1.9900497512437811E-2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564</v>
      </c>
      <c r="D177" s="20">
        <f>SUM(D178:D350)</f>
        <v>523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-7.2695035460992902E-2</v>
      </c>
      <c r="H177" s="21">
        <f t="shared" ref="H177:H208" si="25">+IF(OR(AND(E177=""),(G177="")),"",E177*G177)</f>
        <v>-7.2695035460992902E-2</v>
      </c>
    </row>
    <row r="178" spans="1:8" x14ac:dyDescent="0.2">
      <c r="A178" s="14"/>
      <c r="B178" s="15" t="s">
        <v>160</v>
      </c>
      <c r="C178" s="16">
        <v>3</v>
      </c>
      <c r="D178" s="16">
        <v>2</v>
      </c>
      <c r="E178" s="17">
        <f t="shared" si="23"/>
        <v>5.3191489361702126E-3</v>
      </c>
      <c r="F178" s="17">
        <f t="shared" si="24"/>
        <v>3.8240917782026767E-3</v>
      </c>
      <c r="G178" s="17">
        <f t="shared" ref="G178:G209" si="26">+IF(AND(C178=0,D178=0)," ",IF(C178=0,1,IF(D178=0,-1,(D178-C178)/C178)))</f>
        <v>-0.33333333333333331</v>
      </c>
      <c r="H178" s="17">
        <f t="shared" si="25"/>
        <v>-1.7730496453900709E-3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3.5460992907801418E-3</v>
      </c>
      <c r="F179" s="17" t="str">
        <f t="shared" si="24"/>
        <v/>
      </c>
      <c r="G179" s="17">
        <f t="shared" si="26"/>
        <v>-1</v>
      </c>
      <c r="H179" s="17">
        <f t="shared" si="25"/>
        <v>-3.5460992907801418E-3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118</v>
      </c>
      <c r="D182" s="16">
        <v>199</v>
      </c>
      <c r="E182" s="17">
        <f t="shared" si="23"/>
        <v>0.20921985815602837</v>
      </c>
      <c r="F182" s="17">
        <f t="shared" si="24"/>
        <v>0.38049713193116635</v>
      </c>
      <c r="G182" s="17">
        <f t="shared" si="26"/>
        <v>0.68644067796610164</v>
      </c>
      <c r="H182" s="17">
        <f t="shared" si="25"/>
        <v>0.14361702127659573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63</v>
      </c>
      <c r="D184" s="16">
        <v>3</v>
      </c>
      <c r="E184" s="17">
        <f t="shared" si="23"/>
        <v>0.11170212765957446</v>
      </c>
      <c r="F184" s="17">
        <f t="shared" si="24"/>
        <v>5.7361376673040155E-3</v>
      </c>
      <c r="G184" s="17">
        <f t="shared" si="26"/>
        <v>-0.95238095238095233</v>
      </c>
      <c r="H184" s="17">
        <f t="shared" si="25"/>
        <v>-0.10638297872340424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1</v>
      </c>
      <c r="E186" s="17">
        <f t="shared" si="23"/>
        <v>5.3191489361702126E-3</v>
      </c>
      <c r="F186" s="17">
        <f t="shared" si="24"/>
        <v>1.9120458891013384E-3</v>
      </c>
      <c r="G186" s="17">
        <f t="shared" si="26"/>
        <v>-0.66666666666666663</v>
      </c>
      <c r="H186" s="17">
        <f t="shared" si="25"/>
        <v>-3.5460992907801418E-3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3</v>
      </c>
      <c r="E191" s="17">
        <f t="shared" si="23"/>
        <v>5.3191489361702126E-3</v>
      </c>
      <c r="F191" s="17">
        <f t="shared" si="24"/>
        <v>5.7361376673040155E-3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7</v>
      </c>
      <c r="D192" s="16">
        <v>13</v>
      </c>
      <c r="E192" s="17">
        <f t="shared" si="23"/>
        <v>1.2411347517730497E-2</v>
      </c>
      <c r="F192" s="17">
        <f t="shared" si="24"/>
        <v>2.4856596558317401E-2</v>
      </c>
      <c r="G192" s="17">
        <f t="shared" si="26"/>
        <v>0.8571428571428571</v>
      </c>
      <c r="H192" s="17">
        <f t="shared" si="25"/>
        <v>1.0638297872340425E-2</v>
      </c>
    </row>
    <row r="193" spans="1:8" ht="25.5" x14ac:dyDescent="0.2">
      <c r="A193" s="14"/>
      <c r="B193" s="15" t="s">
        <v>175</v>
      </c>
      <c r="C193" s="16">
        <v>3</v>
      </c>
      <c r="D193" s="16">
        <v>0</v>
      </c>
      <c r="E193" s="17">
        <f t="shared" si="23"/>
        <v>5.3191489361702126E-3</v>
      </c>
      <c r="F193" s="17" t="str">
        <f t="shared" si="24"/>
        <v/>
      </c>
      <c r="G193" s="17">
        <f t="shared" si="26"/>
        <v>-1</v>
      </c>
      <c r="H193" s="17">
        <f t="shared" si="25"/>
        <v>-5.3191489361702126E-3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1.9120458891013384E-3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2</v>
      </c>
      <c r="E198" s="17">
        <f t="shared" si="23"/>
        <v>3.5460992907801418E-3</v>
      </c>
      <c r="F198" s="17">
        <f t="shared" si="24"/>
        <v>3.8240917782026767E-3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</v>
      </c>
      <c r="D199" s="16">
        <v>3</v>
      </c>
      <c r="E199" s="17">
        <f t="shared" si="23"/>
        <v>1.7730496453900709E-3</v>
      </c>
      <c r="F199" s="17">
        <f t="shared" si="24"/>
        <v>5.7361376673040155E-3</v>
      </c>
      <c r="G199" s="17">
        <f t="shared" si="26"/>
        <v>2</v>
      </c>
      <c r="H199" s="17">
        <f t="shared" si="25"/>
        <v>3.5460992907801418E-3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20</v>
      </c>
      <c r="D204" s="16">
        <v>0</v>
      </c>
      <c r="E204" s="17">
        <f t="shared" si="23"/>
        <v>3.5460992907801421E-2</v>
      </c>
      <c r="F204" s="17" t="str">
        <f t="shared" si="24"/>
        <v/>
      </c>
      <c r="G204" s="17">
        <f t="shared" si="26"/>
        <v>-1</v>
      </c>
      <c r="H204" s="17">
        <f t="shared" si="25"/>
        <v>-3.5460992907801421E-2</v>
      </c>
    </row>
    <row r="205" spans="1:8" ht="25.5" x14ac:dyDescent="0.2">
      <c r="A205" s="14"/>
      <c r="B205" s="15" t="s">
        <v>187</v>
      </c>
      <c r="C205" s="16">
        <v>3</v>
      </c>
      <c r="D205" s="16">
        <v>1</v>
      </c>
      <c r="E205" s="17">
        <f t="shared" si="23"/>
        <v>5.3191489361702126E-3</v>
      </c>
      <c r="F205" s="17">
        <f t="shared" si="24"/>
        <v>1.9120458891013384E-3</v>
      </c>
      <c r="G205" s="17">
        <f t="shared" si="26"/>
        <v>-0.66666666666666663</v>
      </c>
      <c r="H205" s="17">
        <f t="shared" si="25"/>
        <v>-3.5460992907801418E-3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10</v>
      </c>
      <c r="D207" s="16">
        <v>3</v>
      </c>
      <c r="E207" s="17">
        <f t="shared" si="23"/>
        <v>1.7730496453900711E-2</v>
      </c>
      <c r="F207" s="17">
        <f t="shared" si="24"/>
        <v>5.7361376673040155E-3</v>
      </c>
      <c r="G207" s="17">
        <f t="shared" si="26"/>
        <v>-0.7</v>
      </c>
      <c r="H207" s="17">
        <f t="shared" si="25"/>
        <v>-1.2411347517730497E-2</v>
      </c>
    </row>
    <row r="208" spans="1:8" x14ac:dyDescent="0.2">
      <c r="A208" s="14"/>
      <c r="B208" s="15" t="s">
        <v>190</v>
      </c>
      <c r="C208" s="16">
        <v>7</v>
      </c>
      <c r="D208" s="16">
        <v>1</v>
      </c>
      <c r="E208" s="17">
        <f t="shared" si="23"/>
        <v>1.2411347517730497E-2</v>
      </c>
      <c r="F208" s="17">
        <f t="shared" si="24"/>
        <v>1.9120458891013384E-3</v>
      </c>
      <c r="G208" s="17">
        <f t="shared" si="26"/>
        <v>-0.8571428571428571</v>
      </c>
      <c r="H208" s="17">
        <f t="shared" si="25"/>
        <v>-1.0638297872340425E-2</v>
      </c>
    </row>
    <row r="209" spans="1:8" x14ac:dyDescent="0.2">
      <c r="A209" s="14"/>
      <c r="B209" s="15" t="s">
        <v>191</v>
      </c>
      <c r="C209" s="16">
        <v>2</v>
      </c>
      <c r="D209" s="16">
        <v>26</v>
      </c>
      <c r="E209" s="17">
        <f t="shared" ref="E209:E240" si="27">+IF(C209=0,"",C209/C$177)</f>
        <v>3.5460992907801418E-3</v>
      </c>
      <c r="F209" s="17">
        <f t="shared" ref="F209:F240" si="28">+IF(D209=0,"",D209/D$177)</f>
        <v>4.9713193116634802E-2</v>
      </c>
      <c r="G209" s="17">
        <f t="shared" si="26"/>
        <v>12</v>
      </c>
      <c r="H209" s="17">
        <f t="shared" ref="H209:H240" si="29">+IF(OR(AND(E209=""),(G209="")),"",E209*G209)</f>
        <v>4.2553191489361701E-2</v>
      </c>
    </row>
    <row r="210" spans="1:8" x14ac:dyDescent="0.2">
      <c r="A210" s="14"/>
      <c r="B210" s="15" t="s">
        <v>192</v>
      </c>
      <c r="C210" s="16">
        <v>7</v>
      </c>
      <c r="D210" s="16">
        <v>18</v>
      </c>
      <c r="E210" s="17">
        <f t="shared" si="27"/>
        <v>1.2411347517730497E-2</v>
      </c>
      <c r="F210" s="17">
        <f t="shared" si="28"/>
        <v>3.4416826003824091E-2</v>
      </c>
      <c r="G210" s="17">
        <f t="shared" ref="G210:G241" si="30">+IF(AND(C210=0,D210=0)," ",IF(C210=0,1,IF(D210=0,-1,(D210-C210)/C210)))</f>
        <v>1.5714285714285714</v>
      </c>
      <c r="H210" s="17">
        <f t="shared" si="29"/>
        <v>1.9503546099290781E-2</v>
      </c>
    </row>
    <row r="211" spans="1:8" x14ac:dyDescent="0.2">
      <c r="A211" s="14"/>
      <c r="B211" s="15" t="s">
        <v>193</v>
      </c>
      <c r="C211" s="16">
        <v>1</v>
      </c>
      <c r="D211" s="16">
        <v>2</v>
      </c>
      <c r="E211" s="17">
        <f t="shared" si="27"/>
        <v>1.7730496453900709E-3</v>
      </c>
      <c r="F211" s="17">
        <f t="shared" si="28"/>
        <v>3.8240917782026767E-3</v>
      </c>
      <c r="G211" s="17">
        <f t="shared" si="30"/>
        <v>1</v>
      </c>
      <c r="H211" s="17">
        <f t="shared" si="29"/>
        <v>1.7730496453900709E-3</v>
      </c>
    </row>
    <row r="212" spans="1:8" x14ac:dyDescent="0.2">
      <c r="A212" s="14"/>
      <c r="B212" s="15" t="s">
        <v>194</v>
      </c>
      <c r="C212" s="16">
        <v>5</v>
      </c>
      <c r="D212" s="16">
        <v>1</v>
      </c>
      <c r="E212" s="17">
        <f t="shared" si="27"/>
        <v>8.8652482269503553E-3</v>
      </c>
      <c r="F212" s="17">
        <f t="shared" si="28"/>
        <v>1.9120458891013384E-3</v>
      </c>
      <c r="G212" s="17">
        <f t="shared" si="30"/>
        <v>-0.8</v>
      </c>
      <c r="H212" s="17">
        <f t="shared" si="29"/>
        <v>-7.0921985815602844E-3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5</v>
      </c>
      <c r="E214" s="17" t="str">
        <f t="shared" si="27"/>
        <v/>
      </c>
      <c r="F214" s="17">
        <f t="shared" si="28"/>
        <v>9.5602294455066923E-3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4</v>
      </c>
      <c r="D215" s="16">
        <v>24</v>
      </c>
      <c r="E215" s="17">
        <f t="shared" si="27"/>
        <v>7.0921985815602835E-3</v>
      </c>
      <c r="F215" s="17">
        <f t="shared" si="28"/>
        <v>4.5889101338432124E-2</v>
      </c>
      <c r="G215" s="17">
        <f t="shared" si="30"/>
        <v>5</v>
      </c>
      <c r="H215" s="17">
        <f t="shared" si="29"/>
        <v>3.5460992907801414E-2</v>
      </c>
    </row>
    <row r="216" spans="1:8" x14ac:dyDescent="0.2">
      <c r="A216" s="14"/>
      <c r="B216" s="15" t="s">
        <v>198</v>
      </c>
      <c r="C216" s="16">
        <v>3</v>
      </c>
      <c r="D216" s="16">
        <v>2</v>
      </c>
      <c r="E216" s="17">
        <f t="shared" si="27"/>
        <v>5.3191489361702126E-3</v>
      </c>
      <c r="F216" s="17">
        <f t="shared" si="28"/>
        <v>3.8240917782026767E-3</v>
      </c>
      <c r="G216" s="17">
        <f t="shared" si="30"/>
        <v>-0.33333333333333331</v>
      </c>
      <c r="H216" s="17">
        <f t="shared" si="29"/>
        <v>-1.7730496453900709E-3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23</v>
      </c>
      <c r="D219" s="16">
        <v>14</v>
      </c>
      <c r="E219" s="17">
        <f t="shared" si="27"/>
        <v>4.0780141843971635E-2</v>
      </c>
      <c r="F219" s="17">
        <f t="shared" si="28"/>
        <v>2.676864244741874E-2</v>
      </c>
      <c r="G219" s="17">
        <f t="shared" si="30"/>
        <v>-0.39130434782608697</v>
      </c>
      <c r="H219" s="17">
        <f t="shared" si="29"/>
        <v>-1.5957446808510641E-2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3.5460992907801418E-3</v>
      </c>
      <c r="F220" s="17" t="str">
        <f t="shared" si="28"/>
        <v/>
      </c>
      <c r="G220" s="17">
        <f t="shared" si="30"/>
        <v>-1</v>
      </c>
      <c r="H220" s="17">
        <f t="shared" si="29"/>
        <v>-3.5460992907801418E-3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3</v>
      </c>
      <c r="E224" s="17">
        <f t="shared" si="27"/>
        <v>5.3191489361702126E-3</v>
      </c>
      <c r="F224" s="17">
        <f t="shared" si="28"/>
        <v>5.7361376673040155E-3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68</v>
      </c>
      <c r="D231" s="16">
        <v>1</v>
      </c>
      <c r="E231" s="17">
        <f t="shared" si="27"/>
        <v>0.12056737588652482</v>
      </c>
      <c r="F231" s="17">
        <f t="shared" si="28"/>
        <v>1.9120458891013384E-3</v>
      </c>
      <c r="G231" s="17">
        <f t="shared" si="30"/>
        <v>-0.98529411764705888</v>
      </c>
      <c r="H231" s="17">
        <f t="shared" si="29"/>
        <v>-0.11879432624113476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3.5460992907801418E-3</v>
      </c>
      <c r="F234" s="17" t="str">
        <f t="shared" si="28"/>
        <v/>
      </c>
      <c r="G234" s="17">
        <f t="shared" si="30"/>
        <v>-1</v>
      </c>
      <c r="H234" s="17">
        <f t="shared" si="29"/>
        <v>-3.5460992907801418E-3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8</v>
      </c>
      <c r="E237" s="17">
        <f t="shared" si="27"/>
        <v>8.8652482269503553E-3</v>
      </c>
      <c r="F237" s="17">
        <f t="shared" si="28"/>
        <v>1.5296367112810707E-2</v>
      </c>
      <c r="G237" s="17">
        <f t="shared" si="30"/>
        <v>0.6</v>
      </c>
      <c r="H237" s="17">
        <f t="shared" si="29"/>
        <v>5.3191489361702126E-3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1.9120458891013384E-3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7</v>
      </c>
      <c r="E243" s="17" t="str">
        <f t="shared" si="31"/>
        <v/>
      </c>
      <c r="F243" s="17">
        <f t="shared" si="32"/>
        <v>1.338432122370937E-2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1.7730496453900709E-3</v>
      </c>
      <c r="F244" s="17">
        <f t="shared" si="32"/>
        <v>1.9120458891013384E-3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1.7730496453900709E-3</v>
      </c>
      <c r="F247" s="17" t="str">
        <f t="shared" si="32"/>
        <v/>
      </c>
      <c r="G247" s="17">
        <f t="shared" si="34"/>
        <v>-1</v>
      </c>
      <c r="H247" s="17">
        <f t="shared" si="33"/>
        <v>-1.7730496453900709E-3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4</v>
      </c>
      <c r="E256" s="17" t="str">
        <f t="shared" si="31"/>
        <v/>
      </c>
      <c r="F256" s="17">
        <f t="shared" si="32"/>
        <v>7.6481835564053535E-3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32</v>
      </c>
      <c r="D281" s="16">
        <v>13</v>
      </c>
      <c r="E281" s="17">
        <f t="shared" si="35"/>
        <v>5.6737588652482268E-2</v>
      </c>
      <c r="F281" s="17">
        <f t="shared" si="36"/>
        <v>2.4856596558317401E-2</v>
      </c>
      <c r="G281" s="17">
        <f t="shared" si="38"/>
        <v>-0.59375</v>
      </c>
      <c r="H281" s="17">
        <f t="shared" si="37"/>
        <v>-3.3687943262411348E-2</v>
      </c>
    </row>
    <row r="282" spans="1:8" ht="25.5" x14ac:dyDescent="0.2">
      <c r="A282" s="14"/>
      <c r="B282" s="15" t="s">
        <v>264</v>
      </c>
      <c r="C282" s="16">
        <v>24</v>
      </c>
      <c r="D282" s="16">
        <v>3</v>
      </c>
      <c r="E282" s="17">
        <f t="shared" si="35"/>
        <v>4.2553191489361701E-2</v>
      </c>
      <c r="F282" s="17">
        <f t="shared" si="36"/>
        <v>5.7361376673040155E-3</v>
      </c>
      <c r="G282" s="17">
        <f t="shared" si="38"/>
        <v>-0.875</v>
      </c>
      <c r="H282" s="17">
        <f t="shared" si="37"/>
        <v>-3.7234042553191488E-2</v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1.7730496453900709E-3</v>
      </c>
      <c r="F283" s="17">
        <f t="shared" si="36"/>
        <v>1.9120458891013384E-3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2</v>
      </c>
      <c r="E286" s="17" t="str">
        <f t="shared" si="35"/>
        <v/>
      </c>
      <c r="F286" s="17">
        <f t="shared" si="36"/>
        <v>3.8240917782026767E-3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1.9120458891013384E-3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3</v>
      </c>
      <c r="E289" s="17">
        <f t="shared" si="35"/>
        <v>1.7730496453900709E-3</v>
      </c>
      <c r="F289" s="17">
        <f t="shared" si="36"/>
        <v>5.7361376673040155E-3</v>
      </c>
      <c r="G289" s="17">
        <f t="shared" si="38"/>
        <v>2</v>
      </c>
      <c r="H289" s="17">
        <f t="shared" si="37"/>
        <v>3.5460992907801418E-3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1.7730496453900709E-3</v>
      </c>
      <c r="F293" s="17" t="str">
        <f t="shared" si="36"/>
        <v/>
      </c>
      <c r="G293" s="17">
        <f t="shared" si="38"/>
        <v>-1</v>
      </c>
      <c r="H293" s="17">
        <f t="shared" si="37"/>
        <v>-1.7730496453900709E-3</v>
      </c>
    </row>
    <row r="294" spans="1:8" x14ac:dyDescent="0.2">
      <c r="A294" s="14"/>
      <c r="B294" s="15" t="s">
        <v>276</v>
      </c>
      <c r="C294" s="16">
        <v>24</v>
      </c>
      <c r="D294" s="16">
        <v>53</v>
      </c>
      <c r="E294" s="17">
        <f t="shared" si="35"/>
        <v>4.2553191489361701E-2</v>
      </c>
      <c r="F294" s="17">
        <f t="shared" si="36"/>
        <v>0.10133843212237094</v>
      </c>
      <c r="G294" s="17">
        <f t="shared" si="38"/>
        <v>1.2083333333333333</v>
      </c>
      <c r="H294" s="17">
        <f t="shared" si="37"/>
        <v>5.1418439716312055E-2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1.7730496453900709E-3</v>
      </c>
      <c r="F295" s="17" t="str">
        <f t="shared" si="36"/>
        <v/>
      </c>
      <c r="G295" s="17">
        <f t="shared" si="38"/>
        <v>-1</v>
      </c>
      <c r="H295" s="17">
        <f t="shared" si="37"/>
        <v>-1.7730496453900709E-3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2</v>
      </c>
      <c r="E300" s="17">
        <f t="shared" si="35"/>
        <v>1.7730496453900709E-3</v>
      </c>
      <c r="F300" s="17">
        <f t="shared" si="36"/>
        <v>3.8240917782026767E-3</v>
      </c>
      <c r="G300" s="17">
        <f t="shared" si="38"/>
        <v>1</v>
      </c>
      <c r="H300" s="17">
        <f t="shared" si="37"/>
        <v>1.7730496453900709E-3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11</v>
      </c>
      <c r="D307" s="16">
        <v>1</v>
      </c>
      <c r="E307" s="17">
        <f t="shared" si="39"/>
        <v>1.9503546099290781E-2</v>
      </c>
      <c r="F307" s="17">
        <f t="shared" si="40"/>
        <v>1.9120458891013384E-3</v>
      </c>
      <c r="G307" s="17">
        <f t="shared" si="42"/>
        <v>-0.90909090909090906</v>
      </c>
      <c r="H307" s="17">
        <f t="shared" si="41"/>
        <v>-1.7730496453900711E-2</v>
      </c>
    </row>
    <row r="308" spans="1:8" ht="25.5" x14ac:dyDescent="0.2">
      <c r="A308" s="14"/>
      <c r="B308" s="15" t="s">
        <v>290</v>
      </c>
      <c r="C308" s="16">
        <v>24</v>
      </c>
      <c r="D308" s="16">
        <v>37</v>
      </c>
      <c r="E308" s="17">
        <f t="shared" si="39"/>
        <v>4.2553191489361701E-2</v>
      </c>
      <c r="F308" s="17">
        <f t="shared" si="40"/>
        <v>7.0745697896749518E-2</v>
      </c>
      <c r="G308" s="17">
        <f t="shared" si="42"/>
        <v>0.54166666666666663</v>
      </c>
      <c r="H308" s="17">
        <f t="shared" si="41"/>
        <v>2.3049645390070921E-2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3.8240917782026767E-3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7</v>
      </c>
      <c r="D311" s="16">
        <v>9</v>
      </c>
      <c r="E311" s="17">
        <f t="shared" si="39"/>
        <v>1.2411347517730497E-2</v>
      </c>
      <c r="F311" s="17">
        <f t="shared" si="40"/>
        <v>1.7208413001912046E-2</v>
      </c>
      <c r="G311" s="17">
        <f t="shared" si="42"/>
        <v>0.2857142857142857</v>
      </c>
      <c r="H311" s="17">
        <f t="shared" si="41"/>
        <v>3.5460992907801418E-3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1</v>
      </c>
      <c r="E314" s="17">
        <f t="shared" si="39"/>
        <v>3.1914893617021274E-2</v>
      </c>
      <c r="F314" s="17">
        <f t="shared" si="40"/>
        <v>1.9120458891013384E-3</v>
      </c>
      <c r="G314" s="17">
        <f t="shared" si="42"/>
        <v>-0.94444444444444442</v>
      </c>
      <c r="H314" s="17">
        <f t="shared" si="41"/>
        <v>-3.0141843971631204E-2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1.7730496453900709E-3</v>
      </c>
      <c r="F318" s="17" t="str">
        <f t="shared" si="40"/>
        <v/>
      </c>
      <c r="G318" s="17">
        <f t="shared" si="42"/>
        <v>-1</v>
      </c>
      <c r="H318" s="17">
        <f t="shared" si="41"/>
        <v>-1.7730496453900709E-3</v>
      </c>
    </row>
    <row r="319" spans="1:8" ht="25.5" x14ac:dyDescent="0.2">
      <c r="A319" s="14"/>
      <c r="B319" s="15" t="s">
        <v>301</v>
      </c>
      <c r="C319" s="16">
        <v>3</v>
      </c>
      <c r="D319" s="16">
        <v>14</v>
      </c>
      <c r="E319" s="17">
        <f t="shared" si="39"/>
        <v>5.3191489361702126E-3</v>
      </c>
      <c r="F319" s="17">
        <f t="shared" si="40"/>
        <v>2.676864244741874E-2</v>
      </c>
      <c r="G319" s="17">
        <f t="shared" si="42"/>
        <v>3.6666666666666665</v>
      </c>
      <c r="H319" s="17">
        <f t="shared" si="41"/>
        <v>1.9503546099290781E-2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4</v>
      </c>
      <c r="E323" s="17">
        <f t="shared" si="39"/>
        <v>1.7730496453900709E-3</v>
      </c>
      <c r="F323" s="17">
        <f t="shared" si="40"/>
        <v>7.6481835564053535E-3</v>
      </c>
      <c r="G323" s="17">
        <f t="shared" si="42"/>
        <v>3</v>
      </c>
      <c r="H323" s="17">
        <f t="shared" si="41"/>
        <v>5.3191489361702126E-3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26</v>
      </c>
      <c r="D325" s="16">
        <v>26</v>
      </c>
      <c r="E325" s="17">
        <f t="shared" si="39"/>
        <v>4.6099290780141841E-2</v>
      </c>
      <c r="F325" s="17">
        <f t="shared" si="40"/>
        <v>4.9713193116634802E-2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13</v>
      </c>
      <c r="D334" s="16">
        <v>2</v>
      </c>
      <c r="E334" s="17">
        <f t="shared" si="39"/>
        <v>2.3049645390070921E-2</v>
      </c>
      <c r="F334" s="17">
        <f t="shared" si="40"/>
        <v>3.8240917782026767E-3</v>
      </c>
      <c r="G334" s="17">
        <f t="shared" si="42"/>
        <v>-0.84615384615384615</v>
      </c>
      <c r="H334" s="17">
        <f t="shared" si="41"/>
        <v>-1.9503546099290777E-2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3</v>
      </c>
      <c r="D345" s="16">
        <v>0</v>
      </c>
      <c r="E345" s="17">
        <f t="shared" si="43"/>
        <v>5.3191489361702126E-3</v>
      </c>
      <c r="F345" s="17" t="str">
        <f t="shared" si="44"/>
        <v/>
      </c>
      <c r="G345" s="17">
        <f t="shared" si="46"/>
        <v>-1</v>
      </c>
      <c r="H345" s="17">
        <f t="shared" si="45"/>
        <v>-5.3191489361702126E-3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2086</v>
      </c>
      <c r="D356" s="20">
        <f>SUM(D357:D585)</f>
        <v>2136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2.3969319271332695E-2</v>
      </c>
      <c r="H356" s="21">
        <f t="shared" ref="H356:H419" si="49">+IF(OR(AND(E356=""),(G356="")),"",E356*G356)</f>
        <v>2.3969319271332695E-2</v>
      </c>
    </row>
    <row r="357" spans="1:8" x14ac:dyDescent="0.2">
      <c r="A357" s="14"/>
      <c r="B357" s="15" t="s">
        <v>333</v>
      </c>
      <c r="C357" s="16">
        <v>7</v>
      </c>
      <c r="D357" s="16">
        <v>3</v>
      </c>
      <c r="E357" s="17">
        <f t="shared" si="47"/>
        <v>3.3557046979865771E-3</v>
      </c>
      <c r="F357" s="17">
        <f t="shared" si="48"/>
        <v>1.4044943820224719E-3</v>
      </c>
      <c r="G357" s="17">
        <f t="shared" ref="G357:G420" si="50">+IF(AND(C357=0,D357=0)," ",IF(C357=0,1,IF(D357=0,-1,(D357-C357)/C357)))</f>
        <v>-0.5714285714285714</v>
      </c>
      <c r="H357" s="17">
        <f t="shared" si="49"/>
        <v>-1.9175455417066154E-3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4.7938638542665386E-4</v>
      </c>
      <c r="F358" s="17" t="str">
        <f t="shared" si="48"/>
        <v/>
      </c>
      <c r="G358" s="17">
        <f t="shared" si="50"/>
        <v>-1</v>
      </c>
      <c r="H358" s="17">
        <f t="shared" si="49"/>
        <v>-4.7938638542665386E-4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4</v>
      </c>
      <c r="E362" s="17">
        <f t="shared" si="47"/>
        <v>1.3902205177372963E-2</v>
      </c>
      <c r="F362" s="17">
        <f t="shared" si="48"/>
        <v>1.8726591760299626E-3</v>
      </c>
      <c r="G362" s="17">
        <f t="shared" si="50"/>
        <v>-0.86206896551724133</v>
      </c>
      <c r="H362" s="17">
        <f t="shared" si="49"/>
        <v>-1.1984659635666346E-2</v>
      </c>
    </row>
    <row r="363" spans="1:8" x14ac:dyDescent="0.2">
      <c r="A363" s="14"/>
      <c r="B363" s="15" t="s">
        <v>339</v>
      </c>
      <c r="C363" s="16">
        <v>1</v>
      </c>
      <c r="D363" s="16">
        <v>1</v>
      </c>
      <c r="E363" s="17">
        <f t="shared" si="47"/>
        <v>4.7938638542665386E-4</v>
      </c>
      <c r="F363" s="17">
        <f t="shared" si="48"/>
        <v>4.6816479400749064E-4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7</v>
      </c>
      <c r="D365" s="16">
        <v>3</v>
      </c>
      <c r="E365" s="17">
        <f t="shared" si="47"/>
        <v>3.3557046979865771E-3</v>
      </c>
      <c r="F365" s="17">
        <f t="shared" si="48"/>
        <v>1.4044943820224719E-3</v>
      </c>
      <c r="G365" s="17">
        <f t="shared" si="50"/>
        <v>-0.5714285714285714</v>
      </c>
      <c r="H365" s="17">
        <f t="shared" si="49"/>
        <v>-1.9175455417066154E-3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116</v>
      </c>
      <c r="D368" s="16">
        <v>34</v>
      </c>
      <c r="E368" s="17">
        <f t="shared" si="47"/>
        <v>5.560882070949185E-2</v>
      </c>
      <c r="F368" s="17">
        <f t="shared" si="48"/>
        <v>1.5917602996254682E-2</v>
      </c>
      <c r="G368" s="17">
        <f t="shared" si="50"/>
        <v>-0.7068965517241379</v>
      </c>
      <c r="H368" s="17">
        <f t="shared" si="49"/>
        <v>-3.9309683604985615E-2</v>
      </c>
    </row>
    <row r="369" spans="1:8" x14ac:dyDescent="0.2">
      <c r="A369" s="14"/>
      <c r="B369" s="15" t="s">
        <v>345</v>
      </c>
      <c r="C369" s="16">
        <v>4</v>
      </c>
      <c r="D369" s="16">
        <v>0</v>
      </c>
      <c r="E369" s="17">
        <f t="shared" si="47"/>
        <v>1.9175455417066154E-3</v>
      </c>
      <c r="F369" s="17" t="str">
        <f t="shared" si="48"/>
        <v/>
      </c>
      <c r="G369" s="17">
        <f t="shared" si="50"/>
        <v>-1</v>
      </c>
      <c r="H369" s="17">
        <f t="shared" si="49"/>
        <v>-1.9175455417066154E-3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0</v>
      </c>
      <c r="E371" s="17">
        <f t="shared" si="47"/>
        <v>4.7938638542665386E-4</v>
      </c>
      <c r="F371" s="17" t="str">
        <f t="shared" si="48"/>
        <v/>
      </c>
      <c r="G371" s="17">
        <f t="shared" si="50"/>
        <v>-1</v>
      </c>
      <c r="H371" s="17">
        <f t="shared" si="49"/>
        <v>-4.7938638542665386E-4</v>
      </c>
    </row>
    <row r="372" spans="1:8" x14ac:dyDescent="0.2">
      <c r="A372" s="14"/>
      <c r="B372" s="15" t="s">
        <v>348</v>
      </c>
      <c r="C372" s="16">
        <v>5</v>
      </c>
      <c r="D372" s="16">
        <v>20</v>
      </c>
      <c r="E372" s="17">
        <f t="shared" si="47"/>
        <v>2.3969319271332696E-3</v>
      </c>
      <c r="F372" s="17">
        <f t="shared" si="48"/>
        <v>9.3632958801498131E-3</v>
      </c>
      <c r="G372" s="17">
        <f t="shared" si="50"/>
        <v>3</v>
      </c>
      <c r="H372" s="17">
        <f t="shared" si="49"/>
        <v>7.1907957813998093E-3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4.7938638542665386E-4</v>
      </c>
      <c r="F374" s="17" t="str">
        <f t="shared" si="48"/>
        <v/>
      </c>
      <c r="G374" s="17">
        <f t="shared" si="50"/>
        <v>-1</v>
      </c>
      <c r="H374" s="17">
        <f t="shared" si="49"/>
        <v>-4.7938638542665386E-4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41</v>
      </c>
      <c r="D376" s="16">
        <v>28</v>
      </c>
      <c r="E376" s="17">
        <f t="shared" si="47"/>
        <v>1.9654841802492808E-2</v>
      </c>
      <c r="F376" s="17">
        <f t="shared" si="48"/>
        <v>1.3108614232209739E-2</v>
      </c>
      <c r="G376" s="17">
        <f t="shared" si="50"/>
        <v>-0.31707317073170732</v>
      </c>
      <c r="H376" s="17">
        <f t="shared" si="49"/>
        <v>-6.2320230105465E-3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4.7938638542665386E-4</v>
      </c>
      <c r="F377" s="17" t="str">
        <f t="shared" si="48"/>
        <v/>
      </c>
      <c r="G377" s="17">
        <f t="shared" si="50"/>
        <v>-1</v>
      </c>
      <c r="H377" s="17">
        <f t="shared" si="49"/>
        <v>-4.7938638542665386E-4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163</v>
      </c>
      <c r="D379" s="16">
        <v>21</v>
      </c>
      <c r="E379" s="17">
        <f t="shared" si="47"/>
        <v>7.8139980824544583E-2</v>
      </c>
      <c r="F379" s="17">
        <f t="shared" si="48"/>
        <v>9.8314606741573031E-3</v>
      </c>
      <c r="G379" s="17">
        <f t="shared" si="50"/>
        <v>-0.87116564417177911</v>
      </c>
      <c r="H379" s="17">
        <f t="shared" si="49"/>
        <v>-6.8072866730584852E-2</v>
      </c>
    </row>
    <row r="380" spans="1:8" x14ac:dyDescent="0.2">
      <c r="A380" s="14"/>
      <c r="B380" s="15" t="s">
        <v>356</v>
      </c>
      <c r="C380" s="16">
        <v>75</v>
      </c>
      <c r="D380" s="16">
        <v>51</v>
      </c>
      <c r="E380" s="17">
        <f t="shared" si="47"/>
        <v>3.5953978906999043E-2</v>
      </c>
      <c r="F380" s="17">
        <f t="shared" si="48"/>
        <v>2.3876404494382022E-2</v>
      </c>
      <c r="G380" s="17">
        <f t="shared" si="50"/>
        <v>-0.32</v>
      </c>
      <c r="H380" s="17">
        <f t="shared" si="49"/>
        <v>-1.1505273250239693E-2</v>
      </c>
    </row>
    <row r="381" spans="1:8" x14ac:dyDescent="0.2">
      <c r="A381" s="14"/>
      <c r="B381" s="15" t="s">
        <v>357</v>
      </c>
      <c r="C381" s="16">
        <v>11</v>
      </c>
      <c r="D381" s="16">
        <v>0</v>
      </c>
      <c r="E381" s="17">
        <f t="shared" si="47"/>
        <v>5.2732502396931925E-3</v>
      </c>
      <c r="F381" s="17" t="str">
        <f t="shared" si="48"/>
        <v/>
      </c>
      <c r="G381" s="17">
        <f t="shared" si="50"/>
        <v>-1</v>
      </c>
      <c r="H381" s="17">
        <f t="shared" si="49"/>
        <v>-5.2732502396931925E-3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8</v>
      </c>
      <c r="D386" s="16">
        <v>3</v>
      </c>
      <c r="E386" s="17">
        <f t="shared" si="47"/>
        <v>3.8350910834132309E-3</v>
      </c>
      <c r="F386" s="17">
        <f t="shared" si="48"/>
        <v>1.4044943820224719E-3</v>
      </c>
      <c r="G386" s="17">
        <f t="shared" si="50"/>
        <v>-0.625</v>
      </c>
      <c r="H386" s="17">
        <f t="shared" si="49"/>
        <v>-2.3969319271332692E-3</v>
      </c>
    </row>
    <row r="387" spans="1:8" x14ac:dyDescent="0.2">
      <c r="A387" s="14"/>
      <c r="B387" s="15" t="s">
        <v>363</v>
      </c>
      <c r="C387" s="16">
        <v>2</v>
      </c>
      <c r="D387" s="16">
        <v>2</v>
      </c>
      <c r="E387" s="17">
        <f t="shared" si="47"/>
        <v>9.5877277085330771E-4</v>
      </c>
      <c r="F387" s="17">
        <f t="shared" si="48"/>
        <v>9.3632958801498128E-4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4.7938638542665386E-4</v>
      </c>
      <c r="F388" s="17" t="str">
        <f t="shared" si="48"/>
        <v/>
      </c>
      <c r="G388" s="17">
        <f t="shared" si="50"/>
        <v>-1</v>
      </c>
      <c r="H388" s="17">
        <f t="shared" si="49"/>
        <v>-4.7938638542665386E-4</v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4.6816479400749064E-4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4</v>
      </c>
      <c r="D390" s="16">
        <v>0</v>
      </c>
      <c r="E390" s="17">
        <f t="shared" si="47"/>
        <v>1.9175455417066154E-3</v>
      </c>
      <c r="F390" s="17" t="str">
        <f t="shared" si="48"/>
        <v/>
      </c>
      <c r="G390" s="17">
        <f t="shared" si="50"/>
        <v>-1</v>
      </c>
      <c r="H390" s="17">
        <f t="shared" si="49"/>
        <v>-1.9175455417066154E-3</v>
      </c>
    </row>
    <row r="391" spans="1:8" x14ac:dyDescent="0.2">
      <c r="A391" s="14"/>
      <c r="B391" s="15" t="s">
        <v>367</v>
      </c>
      <c r="C391" s="16">
        <v>66</v>
      </c>
      <c r="D391" s="16">
        <v>86</v>
      </c>
      <c r="E391" s="17">
        <f t="shared" si="47"/>
        <v>3.1639501438159155E-2</v>
      </c>
      <c r="F391" s="17">
        <f t="shared" si="48"/>
        <v>4.0262172284644196E-2</v>
      </c>
      <c r="G391" s="17">
        <f t="shared" si="50"/>
        <v>0.30303030303030304</v>
      </c>
      <c r="H391" s="17">
        <f t="shared" si="49"/>
        <v>9.5877277085330784E-3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4.6816479400749064E-4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17</v>
      </c>
      <c r="D395" s="16">
        <v>5</v>
      </c>
      <c r="E395" s="17">
        <f t="shared" si="47"/>
        <v>8.1495685522531159E-3</v>
      </c>
      <c r="F395" s="17">
        <f t="shared" si="48"/>
        <v>2.3408239700374533E-3</v>
      </c>
      <c r="G395" s="17">
        <f t="shared" si="50"/>
        <v>-0.70588235294117652</v>
      </c>
      <c r="H395" s="17">
        <f t="shared" si="49"/>
        <v>-5.7526366251198467E-3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21</v>
      </c>
      <c r="D398" s="16">
        <v>0</v>
      </c>
      <c r="E398" s="17">
        <f t="shared" si="47"/>
        <v>1.0067114093959731E-2</v>
      </c>
      <c r="F398" s="17" t="str">
        <f t="shared" si="48"/>
        <v/>
      </c>
      <c r="G398" s="17">
        <f t="shared" si="50"/>
        <v>-1</v>
      </c>
      <c r="H398" s="17">
        <f t="shared" si="49"/>
        <v>-1.0067114093959731E-2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636</v>
      </c>
      <c r="D402" s="16">
        <v>315</v>
      </c>
      <c r="E402" s="17">
        <f t="shared" si="47"/>
        <v>0.30488974113135187</v>
      </c>
      <c r="F402" s="17">
        <f t="shared" si="48"/>
        <v>0.14747191011235955</v>
      </c>
      <c r="G402" s="17">
        <f t="shared" si="50"/>
        <v>-0.50471698113207553</v>
      </c>
      <c r="H402" s="17">
        <f t="shared" si="49"/>
        <v>-0.15388302972195592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124</v>
      </c>
      <c r="D405" s="16">
        <v>15</v>
      </c>
      <c r="E405" s="17">
        <f t="shared" si="47"/>
        <v>5.9443911792905084E-2</v>
      </c>
      <c r="F405" s="17">
        <f t="shared" si="48"/>
        <v>7.0224719101123594E-3</v>
      </c>
      <c r="G405" s="17">
        <f t="shared" si="50"/>
        <v>-0.87903225806451613</v>
      </c>
      <c r="H405" s="17">
        <f t="shared" si="49"/>
        <v>-5.2253116011505278E-2</v>
      </c>
    </row>
    <row r="406" spans="1:8" x14ac:dyDescent="0.2">
      <c r="A406" s="14"/>
      <c r="B406" s="15" t="s">
        <v>382</v>
      </c>
      <c r="C406" s="16">
        <v>224</v>
      </c>
      <c r="D406" s="16">
        <v>169</v>
      </c>
      <c r="E406" s="17">
        <f t="shared" si="47"/>
        <v>0.10738255033557047</v>
      </c>
      <c r="F406" s="17">
        <f t="shared" si="48"/>
        <v>7.9119850187265917E-2</v>
      </c>
      <c r="G406" s="17">
        <f t="shared" si="50"/>
        <v>-0.24553571428571427</v>
      </c>
      <c r="H406" s="17">
        <f t="shared" si="49"/>
        <v>-2.6366251198465963E-2</v>
      </c>
    </row>
    <row r="407" spans="1:8" x14ac:dyDescent="0.2">
      <c r="A407" s="14"/>
      <c r="B407" s="15" t="s">
        <v>383</v>
      </c>
      <c r="C407" s="16">
        <v>5</v>
      </c>
      <c r="D407" s="16">
        <v>5</v>
      </c>
      <c r="E407" s="17">
        <f t="shared" si="47"/>
        <v>2.3969319271332696E-3</v>
      </c>
      <c r="F407" s="17">
        <f t="shared" si="48"/>
        <v>2.3408239700374533E-3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1</v>
      </c>
      <c r="E416" s="17">
        <f t="shared" si="47"/>
        <v>9.5877277085330771E-4</v>
      </c>
      <c r="F416" s="17">
        <f t="shared" si="48"/>
        <v>4.6816479400749064E-4</v>
      </c>
      <c r="G416" s="17">
        <f t="shared" si="50"/>
        <v>-0.5</v>
      </c>
      <c r="H416" s="17">
        <f t="shared" si="49"/>
        <v>-4.7938638542665386E-4</v>
      </c>
    </row>
    <row r="417" spans="1:8" x14ac:dyDescent="0.2">
      <c r="A417" s="14"/>
      <c r="B417" s="15" t="s">
        <v>393</v>
      </c>
      <c r="C417" s="16">
        <v>3</v>
      </c>
      <c r="D417" s="16">
        <v>0</v>
      </c>
      <c r="E417" s="17">
        <f t="shared" si="47"/>
        <v>1.4381591562799617E-3</v>
      </c>
      <c r="F417" s="17" t="str">
        <f t="shared" si="48"/>
        <v/>
      </c>
      <c r="G417" s="17">
        <f t="shared" si="50"/>
        <v>-1</v>
      </c>
      <c r="H417" s="17">
        <f t="shared" si="49"/>
        <v>-1.4381591562799617E-3</v>
      </c>
    </row>
    <row r="418" spans="1:8" x14ac:dyDescent="0.2">
      <c r="A418" s="14"/>
      <c r="B418" s="15" t="s">
        <v>394</v>
      </c>
      <c r="C418" s="16">
        <v>6</v>
      </c>
      <c r="D418" s="16">
        <v>56</v>
      </c>
      <c r="E418" s="17">
        <f t="shared" si="47"/>
        <v>2.8763183125599234E-3</v>
      </c>
      <c r="F418" s="17">
        <f t="shared" si="48"/>
        <v>2.6217228464419477E-2</v>
      </c>
      <c r="G418" s="17">
        <f t="shared" si="50"/>
        <v>8.3333333333333339</v>
      </c>
      <c r="H418" s="17">
        <f t="shared" si="49"/>
        <v>2.3969319271332695E-2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</v>
      </c>
      <c r="D420" s="16">
        <v>12</v>
      </c>
      <c r="E420" s="17">
        <f t="shared" ref="E420:E483" si="51">+IF(C420=0,"",C420/C$356)</f>
        <v>2.8763183125599234E-3</v>
      </c>
      <c r="F420" s="17">
        <f t="shared" ref="F420:F483" si="52">+IF(D420=0,"",D420/D$356)</f>
        <v>5.6179775280898875E-3</v>
      </c>
      <c r="G420" s="17">
        <f t="shared" si="50"/>
        <v>1</v>
      </c>
      <c r="H420" s="17">
        <f t="shared" ref="H420:H483" si="53">+IF(OR(AND(E420=""),(G420="")),"",E420*G420)</f>
        <v>2.8763183125599234E-3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4.7938638542665386E-4</v>
      </c>
      <c r="F425" s="17" t="str">
        <f t="shared" si="52"/>
        <v/>
      </c>
      <c r="G425" s="17">
        <f t="shared" si="54"/>
        <v>-1</v>
      </c>
      <c r="H425" s="17">
        <f t="shared" si="53"/>
        <v>-4.7938638542665386E-4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244</v>
      </c>
      <c r="E427" s="17" t="str">
        <f t="shared" si="51"/>
        <v/>
      </c>
      <c r="F427" s="17">
        <f t="shared" si="52"/>
        <v>0.11423220973782772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47</v>
      </c>
      <c r="D428" s="16">
        <v>85</v>
      </c>
      <c r="E428" s="17">
        <f t="shared" si="51"/>
        <v>2.2531160115052733E-2</v>
      </c>
      <c r="F428" s="17">
        <f t="shared" si="52"/>
        <v>3.9794007490636704E-2</v>
      </c>
      <c r="G428" s="17">
        <f t="shared" si="54"/>
        <v>0.80851063829787229</v>
      </c>
      <c r="H428" s="17">
        <f t="shared" si="53"/>
        <v>1.8216682646212845E-2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20</v>
      </c>
      <c r="E432" s="17">
        <f t="shared" si="51"/>
        <v>4.7938638542665386E-4</v>
      </c>
      <c r="F432" s="17">
        <f t="shared" si="52"/>
        <v>9.3632958801498131E-3</v>
      </c>
      <c r="G432" s="17">
        <f t="shared" si="54"/>
        <v>19</v>
      </c>
      <c r="H432" s="17">
        <f t="shared" si="53"/>
        <v>9.1083413231064225E-3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14</v>
      </c>
      <c r="E436" s="17">
        <f t="shared" si="51"/>
        <v>4.7938638542665386E-4</v>
      </c>
      <c r="F436" s="17">
        <f t="shared" si="52"/>
        <v>6.5543071161048693E-3</v>
      </c>
      <c r="G436" s="17">
        <f t="shared" si="54"/>
        <v>13</v>
      </c>
      <c r="H436" s="17">
        <f t="shared" si="53"/>
        <v>6.2320230105465E-3</v>
      </c>
    </row>
    <row r="437" spans="1:8" x14ac:dyDescent="0.2">
      <c r="A437" s="14"/>
      <c r="B437" s="15" t="s">
        <v>413</v>
      </c>
      <c r="C437" s="16">
        <v>0</v>
      </c>
      <c r="D437" s="16">
        <v>12</v>
      </c>
      <c r="E437" s="17" t="str">
        <f t="shared" si="51"/>
        <v/>
      </c>
      <c r="F437" s="17">
        <f t="shared" si="52"/>
        <v>5.6179775280898875E-3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60</v>
      </c>
      <c r="D442" s="16">
        <v>158</v>
      </c>
      <c r="E442" s="17">
        <f t="shared" si="51"/>
        <v>2.8763183125599234E-2</v>
      </c>
      <c r="F442" s="17">
        <f t="shared" si="52"/>
        <v>7.3970037453183521E-2</v>
      </c>
      <c r="G442" s="17">
        <f t="shared" si="54"/>
        <v>1.6333333333333333</v>
      </c>
      <c r="H442" s="17">
        <f t="shared" si="53"/>
        <v>4.6979865771812082E-2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12</v>
      </c>
      <c r="D444" s="16">
        <v>18</v>
      </c>
      <c r="E444" s="17">
        <f t="shared" si="51"/>
        <v>5.7526366251198467E-3</v>
      </c>
      <c r="F444" s="17">
        <f t="shared" si="52"/>
        <v>8.4269662921348312E-3</v>
      </c>
      <c r="G444" s="17">
        <f t="shared" si="54"/>
        <v>0.5</v>
      </c>
      <c r="H444" s="17">
        <f t="shared" si="53"/>
        <v>2.8763183125599234E-3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25</v>
      </c>
      <c r="E446" s="17" t="str">
        <f t="shared" si="51"/>
        <v/>
      </c>
      <c r="F446" s="17">
        <f t="shared" si="52"/>
        <v>1.1704119850187267E-2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11</v>
      </c>
      <c r="E447" s="17">
        <f t="shared" si="51"/>
        <v>4.7938638542665386E-4</v>
      </c>
      <c r="F447" s="17">
        <f t="shared" si="52"/>
        <v>5.1498127340823966E-3</v>
      </c>
      <c r="G447" s="17">
        <f t="shared" si="54"/>
        <v>10</v>
      </c>
      <c r="H447" s="17">
        <f t="shared" si="53"/>
        <v>4.7938638542665384E-3</v>
      </c>
    </row>
    <row r="448" spans="1:8" x14ac:dyDescent="0.2">
      <c r="A448" s="14"/>
      <c r="B448" s="15" t="s">
        <v>424</v>
      </c>
      <c r="C448" s="16">
        <v>7</v>
      </c>
      <c r="D448" s="16">
        <v>0</v>
      </c>
      <c r="E448" s="17">
        <f t="shared" si="51"/>
        <v>3.3557046979865771E-3</v>
      </c>
      <c r="F448" s="17" t="str">
        <f t="shared" si="52"/>
        <v/>
      </c>
      <c r="G448" s="17">
        <f t="shared" si="54"/>
        <v>-1</v>
      </c>
      <c r="H448" s="17">
        <f t="shared" si="53"/>
        <v>-3.3557046979865771E-3</v>
      </c>
    </row>
    <row r="449" spans="1:8" x14ac:dyDescent="0.2">
      <c r="A449" s="14"/>
      <c r="B449" s="15" t="s">
        <v>425</v>
      </c>
      <c r="C449" s="16">
        <v>12</v>
      </c>
      <c r="D449" s="16">
        <v>62</v>
      </c>
      <c r="E449" s="17">
        <f t="shared" si="51"/>
        <v>5.7526366251198467E-3</v>
      </c>
      <c r="F449" s="17">
        <f t="shared" si="52"/>
        <v>2.9026217228464421E-2</v>
      </c>
      <c r="G449" s="17">
        <f t="shared" si="54"/>
        <v>4.166666666666667</v>
      </c>
      <c r="H449" s="17">
        <f t="shared" si="53"/>
        <v>2.3969319271332695E-2</v>
      </c>
    </row>
    <row r="450" spans="1:8" x14ac:dyDescent="0.2">
      <c r="A450" s="14"/>
      <c r="B450" s="15" t="s">
        <v>426</v>
      </c>
      <c r="C450" s="16">
        <v>0</v>
      </c>
      <c r="D450" s="16">
        <v>2</v>
      </c>
      <c r="E450" s="17" t="str">
        <f t="shared" si="51"/>
        <v/>
      </c>
      <c r="F450" s="17">
        <f t="shared" si="52"/>
        <v>9.3632958801498128E-4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</v>
      </c>
      <c r="E451" s="17" t="str">
        <f t="shared" si="51"/>
        <v/>
      </c>
      <c r="F451" s="17">
        <f t="shared" si="52"/>
        <v>2.8089887640449437E-3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</v>
      </c>
      <c r="D452" s="16">
        <v>45</v>
      </c>
      <c r="E452" s="17">
        <f t="shared" si="51"/>
        <v>4.7938638542665386E-4</v>
      </c>
      <c r="F452" s="17">
        <f t="shared" si="52"/>
        <v>2.1067415730337078E-2</v>
      </c>
      <c r="G452" s="17">
        <f t="shared" si="54"/>
        <v>44</v>
      </c>
      <c r="H452" s="17">
        <f t="shared" si="53"/>
        <v>2.109300095877277E-2</v>
      </c>
    </row>
    <row r="453" spans="1:8" x14ac:dyDescent="0.2">
      <c r="A453" s="14"/>
      <c r="B453" s="15" t="s">
        <v>429</v>
      </c>
      <c r="C453" s="16">
        <v>5</v>
      </c>
      <c r="D453" s="16">
        <v>0</v>
      </c>
      <c r="E453" s="17">
        <f t="shared" si="51"/>
        <v>2.3969319271332696E-3</v>
      </c>
      <c r="F453" s="17" t="str">
        <f t="shared" si="52"/>
        <v/>
      </c>
      <c r="G453" s="17">
        <f t="shared" si="54"/>
        <v>-1</v>
      </c>
      <c r="H453" s="17">
        <f t="shared" si="53"/>
        <v>-2.3969319271332696E-3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</v>
      </c>
      <c r="D455" s="16">
        <v>57</v>
      </c>
      <c r="E455" s="17">
        <f t="shared" si="51"/>
        <v>5.2732502396931925E-3</v>
      </c>
      <c r="F455" s="17">
        <f t="shared" si="52"/>
        <v>2.6685393258426966E-2</v>
      </c>
      <c r="G455" s="17">
        <f t="shared" si="54"/>
        <v>4.1818181818181817</v>
      </c>
      <c r="H455" s="17">
        <f t="shared" si="53"/>
        <v>2.2051773729626079E-2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14</v>
      </c>
      <c r="D463" s="16">
        <v>9</v>
      </c>
      <c r="E463" s="17">
        <f t="shared" si="51"/>
        <v>6.7114093959731542E-3</v>
      </c>
      <c r="F463" s="17">
        <f t="shared" si="52"/>
        <v>4.2134831460674156E-3</v>
      </c>
      <c r="G463" s="17">
        <f t="shared" si="54"/>
        <v>-0.35714285714285715</v>
      </c>
      <c r="H463" s="17">
        <f t="shared" si="53"/>
        <v>-2.3969319271332696E-3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4</v>
      </c>
      <c r="E465" s="17">
        <f t="shared" si="51"/>
        <v>4.7938638542665386E-4</v>
      </c>
      <c r="F465" s="17">
        <f t="shared" si="52"/>
        <v>1.8726591760299626E-3</v>
      </c>
      <c r="G465" s="17">
        <f t="shared" si="54"/>
        <v>3</v>
      </c>
      <c r="H465" s="17">
        <f t="shared" si="53"/>
        <v>1.4381591562799617E-3</v>
      </c>
    </row>
    <row r="466" spans="1:8" x14ac:dyDescent="0.2">
      <c r="A466" s="14"/>
      <c r="B466" s="15" t="s">
        <v>442</v>
      </c>
      <c r="C466" s="16">
        <v>3</v>
      </c>
      <c r="D466" s="16">
        <v>9</v>
      </c>
      <c r="E466" s="17">
        <f t="shared" si="51"/>
        <v>1.4381591562799617E-3</v>
      </c>
      <c r="F466" s="17">
        <f t="shared" si="52"/>
        <v>4.2134831460674156E-3</v>
      </c>
      <c r="G466" s="17">
        <f t="shared" si="54"/>
        <v>2</v>
      </c>
      <c r="H466" s="17">
        <f t="shared" si="53"/>
        <v>2.8763183125599234E-3</v>
      </c>
    </row>
    <row r="467" spans="1:8" x14ac:dyDescent="0.2">
      <c r="A467" s="14"/>
      <c r="B467" s="15" t="s">
        <v>443</v>
      </c>
      <c r="C467" s="16">
        <v>0</v>
      </c>
      <c r="D467" s="16">
        <v>3</v>
      </c>
      <c r="E467" s="17" t="str">
        <f t="shared" si="51"/>
        <v/>
      </c>
      <c r="F467" s="17">
        <f t="shared" si="52"/>
        <v>1.4044943820224719E-3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7</v>
      </c>
      <c r="D468" s="16">
        <v>0</v>
      </c>
      <c r="E468" s="17">
        <f t="shared" si="51"/>
        <v>3.3557046979865771E-3</v>
      </c>
      <c r="F468" s="17" t="str">
        <f t="shared" si="52"/>
        <v/>
      </c>
      <c r="G468" s="17">
        <f t="shared" si="54"/>
        <v>-1</v>
      </c>
      <c r="H468" s="17">
        <f t="shared" si="53"/>
        <v>-3.3557046979865771E-3</v>
      </c>
    </row>
    <row r="469" spans="1:8" ht="25.5" x14ac:dyDescent="0.2">
      <c r="A469" s="14"/>
      <c r="B469" s="15" t="s">
        <v>445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1.4044943820224719E-3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0</v>
      </c>
      <c r="E473" s="17">
        <f t="shared" si="51"/>
        <v>9.5877277085330771E-4</v>
      </c>
      <c r="F473" s="17" t="str">
        <f t="shared" si="52"/>
        <v/>
      </c>
      <c r="G473" s="17">
        <f t="shared" si="54"/>
        <v>-1</v>
      </c>
      <c r="H473" s="17">
        <f t="shared" si="53"/>
        <v>-9.5877277085330771E-4</v>
      </c>
    </row>
    <row r="474" spans="1:8" x14ac:dyDescent="0.2">
      <c r="A474" s="14"/>
      <c r="B474" s="15" t="s">
        <v>450</v>
      </c>
      <c r="C474" s="16">
        <v>0</v>
      </c>
      <c r="D474" s="16">
        <v>3</v>
      </c>
      <c r="E474" s="17" t="str">
        <f t="shared" si="51"/>
        <v/>
      </c>
      <c r="F474" s="17">
        <f t="shared" si="52"/>
        <v>1.4044943820224719E-3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15</v>
      </c>
      <c r="D475" s="16">
        <v>23</v>
      </c>
      <c r="E475" s="17">
        <f t="shared" si="51"/>
        <v>7.1907957813998084E-3</v>
      </c>
      <c r="F475" s="17">
        <f t="shared" si="52"/>
        <v>1.0767790262172285E-2</v>
      </c>
      <c r="G475" s="17">
        <f t="shared" si="54"/>
        <v>0.53333333333333333</v>
      </c>
      <c r="H475" s="17">
        <f t="shared" si="53"/>
        <v>3.8350910834132313E-3</v>
      </c>
    </row>
    <row r="476" spans="1:8" x14ac:dyDescent="0.2">
      <c r="A476" s="14"/>
      <c r="B476" s="15" t="s">
        <v>452</v>
      </c>
      <c r="C476" s="16">
        <v>6</v>
      </c>
      <c r="D476" s="16">
        <v>13</v>
      </c>
      <c r="E476" s="17">
        <f t="shared" si="51"/>
        <v>2.8763183125599234E-3</v>
      </c>
      <c r="F476" s="17">
        <f t="shared" si="52"/>
        <v>6.0861423220973784E-3</v>
      </c>
      <c r="G476" s="17">
        <f t="shared" si="54"/>
        <v>1.1666666666666667</v>
      </c>
      <c r="H476" s="17">
        <f t="shared" si="53"/>
        <v>3.3557046979865775E-3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4</v>
      </c>
      <c r="D478" s="16">
        <v>11</v>
      </c>
      <c r="E478" s="17">
        <f t="shared" si="51"/>
        <v>1.9175455417066154E-3</v>
      </c>
      <c r="F478" s="17">
        <f t="shared" si="52"/>
        <v>5.1498127340823966E-3</v>
      </c>
      <c r="G478" s="17">
        <f t="shared" si="54"/>
        <v>1.75</v>
      </c>
      <c r="H478" s="17">
        <f t="shared" si="53"/>
        <v>3.3557046979865771E-3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15</v>
      </c>
      <c r="E480" s="17" t="str">
        <f t="shared" si="51"/>
        <v/>
      </c>
      <c r="F480" s="17">
        <f t="shared" si="52"/>
        <v>7.0224719101123594E-3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61</v>
      </c>
      <c r="D481" s="16">
        <v>74</v>
      </c>
      <c r="E481" s="17">
        <f t="shared" si="51"/>
        <v>2.9242569511025888E-2</v>
      </c>
      <c r="F481" s="17">
        <f t="shared" si="52"/>
        <v>3.4644194756554308E-2</v>
      </c>
      <c r="G481" s="17">
        <f t="shared" si="54"/>
        <v>0.21311475409836064</v>
      </c>
      <c r="H481" s="17">
        <f t="shared" si="53"/>
        <v>6.2320230105465E-3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10</v>
      </c>
      <c r="D489" s="16">
        <v>9</v>
      </c>
      <c r="E489" s="17">
        <f t="shared" si="55"/>
        <v>4.7938638542665392E-3</v>
      </c>
      <c r="F489" s="17">
        <f t="shared" si="56"/>
        <v>4.2134831460674156E-3</v>
      </c>
      <c r="G489" s="17">
        <f t="shared" si="58"/>
        <v>-0.1</v>
      </c>
      <c r="H489" s="17">
        <f t="shared" si="57"/>
        <v>-4.7938638542665397E-4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19</v>
      </c>
      <c r="D491" s="16">
        <v>31</v>
      </c>
      <c r="E491" s="17">
        <f t="shared" si="55"/>
        <v>9.1083413231064243E-3</v>
      </c>
      <c r="F491" s="17">
        <f t="shared" si="56"/>
        <v>1.451310861423221E-2</v>
      </c>
      <c r="G491" s="17">
        <f t="shared" si="58"/>
        <v>0.63157894736842102</v>
      </c>
      <c r="H491" s="17">
        <f t="shared" si="57"/>
        <v>5.7526366251198467E-3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10</v>
      </c>
      <c r="E493" s="17">
        <f t="shared" si="55"/>
        <v>1.4381591562799617E-3</v>
      </c>
      <c r="F493" s="17">
        <f t="shared" si="56"/>
        <v>4.6816479400749065E-3</v>
      </c>
      <c r="G493" s="17">
        <f t="shared" si="58"/>
        <v>2.3333333333333335</v>
      </c>
      <c r="H493" s="17">
        <f t="shared" si="57"/>
        <v>3.3557046979865775E-3</v>
      </c>
    </row>
    <row r="494" spans="1:8" x14ac:dyDescent="0.2">
      <c r="A494" s="14"/>
      <c r="B494" s="15" t="s">
        <v>470</v>
      </c>
      <c r="C494" s="16">
        <v>7</v>
      </c>
      <c r="D494" s="16">
        <v>8</v>
      </c>
      <c r="E494" s="17">
        <f t="shared" si="55"/>
        <v>3.3557046979865771E-3</v>
      </c>
      <c r="F494" s="17">
        <f t="shared" si="56"/>
        <v>3.7453183520599251E-3</v>
      </c>
      <c r="G494" s="17">
        <f t="shared" si="58"/>
        <v>0.14285714285714285</v>
      </c>
      <c r="H494" s="17">
        <f t="shared" si="57"/>
        <v>4.7938638542665386E-4</v>
      </c>
    </row>
    <row r="495" spans="1:8" x14ac:dyDescent="0.2">
      <c r="A495" s="14"/>
      <c r="B495" s="15" t="s">
        <v>471</v>
      </c>
      <c r="C495" s="16">
        <v>0</v>
      </c>
      <c r="D495" s="16">
        <v>15</v>
      </c>
      <c r="E495" s="17" t="str">
        <f t="shared" si="55"/>
        <v/>
      </c>
      <c r="F495" s="17">
        <f t="shared" si="56"/>
        <v>7.0224719101123594E-3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4.6816479400749064E-4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3</v>
      </c>
      <c r="D498" s="16">
        <v>1</v>
      </c>
      <c r="E498" s="17">
        <f t="shared" si="55"/>
        <v>1.4381591562799617E-3</v>
      </c>
      <c r="F498" s="17">
        <f t="shared" si="56"/>
        <v>4.6816479400749064E-4</v>
      </c>
      <c r="G498" s="17">
        <f t="shared" si="58"/>
        <v>-0.66666666666666663</v>
      </c>
      <c r="H498" s="17">
        <f t="shared" si="57"/>
        <v>-9.5877277085330771E-4</v>
      </c>
    </row>
    <row r="499" spans="1:8" x14ac:dyDescent="0.2">
      <c r="A499" s="14"/>
      <c r="B499" s="15" t="s">
        <v>475</v>
      </c>
      <c r="C499" s="16">
        <v>4</v>
      </c>
      <c r="D499" s="16">
        <v>10</v>
      </c>
      <c r="E499" s="17">
        <f t="shared" si="55"/>
        <v>1.9175455417066154E-3</v>
      </c>
      <c r="F499" s="17">
        <f t="shared" si="56"/>
        <v>4.6816479400749065E-3</v>
      </c>
      <c r="G499" s="17">
        <f t="shared" si="58"/>
        <v>1.5</v>
      </c>
      <c r="H499" s="17">
        <f t="shared" si="57"/>
        <v>2.8763183125599234E-3</v>
      </c>
    </row>
    <row r="500" spans="1:8" x14ac:dyDescent="0.2">
      <c r="A500" s="14"/>
      <c r="B500" s="15" t="s">
        <v>476</v>
      </c>
      <c r="C500" s="16">
        <v>1</v>
      </c>
      <c r="D500" s="16">
        <v>3</v>
      </c>
      <c r="E500" s="17">
        <f t="shared" si="55"/>
        <v>4.7938638542665386E-4</v>
      </c>
      <c r="F500" s="17">
        <f t="shared" si="56"/>
        <v>1.4044943820224719E-3</v>
      </c>
      <c r="G500" s="17">
        <f t="shared" si="58"/>
        <v>2</v>
      </c>
      <c r="H500" s="17">
        <f t="shared" si="57"/>
        <v>9.5877277085330771E-4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5</v>
      </c>
      <c r="E505" s="17" t="str">
        <f t="shared" si="55"/>
        <v/>
      </c>
      <c r="F505" s="17">
        <f t="shared" si="56"/>
        <v>2.3408239700374533E-3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1</v>
      </c>
      <c r="E507" s="17">
        <f t="shared" si="55"/>
        <v>9.5877277085330771E-4</v>
      </c>
      <c r="F507" s="17">
        <f t="shared" si="56"/>
        <v>4.6816479400749064E-4</v>
      </c>
      <c r="G507" s="17">
        <f t="shared" si="58"/>
        <v>-0.5</v>
      </c>
      <c r="H507" s="17">
        <f t="shared" si="57"/>
        <v>-4.7938638542665386E-4</v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4.6816479400749064E-4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4.7938638542665386E-4</v>
      </c>
      <c r="F509" s="17" t="str">
        <f t="shared" si="56"/>
        <v/>
      </c>
      <c r="G509" s="17">
        <f t="shared" si="58"/>
        <v>-1</v>
      </c>
      <c r="H509" s="17">
        <f t="shared" si="57"/>
        <v>-4.7938638542665386E-4</v>
      </c>
    </row>
    <row r="510" spans="1:8" ht="25.5" x14ac:dyDescent="0.2">
      <c r="A510" s="14"/>
      <c r="B510" s="15" t="s">
        <v>486</v>
      </c>
      <c r="C510" s="16">
        <v>1</v>
      </c>
      <c r="D510" s="16">
        <v>0</v>
      </c>
      <c r="E510" s="17">
        <f t="shared" si="55"/>
        <v>4.7938638542665386E-4</v>
      </c>
      <c r="F510" s="17" t="str">
        <f t="shared" si="56"/>
        <v/>
      </c>
      <c r="G510" s="17">
        <f t="shared" si="58"/>
        <v>-1</v>
      </c>
      <c r="H510" s="17">
        <f t="shared" si="57"/>
        <v>-4.7938638542665386E-4</v>
      </c>
    </row>
    <row r="511" spans="1:8" ht="25.5" x14ac:dyDescent="0.2">
      <c r="A511" s="14"/>
      <c r="B511" s="15" t="s">
        <v>487</v>
      </c>
      <c r="C511" s="16">
        <v>2</v>
      </c>
      <c r="D511" s="16">
        <v>0</v>
      </c>
      <c r="E511" s="17">
        <f t="shared" si="55"/>
        <v>9.5877277085330771E-4</v>
      </c>
      <c r="F511" s="17" t="str">
        <f t="shared" si="56"/>
        <v/>
      </c>
      <c r="G511" s="17">
        <f t="shared" si="58"/>
        <v>-1</v>
      </c>
      <c r="H511" s="17">
        <f t="shared" si="57"/>
        <v>-9.5877277085330771E-4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20</v>
      </c>
      <c r="E513" s="17" t="str">
        <f t="shared" si="55"/>
        <v/>
      </c>
      <c r="F513" s="17">
        <f t="shared" si="56"/>
        <v>9.3632958801498131E-3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4.6816479400749064E-4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5</v>
      </c>
      <c r="E521" s="17" t="str">
        <f t="shared" si="55"/>
        <v/>
      </c>
      <c r="F521" s="17">
        <f t="shared" si="56"/>
        <v>2.3408239700374533E-3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15</v>
      </c>
      <c r="D525" s="16">
        <v>15</v>
      </c>
      <c r="E525" s="17">
        <f t="shared" si="55"/>
        <v>7.1907957813998084E-3</v>
      </c>
      <c r="F525" s="17">
        <f t="shared" si="56"/>
        <v>7.0224719101123594E-3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3</v>
      </c>
      <c r="D526" s="16">
        <v>10</v>
      </c>
      <c r="E526" s="17">
        <f t="shared" si="55"/>
        <v>1.4381591562799617E-3</v>
      </c>
      <c r="F526" s="17">
        <f t="shared" si="56"/>
        <v>4.6816479400749065E-3</v>
      </c>
      <c r="G526" s="17">
        <f t="shared" si="58"/>
        <v>2.3333333333333335</v>
      </c>
      <c r="H526" s="17">
        <f t="shared" si="57"/>
        <v>3.3557046979865775E-3</v>
      </c>
    </row>
    <row r="527" spans="1:8" ht="25.5" x14ac:dyDescent="0.2">
      <c r="A527" s="14"/>
      <c r="B527" s="15" t="s">
        <v>503</v>
      </c>
      <c r="C527" s="16">
        <v>13</v>
      </c>
      <c r="D527" s="16">
        <v>25</v>
      </c>
      <c r="E527" s="17">
        <f t="shared" si="55"/>
        <v>6.2320230105465009E-3</v>
      </c>
      <c r="F527" s="17">
        <f t="shared" si="56"/>
        <v>1.1704119850187267E-2</v>
      </c>
      <c r="G527" s="17">
        <f t="shared" si="58"/>
        <v>0.92307692307692313</v>
      </c>
      <c r="H527" s="17">
        <f t="shared" si="57"/>
        <v>5.7526366251198476E-3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1.4044943820224719E-3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7</v>
      </c>
      <c r="E544" s="17" t="str">
        <f t="shared" si="55"/>
        <v/>
      </c>
      <c r="F544" s="17">
        <f t="shared" si="56"/>
        <v>3.2771535580524347E-3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15</v>
      </c>
      <c r="D545" s="16">
        <v>7</v>
      </c>
      <c r="E545" s="17">
        <f t="shared" si="55"/>
        <v>7.1907957813998084E-3</v>
      </c>
      <c r="F545" s="17">
        <f t="shared" si="56"/>
        <v>3.2771535580524347E-3</v>
      </c>
      <c r="G545" s="17">
        <f t="shared" si="58"/>
        <v>-0.53333333333333333</v>
      </c>
      <c r="H545" s="17">
        <f t="shared" si="57"/>
        <v>-3.8350910834132313E-3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21</v>
      </c>
      <c r="D548" s="16">
        <v>12</v>
      </c>
      <c r="E548" s="17">
        <f t="shared" ref="E548:E585" si="59">+IF(C548=0,"",C548/C$356)</f>
        <v>1.0067114093959731E-2</v>
      </c>
      <c r="F548" s="17">
        <f t="shared" ref="F548:F585" si="60">+IF(D548=0,"",D548/D$356)</f>
        <v>5.6179775280898875E-3</v>
      </c>
      <c r="G548" s="17">
        <f t="shared" si="58"/>
        <v>-0.42857142857142855</v>
      </c>
      <c r="H548" s="17">
        <f t="shared" ref="H548:H585" si="61">+IF(OR(AND(E548=""),(G548="")),"",E548*G548)</f>
        <v>-4.3144774688398842E-3</v>
      </c>
    </row>
    <row r="549" spans="1:8" x14ac:dyDescent="0.2">
      <c r="A549" s="14"/>
      <c r="B549" s="15" t="s">
        <v>525</v>
      </c>
      <c r="C549" s="16">
        <v>1</v>
      </c>
      <c r="D549" s="16">
        <v>6</v>
      </c>
      <c r="E549" s="17">
        <f t="shared" si="59"/>
        <v>4.7938638542665386E-4</v>
      </c>
      <c r="F549" s="17">
        <f t="shared" si="60"/>
        <v>2.8089887640449437E-3</v>
      </c>
      <c r="G549" s="17">
        <f t="shared" ref="G549:G585" si="62">+IF(AND(C549=0,D549=0)," ",IF(C549=0,1,IF(D549=0,-1,(D549-C549)/C549)))</f>
        <v>5</v>
      </c>
      <c r="H549" s="17">
        <f t="shared" si="61"/>
        <v>2.3969319271332692E-3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</v>
      </c>
      <c r="D558" s="16">
        <v>4</v>
      </c>
      <c r="E558" s="17">
        <f t="shared" si="59"/>
        <v>1.9175455417066154E-3</v>
      </c>
      <c r="F558" s="17">
        <f t="shared" si="60"/>
        <v>1.8726591760299626E-3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4.7938638542665386E-4</v>
      </c>
      <c r="F559" s="17" t="str">
        <f t="shared" si="60"/>
        <v/>
      </c>
      <c r="G559" s="17">
        <f t="shared" si="62"/>
        <v>-1</v>
      </c>
      <c r="H559" s="17">
        <f t="shared" si="61"/>
        <v>-4.7938638542665386E-4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</v>
      </c>
      <c r="E561" s="17">
        <f t="shared" si="59"/>
        <v>9.5877277085330771E-4</v>
      </c>
      <c r="F561" s="17">
        <f t="shared" si="60"/>
        <v>4.6816479400749064E-4</v>
      </c>
      <c r="G561" s="17">
        <f t="shared" si="62"/>
        <v>-0.5</v>
      </c>
      <c r="H561" s="17">
        <f t="shared" si="61"/>
        <v>-4.7938638542665386E-4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39</v>
      </c>
      <c r="D564" s="16">
        <v>83</v>
      </c>
      <c r="E564" s="17">
        <f t="shared" si="59"/>
        <v>1.8696069031639503E-2</v>
      </c>
      <c r="F564" s="17">
        <f t="shared" si="60"/>
        <v>3.8857677902621721E-2</v>
      </c>
      <c r="G564" s="17">
        <f t="shared" si="62"/>
        <v>1.1282051282051282</v>
      </c>
      <c r="H564" s="17">
        <f t="shared" si="61"/>
        <v>2.1093000958772774E-2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5</v>
      </c>
      <c r="E566" s="17">
        <f t="shared" si="59"/>
        <v>9.5877277085330771E-4</v>
      </c>
      <c r="F566" s="17">
        <f t="shared" si="60"/>
        <v>2.3408239700374533E-3</v>
      </c>
      <c r="G566" s="17">
        <f t="shared" si="62"/>
        <v>1.5</v>
      </c>
      <c r="H566" s="17">
        <f t="shared" si="61"/>
        <v>1.4381591562799617E-3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13</v>
      </c>
      <c r="D569" s="16">
        <v>27</v>
      </c>
      <c r="E569" s="17">
        <f t="shared" si="59"/>
        <v>6.2320230105465009E-3</v>
      </c>
      <c r="F569" s="17">
        <f t="shared" si="60"/>
        <v>1.2640449438202247E-2</v>
      </c>
      <c r="G569" s="17">
        <f t="shared" si="62"/>
        <v>1.0769230769230769</v>
      </c>
      <c r="H569" s="17">
        <f t="shared" si="61"/>
        <v>6.7114093959731542E-3</v>
      </c>
    </row>
    <row r="570" spans="1:8" ht="25.5" x14ac:dyDescent="0.2">
      <c r="A570" s="14"/>
      <c r="B570" s="15" t="s">
        <v>546</v>
      </c>
      <c r="C570" s="16">
        <v>1</v>
      </c>
      <c r="D570" s="16">
        <v>11</v>
      </c>
      <c r="E570" s="17">
        <f t="shared" si="59"/>
        <v>4.7938638542665386E-4</v>
      </c>
      <c r="F570" s="17">
        <f t="shared" si="60"/>
        <v>5.1498127340823966E-3</v>
      </c>
      <c r="G570" s="17">
        <f t="shared" si="62"/>
        <v>10</v>
      </c>
      <c r="H570" s="17">
        <f t="shared" si="61"/>
        <v>4.7938638542665384E-3</v>
      </c>
    </row>
    <row r="571" spans="1:8" x14ac:dyDescent="0.2">
      <c r="A571" s="14"/>
      <c r="B571" s="15" t="s">
        <v>547</v>
      </c>
      <c r="C571" s="16">
        <v>26</v>
      </c>
      <c r="D571" s="16">
        <v>13</v>
      </c>
      <c r="E571" s="17">
        <f t="shared" si="59"/>
        <v>1.2464046021093002E-2</v>
      </c>
      <c r="F571" s="17">
        <f t="shared" si="60"/>
        <v>6.0861423220973784E-3</v>
      </c>
      <c r="G571" s="17">
        <f t="shared" si="62"/>
        <v>-0.5</v>
      </c>
      <c r="H571" s="17">
        <f t="shared" si="61"/>
        <v>-6.2320230105465009E-3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4.7938638542665386E-4</v>
      </c>
      <c r="F573" s="17" t="str">
        <f t="shared" si="60"/>
        <v/>
      </c>
      <c r="G573" s="17">
        <f t="shared" si="62"/>
        <v>-1</v>
      </c>
      <c r="H573" s="17">
        <f t="shared" si="61"/>
        <v>-4.7938638542665386E-4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4.7938638542665386E-4</v>
      </c>
      <c r="F575" s="17">
        <f t="shared" si="60"/>
        <v>4.6816479400749064E-4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4.6816479400749064E-4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11</v>
      </c>
      <c r="D578" s="16">
        <v>16</v>
      </c>
      <c r="E578" s="17">
        <f t="shared" si="59"/>
        <v>5.2732502396931925E-3</v>
      </c>
      <c r="F578" s="17">
        <f t="shared" si="60"/>
        <v>7.4906367041198503E-3</v>
      </c>
      <c r="G578" s="17">
        <f t="shared" si="62"/>
        <v>0.45454545454545453</v>
      </c>
      <c r="H578" s="17">
        <f t="shared" si="61"/>
        <v>2.3969319271332692E-3</v>
      </c>
    </row>
    <row r="579" spans="1:8" x14ac:dyDescent="0.2">
      <c r="A579" s="14"/>
      <c r="B579" s="15" t="s">
        <v>555</v>
      </c>
      <c r="C579" s="16">
        <v>4</v>
      </c>
      <c r="D579" s="16">
        <v>4</v>
      </c>
      <c r="E579" s="17">
        <f t="shared" si="59"/>
        <v>1.9175455417066154E-3</v>
      </c>
      <c r="F579" s="17">
        <f t="shared" si="60"/>
        <v>1.8726591760299626E-3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9.3632958801498128E-4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806</v>
      </c>
      <c r="D591" s="20">
        <f>SUM(D592:D618)</f>
        <v>735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-8.8089330024813894E-2</v>
      </c>
      <c r="H591" s="21">
        <f t="shared" ref="H591:H618" si="65">+IF(OR(AND(E591=""),(G591="")),"",E591*G591)</f>
        <v>-8.8089330024813894E-2</v>
      </c>
    </row>
    <row r="592" spans="1:8" x14ac:dyDescent="0.2">
      <c r="A592" s="14"/>
      <c r="B592" s="15" t="s">
        <v>562</v>
      </c>
      <c r="C592" s="16">
        <v>3</v>
      </c>
      <c r="D592" s="16">
        <v>6</v>
      </c>
      <c r="E592" s="17">
        <f t="shared" si="63"/>
        <v>3.7220843672456576E-3</v>
      </c>
      <c r="F592" s="17">
        <f t="shared" si="64"/>
        <v>8.1632653061224497E-3</v>
      </c>
      <c r="G592" s="17">
        <f t="shared" ref="G592:G618" si="66">+IF(AND(C592=0,D592=0)," ",IF(C592=0,1,IF(D592=0,-1,(D592-C592)/C592)))</f>
        <v>1</v>
      </c>
      <c r="H592" s="17">
        <f t="shared" si="65"/>
        <v>3.7220843672456576E-3</v>
      </c>
    </row>
    <row r="593" spans="1:8" x14ac:dyDescent="0.2">
      <c r="A593" s="14"/>
      <c r="B593" s="15" t="s">
        <v>563</v>
      </c>
      <c r="C593" s="16">
        <v>1</v>
      </c>
      <c r="D593" s="16">
        <v>21</v>
      </c>
      <c r="E593" s="17">
        <f t="shared" si="63"/>
        <v>1.2406947890818859E-3</v>
      </c>
      <c r="F593" s="17">
        <f t="shared" si="64"/>
        <v>2.8571428571428571E-2</v>
      </c>
      <c r="G593" s="17">
        <f t="shared" si="66"/>
        <v>20</v>
      </c>
      <c r="H593" s="17">
        <f t="shared" si="65"/>
        <v>2.4813895781637715E-2</v>
      </c>
    </row>
    <row r="594" spans="1:8" ht="25.5" x14ac:dyDescent="0.2">
      <c r="A594" s="14"/>
      <c r="B594" s="15" t="s">
        <v>564</v>
      </c>
      <c r="C594" s="16">
        <v>15</v>
      </c>
      <c r="D594" s="16">
        <v>19</v>
      </c>
      <c r="E594" s="17">
        <f t="shared" si="63"/>
        <v>1.8610421836228287E-2</v>
      </c>
      <c r="F594" s="17">
        <f t="shared" si="64"/>
        <v>2.5850340136054421E-2</v>
      </c>
      <c r="G594" s="17">
        <f t="shared" si="66"/>
        <v>0.26666666666666666</v>
      </c>
      <c r="H594" s="17">
        <f t="shared" si="65"/>
        <v>4.9627791563275434E-3</v>
      </c>
    </row>
    <row r="595" spans="1:8" x14ac:dyDescent="0.2">
      <c r="A595" s="14"/>
      <c r="B595" s="15" t="s">
        <v>565</v>
      </c>
      <c r="C595" s="16">
        <v>128</v>
      </c>
      <c r="D595" s="16">
        <v>79</v>
      </c>
      <c r="E595" s="17">
        <f t="shared" si="63"/>
        <v>0.15880893300248139</v>
      </c>
      <c r="F595" s="17">
        <f t="shared" si="64"/>
        <v>0.10748299319727891</v>
      </c>
      <c r="G595" s="17">
        <f t="shared" si="66"/>
        <v>-0.3828125</v>
      </c>
      <c r="H595" s="17">
        <f t="shared" si="65"/>
        <v>-6.0794044665012405E-2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1.2406947890818859E-3</v>
      </c>
      <c r="F596" s="17" t="str">
        <f t="shared" si="64"/>
        <v/>
      </c>
      <c r="G596" s="17">
        <f t="shared" si="66"/>
        <v>-1</v>
      </c>
      <c r="H596" s="17">
        <f t="shared" si="65"/>
        <v>-1.2406947890818859E-3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2.7210884353741495E-3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6</v>
      </c>
      <c r="E600" s="17" t="str">
        <f t="shared" si="63"/>
        <v/>
      </c>
      <c r="F600" s="17">
        <f t="shared" si="64"/>
        <v>8.1632653061224497E-3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27</v>
      </c>
      <c r="E604" s="17" t="str">
        <f t="shared" si="63"/>
        <v/>
      </c>
      <c r="F604" s="17">
        <f t="shared" si="64"/>
        <v>3.6734693877551024E-2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111</v>
      </c>
      <c r="D606" s="16">
        <v>64</v>
      </c>
      <c r="E606" s="17">
        <f t="shared" si="63"/>
        <v>0.13771712158808933</v>
      </c>
      <c r="F606" s="17">
        <f t="shared" si="64"/>
        <v>8.7074829931972783E-2</v>
      </c>
      <c r="G606" s="17">
        <f t="shared" si="66"/>
        <v>-0.42342342342342343</v>
      </c>
      <c r="H606" s="17">
        <f t="shared" si="65"/>
        <v>-5.831265508684863E-2</v>
      </c>
    </row>
    <row r="607" spans="1:8" x14ac:dyDescent="0.2">
      <c r="A607" s="14"/>
      <c r="B607" s="15" t="s">
        <v>577</v>
      </c>
      <c r="C607" s="16">
        <v>208</v>
      </c>
      <c r="D607" s="16">
        <v>2</v>
      </c>
      <c r="E607" s="17">
        <f t="shared" si="63"/>
        <v>0.25806451612903225</v>
      </c>
      <c r="F607" s="17">
        <f t="shared" si="64"/>
        <v>2.7210884353741495E-3</v>
      </c>
      <c r="G607" s="17">
        <f t="shared" si="66"/>
        <v>-0.99038461538461542</v>
      </c>
      <c r="H607" s="17">
        <f t="shared" si="65"/>
        <v>-0.25558312655086851</v>
      </c>
    </row>
    <row r="608" spans="1:8" x14ac:dyDescent="0.2">
      <c r="A608" s="14"/>
      <c r="B608" s="15" t="s">
        <v>578</v>
      </c>
      <c r="C608" s="16">
        <v>16</v>
      </c>
      <c r="D608" s="16">
        <v>10</v>
      </c>
      <c r="E608" s="17">
        <f t="shared" si="63"/>
        <v>1.9851116625310174E-2</v>
      </c>
      <c r="F608" s="17">
        <f t="shared" si="64"/>
        <v>1.3605442176870748E-2</v>
      </c>
      <c r="G608" s="17">
        <f t="shared" si="66"/>
        <v>-0.375</v>
      </c>
      <c r="H608" s="17">
        <f t="shared" si="65"/>
        <v>-7.4441687344913151E-3</v>
      </c>
    </row>
    <row r="609" spans="1:8" x14ac:dyDescent="0.2">
      <c r="A609" s="14"/>
      <c r="B609" s="15" t="s">
        <v>579</v>
      </c>
      <c r="C609" s="16">
        <v>238</v>
      </c>
      <c r="D609" s="16">
        <v>459</v>
      </c>
      <c r="E609" s="17">
        <f t="shared" si="63"/>
        <v>0.29528535980148884</v>
      </c>
      <c r="F609" s="17">
        <f t="shared" si="64"/>
        <v>0.6244897959183674</v>
      </c>
      <c r="G609" s="17">
        <f t="shared" si="66"/>
        <v>0.9285714285714286</v>
      </c>
      <c r="H609" s="17">
        <f t="shared" si="65"/>
        <v>0.27419354838709681</v>
      </c>
    </row>
    <row r="610" spans="1:8" x14ac:dyDescent="0.2">
      <c r="A610" s="14"/>
      <c r="B610" s="15" t="s">
        <v>580</v>
      </c>
      <c r="C610" s="16">
        <v>32</v>
      </c>
      <c r="D610" s="16">
        <v>25</v>
      </c>
      <c r="E610" s="17">
        <f t="shared" si="63"/>
        <v>3.9702233250620347E-2</v>
      </c>
      <c r="F610" s="17">
        <f t="shared" si="64"/>
        <v>3.4013605442176874E-2</v>
      </c>
      <c r="G610" s="17">
        <f t="shared" si="66"/>
        <v>-0.21875</v>
      </c>
      <c r="H610" s="17">
        <f t="shared" si="65"/>
        <v>-8.6848635235732014E-3</v>
      </c>
    </row>
    <row r="611" spans="1:8" x14ac:dyDescent="0.2">
      <c r="A611" s="14"/>
      <c r="B611" s="15" t="s">
        <v>581</v>
      </c>
      <c r="C611" s="16">
        <v>15</v>
      </c>
      <c r="D611" s="16">
        <v>0</v>
      </c>
      <c r="E611" s="17">
        <f t="shared" si="63"/>
        <v>1.8610421836228287E-2</v>
      </c>
      <c r="F611" s="17" t="str">
        <f t="shared" si="64"/>
        <v/>
      </c>
      <c r="G611" s="17">
        <f t="shared" si="66"/>
        <v>-1</v>
      </c>
      <c r="H611" s="17">
        <f t="shared" si="65"/>
        <v>-1.8610421836228287E-2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1.3605442176870747E-3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27</v>
      </c>
      <c r="D614" s="16">
        <v>10</v>
      </c>
      <c r="E614" s="17">
        <f t="shared" si="63"/>
        <v>3.3498759305210915E-2</v>
      </c>
      <c r="F614" s="17">
        <f t="shared" si="64"/>
        <v>1.3605442176870748E-2</v>
      </c>
      <c r="G614" s="17">
        <f t="shared" si="66"/>
        <v>-0.62962962962962965</v>
      </c>
      <c r="H614" s="17">
        <f t="shared" si="65"/>
        <v>-2.1091811414392057E-2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9</v>
      </c>
      <c r="D617" s="16">
        <v>3</v>
      </c>
      <c r="E617" s="17">
        <f t="shared" si="63"/>
        <v>1.1166253101736972E-2</v>
      </c>
      <c r="F617" s="17">
        <f t="shared" si="64"/>
        <v>4.0816326530612249E-3</v>
      </c>
      <c r="G617" s="17">
        <f t="shared" si="66"/>
        <v>-0.66666666666666663</v>
      </c>
      <c r="H617" s="17">
        <f t="shared" si="65"/>
        <v>-7.4441687344913143E-3</v>
      </c>
    </row>
    <row r="618" spans="1:8" ht="25.5" x14ac:dyDescent="0.2">
      <c r="A618" s="14"/>
      <c r="B618" s="15" t="s">
        <v>588</v>
      </c>
      <c r="C618" s="16">
        <v>2</v>
      </c>
      <c r="D618" s="16">
        <v>1</v>
      </c>
      <c r="E618" s="17">
        <f t="shared" si="63"/>
        <v>2.4813895781637717E-3</v>
      </c>
      <c r="F618" s="17">
        <f t="shared" si="64"/>
        <v>1.3605442176870747E-3</v>
      </c>
      <c r="G618" s="17">
        <f t="shared" si="66"/>
        <v>-0.5</v>
      </c>
      <c r="H618" s="17">
        <f t="shared" si="65"/>
        <v>-1.2406947890818859E-3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614</v>
      </c>
      <c r="C8" s="12">
        <f>+C19+C76+C177+C356+C591</f>
        <v>867</v>
      </c>
      <c r="D8" s="13">
        <f>+D19+D76+D177+D356+D591</f>
        <v>1114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0.28489042675893889</v>
      </c>
      <c r="H8" s="10">
        <f t="shared" ref="H8:H13" si="1">+IF(OR(AND(E8=""),(G8="")),"",E8*G8)</f>
        <v>0.28489042675893889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8.9766606822262122E-4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34</v>
      </c>
      <c r="D10" s="16">
        <f>+D76</f>
        <v>95</v>
      </c>
      <c r="E10" s="17">
        <f t="shared" si="2"/>
        <v>3.9215686274509803E-2</v>
      </c>
      <c r="F10" s="17">
        <f t="shared" si="2"/>
        <v>8.527827648114901E-2</v>
      </c>
      <c r="G10" s="17">
        <f t="shared" si="0"/>
        <v>1.7941176470588236</v>
      </c>
      <c r="H10" s="17">
        <f t="shared" si="1"/>
        <v>7.0357554786620535E-2</v>
      </c>
    </row>
    <row r="11" spans="1:8" ht="25.5" x14ac:dyDescent="0.2">
      <c r="A11" s="14"/>
      <c r="B11" s="15" t="s">
        <v>8</v>
      </c>
      <c r="C11" s="16">
        <f>+C177</f>
        <v>442</v>
      </c>
      <c r="D11" s="16">
        <f>+D177</f>
        <v>569</v>
      </c>
      <c r="E11" s="17">
        <f t="shared" si="2"/>
        <v>0.50980392156862742</v>
      </c>
      <c r="F11" s="17">
        <f t="shared" si="2"/>
        <v>0.51077199281867147</v>
      </c>
      <c r="G11" s="17">
        <f t="shared" si="0"/>
        <v>0.28733031674208143</v>
      </c>
      <c r="H11" s="17">
        <f t="shared" si="1"/>
        <v>0.14648212226066895</v>
      </c>
    </row>
    <row r="12" spans="1:8" x14ac:dyDescent="0.2">
      <c r="A12" s="14"/>
      <c r="B12" s="15" t="s">
        <v>9</v>
      </c>
      <c r="C12" s="16">
        <f>+C356</f>
        <v>348</v>
      </c>
      <c r="D12" s="16">
        <f>+D356</f>
        <v>301</v>
      </c>
      <c r="E12" s="17">
        <f t="shared" si="2"/>
        <v>0.40138408304498269</v>
      </c>
      <c r="F12" s="17">
        <f t="shared" si="2"/>
        <v>0.27019748653500897</v>
      </c>
      <c r="G12" s="17">
        <f t="shared" si="0"/>
        <v>-0.13505747126436782</v>
      </c>
      <c r="H12" s="17">
        <f t="shared" si="1"/>
        <v>-5.4209919261822372E-2</v>
      </c>
    </row>
    <row r="13" spans="1:8" x14ac:dyDescent="0.2">
      <c r="A13" s="14"/>
      <c r="B13" s="15" t="s">
        <v>10</v>
      </c>
      <c r="C13" s="16">
        <f>+C591</f>
        <v>43</v>
      </c>
      <c r="D13" s="16">
        <f>+D591</f>
        <v>148</v>
      </c>
      <c r="E13" s="17">
        <f t="shared" si="2"/>
        <v>4.9596309111880045E-2</v>
      </c>
      <c r="F13" s="17">
        <f t="shared" si="2"/>
        <v>0.13285457809694792</v>
      </c>
      <c r="G13" s="17">
        <f t="shared" si="0"/>
        <v>2.441860465116279</v>
      </c>
      <c r="H13" s="17">
        <f t="shared" si="1"/>
        <v>0.12110726643598616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34</v>
      </c>
      <c r="D76" s="20">
        <f>SUM(D77:D171)</f>
        <v>95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1.7941176470588236</v>
      </c>
      <c r="H76" s="21">
        <f t="shared" ref="H76:H107" si="13">+IF(OR(AND(E76=""),(G76="")),"",E76*G76)</f>
        <v>1.7941176470588236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0</v>
      </c>
      <c r="E80" s="17">
        <f t="shared" si="11"/>
        <v>2.9411764705882353E-2</v>
      </c>
      <c r="F80" s="17" t="str">
        <f t="shared" si="12"/>
        <v/>
      </c>
      <c r="G80" s="17">
        <f t="shared" si="14"/>
        <v>-1</v>
      </c>
      <c r="H80" s="17">
        <f t="shared" si="13"/>
        <v>-2.9411764705882353E-2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2.9411764705882353E-2</v>
      </c>
      <c r="F91" s="17" t="str">
        <f t="shared" si="12"/>
        <v/>
      </c>
      <c r="G91" s="17">
        <f t="shared" si="14"/>
        <v>-1</v>
      </c>
      <c r="H91" s="17">
        <f t="shared" si="13"/>
        <v>-2.9411764705882353E-2</v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2.9411764705882353E-2</v>
      </c>
      <c r="F92" s="17">
        <f t="shared" si="12"/>
        <v>1.0526315789473684E-2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</v>
      </c>
      <c r="D94" s="16">
        <v>3</v>
      </c>
      <c r="E94" s="17">
        <f t="shared" si="11"/>
        <v>0.11764705882352941</v>
      </c>
      <c r="F94" s="17">
        <f t="shared" si="12"/>
        <v>3.1578947368421054E-2</v>
      </c>
      <c r="G94" s="17">
        <f t="shared" si="14"/>
        <v>-0.25</v>
      </c>
      <c r="H94" s="17">
        <f t="shared" si="13"/>
        <v>-2.9411764705882353E-2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1</v>
      </c>
      <c r="E96" s="17">
        <f t="shared" si="11"/>
        <v>5.8823529411764705E-2</v>
      </c>
      <c r="F96" s="17">
        <f t="shared" si="12"/>
        <v>1.0526315789473684E-2</v>
      </c>
      <c r="G96" s="17">
        <f t="shared" si="14"/>
        <v>-0.5</v>
      </c>
      <c r="H96" s="17">
        <f t="shared" si="13"/>
        <v>-2.9411764705882353E-2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1.0526315789473684E-2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2.1052631578947368E-2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1.0526315789473684E-2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si="11"/>
        <v>2.9411764705882353E-2</v>
      </c>
      <c r="F107" s="17" t="str">
        <f t="shared" si="12"/>
        <v/>
      </c>
      <c r="G107" s="17">
        <f t="shared" si="14"/>
        <v>-1</v>
      </c>
      <c r="H107" s="17">
        <f t="shared" si="13"/>
        <v>-2.9411764705882353E-2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2.9411764705882353E-2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-2.9411764705882353E-2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1.0526315789473684E-2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2.9411764705882353E-2</v>
      </c>
      <c r="F117" s="17" t="str">
        <f t="shared" si="16"/>
        <v/>
      </c>
      <c r="G117" s="17">
        <f t="shared" si="18"/>
        <v>-1</v>
      </c>
      <c r="H117" s="17">
        <f t="shared" si="17"/>
        <v>-2.9411764705882353E-2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2.9411764705882353E-2</v>
      </c>
      <c r="F126" s="17" t="str">
        <f t="shared" si="16"/>
        <v/>
      </c>
      <c r="G126" s="17">
        <f t="shared" si="18"/>
        <v>-1</v>
      </c>
      <c r="H126" s="17">
        <f t="shared" si="17"/>
        <v>-2.9411764705882353E-2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1</v>
      </c>
      <c r="E130" s="17">
        <f t="shared" si="15"/>
        <v>2.9411764705882353E-2</v>
      </c>
      <c r="F130" s="17">
        <f t="shared" si="16"/>
        <v>1.0526315789473684E-2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</v>
      </c>
      <c r="D135" s="16">
        <v>1</v>
      </c>
      <c r="E135" s="17">
        <f t="shared" si="15"/>
        <v>0.14705882352941177</v>
      </c>
      <c r="F135" s="17">
        <f t="shared" si="16"/>
        <v>1.0526315789473684E-2</v>
      </c>
      <c r="G135" s="17">
        <f t="shared" si="18"/>
        <v>-0.8</v>
      </c>
      <c r="H135" s="17">
        <f t="shared" si="17"/>
        <v>-0.11764705882352942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2.9411764705882353E-2</v>
      </c>
      <c r="F136" s="17" t="str">
        <f t="shared" si="16"/>
        <v/>
      </c>
      <c r="G136" s="17">
        <f t="shared" si="18"/>
        <v>-1</v>
      </c>
      <c r="H136" s="17">
        <f t="shared" si="17"/>
        <v>-2.9411764705882353E-2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82</v>
      </c>
      <c r="E139" s="17" t="str">
        <f t="shared" si="15"/>
        <v/>
      </c>
      <c r="F139" s="17">
        <f t="shared" si="16"/>
        <v>0.86315789473684212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12</v>
      </c>
      <c r="D141" s="16">
        <v>0</v>
      </c>
      <c r="E141" s="17">
        <f t="shared" si="19"/>
        <v>0.35294117647058826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-0.35294117647058826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0</v>
      </c>
      <c r="E147" s="17">
        <f t="shared" si="19"/>
        <v>5.8823529411764705E-2</v>
      </c>
      <c r="F147" s="17" t="str">
        <f t="shared" si="20"/>
        <v/>
      </c>
      <c r="G147" s="17">
        <f t="shared" si="22"/>
        <v>-1</v>
      </c>
      <c r="H147" s="17">
        <f t="shared" si="21"/>
        <v>-5.8823529411764705E-2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1.0526315789473684E-2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442</v>
      </c>
      <c r="D177" s="20">
        <f>SUM(D178:D350)</f>
        <v>569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0.28733031674208143</v>
      </c>
      <c r="H177" s="21">
        <f t="shared" ref="H177:H208" si="25">+IF(OR(AND(E177=""),(G177="")),"",E177*G177)</f>
        <v>0.28733031674208143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2.2624434389140274E-3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-2.2624434389140274E-3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1.7574692442882249E-3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109</v>
      </c>
      <c r="D184" s="16">
        <v>48</v>
      </c>
      <c r="E184" s="17">
        <f t="shared" si="23"/>
        <v>0.24660633484162897</v>
      </c>
      <c r="F184" s="17">
        <f t="shared" si="24"/>
        <v>8.43585237258348E-2</v>
      </c>
      <c r="G184" s="17">
        <f t="shared" si="26"/>
        <v>-0.55963302752293576</v>
      </c>
      <c r="H184" s="17">
        <f t="shared" si="25"/>
        <v>-0.13800904977375567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4.5248868778280547E-3</v>
      </c>
      <c r="F186" s="17" t="str">
        <f t="shared" si="24"/>
        <v/>
      </c>
      <c r="G186" s="17">
        <f t="shared" si="26"/>
        <v>-1</v>
      </c>
      <c r="H186" s="17">
        <f t="shared" si="25"/>
        <v>-4.5248868778280547E-3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2</v>
      </c>
      <c r="E209" s="17" t="str">
        <f t="shared" ref="E209:E240" si="27">+IF(C209=0,"",C209/C$177)</f>
        <v/>
      </c>
      <c r="F209" s="17">
        <f t="shared" ref="F209:F240" si="28">+IF(D209=0,"",D209/D$177)</f>
        <v>3.5149384885764497E-3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12</v>
      </c>
      <c r="D210" s="16">
        <v>0</v>
      </c>
      <c r="E210" s="17">
        <f t="shared" si="27"/>
        <v>2.7149321266968326E-2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-2.7149321266968326E-2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2.2624434389140274E-3</v>
      </c>
      <c r="F214" s="17" t="str">
        <f t="shared" si="28"/>
        <v/>
      </c>
      <c r="G214" s="17">
        <f t="shared" si="30"/>
        <v>-1</v>
      </c>
      <c r="H214" s="17">
        <f t="shared" si="29"/>
        <v>-2.2624434389140274E-3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16</v>
      </c>
      <c r="E216" s="17">
        <f t="shared" si="27"/>
        <v>2.2624434389140274E-3</v>
      </c>
      <c r="F216" s="17">
        <f t="shared" si="28"/>
        <v>2.8119507908611598E-2</v>
      </c>
      <c r="G216" s="17">
        <f t="shared" si="30"/>
        <v>15</v>
      </c>
      <c r="H216" s="17">
        <f t="shared" si="29"/>
        <v>3.3936651583710412E-2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2</v>
      </c>
      <c r="E219" s="17">
        <f t="shared" si="27"/>
        <v>2.2624434389140274E-3</v>
      </c>
      <c r="F219" s="17">
        <f t="shared" si="28"/>
        <v>3.5149384885764497E-3</v>
      </c>
      <c r="G219" s="17">
        <f t="shared" si="30"/>
        <v>1</v>
      </c>
      <c r="H219" s="17">
        <f t="shared" si="29"/>
        <v>2.2624434389140274E-3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3.5149384885764497E-3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2.2624434389140274E-3</v>
      </c>
      <c r="F233" s="17" t="str">
        <f t="shared" si="28"/>
        <v/>
      </c>
      <c r="G233" s="17">
        <f t="shared" si="30"/>
        <v>-1</v>
      </c>
      <c r="H233" s="17">
        <f t="shared" si="29"/>
        <v>-2.2624434389140274E-3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1.7574692442882249E-3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197</v>
      </c>
      <c r="D244" s="16">
        <v>456</v>
      </c>
      <c r="E244" s="17">
        <f t="shared" si="31"/>
        <v>0.44570135746606337</v>
      </c>
      <c r="F244" s="17">
        <f t="shared" si="32"/>
        <v>0.80140597539543057</v>
      </c>
      <c r="G244" s="17">
        <f t="shared" si="34"/>
        <v>1.3147208121827412</v>
      </c>
      <c r="H244" s="17">
        <f t="shared" si="33"/>
        <v>0.58597285067873306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1.7574692442882249E-3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2.2624434389140274E-3</v>
      </c>
      <c r="F283" s="17" t="str">
        <f t="shared" si="36"/>
        <v/>
      </c>
      <c r="G283" s="17">
        <f t="shared" si="38"/>
        <v>-1</v>
      </c>
      <c r="H283" s="17">
        <f t="shared" si="37"/>
        <v>-2.2624434389140274E-3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1.1312217194570135E-2</v>
      </c>
      <c r="F298" s="17" t="str">
        <f t="shared" si="36"/>
        <v/>
      </c>
      <c r="G298" s="17">
        <f t="shared" si="38"/>
        <v>-1</v>
      </c>
      <c r="H298" s="17">
        <f t="shared" si="37"/>
        <v>-1.1312217194570135E-2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0</v>
      </c>
      <c r="E300" s="17">
        <f t="shared" si="35"/>
        <v>9.0497737556561094E-3</v>
      </c>
      <c r="F300" s="17" t="str">
        <f t="shared" si="36"/>
        <v/>
      </c>
      <c r="G300" s="17">
        <f t="shared" si="38"/>
        <v>-1</v>
      </c>
      <c r="H300" s="17">
        <f t="shared" si="37"/>
        <v>-9.0497737556561094E-3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39</v>
      </c>
      <c r="E311" s="17" t="str">
        <f t="shared" si="39"/>
        <v/>
      </c>
      <c r="F311" s="17">
        <f t="shared" si="40"/>
        <v>6.8541300527240778E-2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107</v>
      </c>
      <c r="D325" s="16">
        <v>1</v>
      </c>
      <c r="E325" s="17">
        <f t="shared" si="39"/>
        <v>0.24208144796380091</v>
      </c>
      <c r="F325" s="17">
        <f t="shared" si="40"/>
        <v>1.7574692442882249E-3</v>
      </c>
      <c r="G325" s="17">
        <f t="shared" si="42"/>
        <v>-0.99065420560747663</v>
      </c>
      <c r="H325" s="17">
        <f t="shared" si="41"/>
        <v>-0.23981900452488689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348</v>
      </c>
      <c r="D356" s="20">
        <f>SUM(D357:D585)</f>
        <v>301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-0.13505747126436782</v>
      </c>
      <c r="H356" s="21">
        <f t="shared" ref="H356:H419" si="49">+IF(OR(AND(E356=""),(G356="")),"",E356*G356)</f>
        <v>-0.13505747126436782</v>
      </c>
    </row>
    <row r="357" spans="1:8" x14ac:dyDescent="0.2">
      <c r="A357" s="14"/>
      <c r="B357" s="15" t="s">
        <v>333</v>
      </c>
      <c r="C357" s="16">
        <v>2</v>
      </c>
      <c r="D357" s="16">
        <v>1</v>
      </c>
      <c r="E357" s="17">
        <f t="shared" si="47"/>
        <v>5.7471264367816091E-3</v>
      </c>
      <c r="F357" s="17">
        <f t="shared" si="48"/>
        <v>3.3222591362126247E-3</v>
      </c>
      <c r="G357" s="17">
        <f t="shared" ref="G357:G420" si="50">+IF(AND(C357=0,D357=0)," ",IF(C357=0,1,IF(D357=0,-1,(D357-C357)/C357)))</f>
        <v>-0.5</v>
      </c>
      <c r="H357" s="17">
        <f t="shared" si="49"/>
        <v>-2.8735632183908046E-3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2</v>
      </c>
      <c r="E359" s="17">
        <f t="shared" si="47"/>
        <v>2.8735632183908046E-3</v>
      </c>
      <c r="F359" s="17">
        <f t="shared" si="48"/>
        <v>6.6445182724252493E-3</v>
      </c>
      <c r="G359" s="17">
        <f t="shared" si="50"/>
        <v>1</v>
      </c>
      <c r="H359" s="17">
        <f t="shared" si="49"/>
        <v>2.8735632183908046E-3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9.9667774086378731E-3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</v>
      </c>
      <c r="D362" s="16">
        <v>1</v>
      </c>
      <c r="E362" s="17">
        <f t="shared" si="47"/>
        <v>8.6206896551724137E-3</v>
      </c>
      <c r="F362" s="17">
        <f t="shared" si="48"/>
        <v>3.3222591362126247E-3</v>
      </c>
      <c r="G362" s="17">
        <f t="shared" si="50"/>
        <v>-0.66666666666666663</v>
      </c>
      <c r="H362" s="17">
        <f t="shared" si="49"/>
        <v>-5.7471264367816091E-3</v>
      </c>
    </row>
    <row r="363" spans="1:8" x14ac:dyDescent="0.2">
      <c r="A363" s="14"/>
      <c r="B363" s="15" t="s">
        <v>339</v>
      </c>
      <c r="C363" s="16">
        <v>2</v>
      </c>
      <c r="D363" s="16">
        <v>0</v>
      </c>
      <c r="E363" s="17">
        <f t="shared" si="47"/>
        <v>5.7471264367816091E-3</v>
      </c>
      <c r="F363" s="17" t="str">
        <f t="shared" si="48"/>
        <v/>
      </c>
      <c r="G363" s="17">
        <f t="shared" si="50"/>
        <v>-1</v>
      </c>
      <c r="H363" s="17">
        <f t="shared" si="49"/>
        <v>-5.7471264367816091E-3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227</v>
      </c>
      <c r="D368" s="16">
        <v>39</v>
      </c>
      <c r="E368" s="17">
        <f t="shared" si="47"/>
        <v>0.6522988505747126</v>
      </c>
      <c r="F368" s="17">
        <f t="shared" si="48"/>
        <v>0.12956810631229235</v>
      </c>
      <c r="G368" s="17">
        <f t="shared" si="50"/>
        <v>-0.82819383259911894</v>
      </c>
      <c r="H368" s="17">
        <f t="shared" si="49"/>
        <v>-0.54022988505747127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5</v>
      </c>
      <c r="D372" s="16">
        <v>0</v>
      </c>
      <c r="E372" s="17">
        <f t="shared" si="47"/>
        <v>1.4367816091954023E-2</v>
      </c>
      <c r="F372" s="17" t="str">
        <f t="shared" si="48"/>
        <v/>
      </c>
      <c r="G372" s="17">
        <f t="shared" si="50"/>
        <v>-1</v>
      </c>
      <c r="H372" s="17">
        <f t="shared" si="49"/>
        <v>-1.4367816091954023E-2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1</v>
      </c>
      <c r="E391" s="17">
        <f t="shared" si="47"/>
        <v>2.8735632183908046E-3</v>
      </c>
      <c r="F391" s="17">
        <f t="shared" si="48"/>
        <v>3.3222591362126247E-3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3.3222591362126247E-3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100</v>
      </c>
      <c r="E398" s="17" t="str">
        <f t="shared" si="47"/>
        <v/>
      </c>
      <c r="F398" s="17">
        <f t="shared" si="48"/>
        <v>0.33222591362126247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16</v>
      </c>
      <c r="D402" s="16">
        <v>111</v>
      </c>
      <c r="E402" s="17">
        <f t="shared" si="47"/>
        <v>4.5977011494252873E-2</v>
      </c>
      <c r="F402" s="17">
        <f t="shared" si="48"/>
        <v>0.3687707641196013</v>
      </c>
      <c r="G402" s="17">
        <f t="shared" si="50"/>
        <v>5.9375</v>
      </c>
      <c r="H402" s="17">
        <f t="shared" si="49"/>
        <v>0.27298850574712641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</v>
      </c>
      <c r="D405" s="16">
        <v>7</v>
      </c>
      <c r="E405" s="17">
        <f t="shared" si="47"/>
        <v>8.6206896551724137E-3</v>
      </c>
      <c r="F405" s="17">
        <f t="shared" si="48"/>
        <v>2.3255813953488372E-2</v>
      </c>
      <c r="G405" s="17">
        <f t="shared" si="50"/>
        <v>1.3333333333333333</v>
      </c>
      <c r="H405" s="17">
        <f t="shared" si="49"/>
        <v>1.1494252873563218E-2</v>
      </c>
    </row>
    <row r="406" spans="1:8" x14ac:dyDescent="0.2">
      <c r="A406" s="14"/>
      <c r="B406" s="15" t="s">
        <v>382</v>
      </c>
      <c r="C406" s="16">
        <v>4</v>
      </c>
      <c r="D406" s="16">
        <v>2</v>
      </c>
      <c r="E406" s="17">
        <f t="shared" si="47"/>
        <v>1.1494252873563218E-2</v>
      </c>
      <c r="F406" s="17">
        <f t="shared" si="48"/>
        <v>6.6445182724252493E-3</v>
      </c>
      <c r="G406" s="17">
        <f t="shared" si="50"/>
        <v>-0.5</v>
      </c>
      <c r="H406" s="17">
        <f t="shared" si="49"/>
        <v>-5.7471264367816091E-3</v>
      </c>
    </row>
    <row r="407" spans="1:8" x14ac:dyDescent="0.2">
      <c r="A407" s="14"/>
      <c r="B407" s="15" t="s">
        <v>383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6.6445182724252493E-3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4</v>
      </c>
      <c r="D418" s="16">
        <v>3</v>
      </c>
      <c r="E418" s="17">
        <f t="shared" si="47"/>
        <v>1.1494252873563218E-2</v>
      </c>
      <c r="F418" s="17">
        <f t="shared" si="48"/>
        <v>9.9667774086378731E-3</v>
      </c>
      <c r="G418" s="17">
        <f t="shared" si="50"/>
        <v>-0.25</v>
      </c>
      <c r="H418" s="17">
        <f t="shared" si="49"/>
        <v>-2.8735632183908046E-3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2.8735632183908046E-3</v>
      </c>
      <c r="F419" s="17" t="str">
        <f t="shared" si="48"/>
        <v/>
      </c>
      <c r="G419" s="17">
        <f t="shared" si="50"/>
        <v>-1</v>
      </c>
      <c r="H419" s="17">
        <f t="shared" si="49"/>
        <v>-2.8735632183908046E-3</v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0</v>
      </c>
      <c r="E428" s="17">
        <f t="shared" si="51"/>
        <v>5.7471264367816091E-3</v>
      </c>
      <c r="F428" s="17" t="str">
        <f t="shared" si="52"/>
        <v/>
      </c>
      <c r="G428" s="17">
        <f t="shared" si="54"/>
        <v>-1</v>
      </c>
      <c r="H428" s="17">
        <f t="shared" si="53"/>
        <v>-5.7471264367816091E-3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3</v>
      </c>
      <c r="D432" s="16">
        <v>1</v>
      </c>
      <c r="E432" s="17">
        <f t="shared" si="51"/>
        <v>8.6206896551724137E-3</v>
      </c>
      <c r="F432" s="17">
        <f t="shared" si="52"/>
        <v>3.3222591362126247E-3</v>
      </c>
      <c r="G432" s="17">
        <f t="shared" si="54"/>
        <v>-0.66666666666666663</v>
      </c>
      <c r="H432" s="17">
        <f t="shared" si="53"/>
        <v>-5.7471264367816091E-3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3</v>
      </c>
      <c r="E436" s="17">
        <f t="shared" si="51"/>
        <v>8.6206896551724137E-3</v>
      </c>
      <c r="F436" s="17">
        <f t="shared" si="52"/>
        <v>9.9667774086378731E-3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29</v>
      </c>
      <c r="D452" s="16">
        <v>0</v>
      </c>
      <c r="E452" s="17">
        <f t="shared" si="51"/>
        <v>8.3333333333333329E-2</v>
      </c>
      <c r="F452" s="17" t="str">
        <f t="shared" si="52"/>
        <v/>
      </c>
      <c r="G452" s="17">
        <f t="shared" si="54"/>
        <v>-1</v>
      </c>
      <c r="H452" s="17">
        <f t="shared" si="53"/>
        <v>-8.3333333333333329E-2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3</v>
      </c>
      <c r="E463" s="17" t="str">
        <f t="shared" si="51"/>
        <v/>
      </c>
      <c r="F463" s="17">
        <f t="shared" si="52"/>
        <v>9.9667774086378731E-3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28</v>
      </c>
      <c r="D469" s="16">
        <v>0</v>
      </c>
      <c r="E469" s="17">
        <f t="shared" si="51"/>
        <v>8.0459770114942528E-2</v>
      </c>
      <c r="F469" s="17" t="str">
        <f t="shared" si="52"/>
        <v/>
      </c>
      <c r="G469" s="17">
        <f t="shared" si="54"/>
        <v>-1</v>
      </c>
      <c r="H469" s="17">
        <f t="shared" si="53"/>
        <v>-8.0459770114942528E-2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20</v>
      </c>
      <c r="E481" s="17" t="str">
        <f t="shared" si="51"/>
        <v/>
      </c>
      <c r="F481" s="17">
        <f t="shared" si="52"/>
        <v>6.6445182724252497E-2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2.8735632183908046E-3</v>
      </c>
      <c r="F489" s="17" t="str">
        <f t="shared" si="56"/>
        <v/>
      </c>
      <c r="G489" s="17">
        <f t="shared" si="58"/>
        <v>-1</v>
      </c>
      <c r="H489" s="17">
        <f t="shared" si="57"/>
        <v>-2.8735632183908046E-3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5.7471264367816091E-3</v>
      </c>
      <c r="F510" s="17" t="str">
        <f t="shared" si="56"/>
        <v/>
      </c>
      <c r="G510" s="17">
        <f t="shared" si="58"/>
        <v>-1</v>
      </c>
      <c r="H510" s="17">
        <f t="shared" si="57"/>
        <v>-5.7471264367816091E-3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0</v>
      </c>
      <c r="E520" s="17">
        <f t="shared" si="55"/>
        <v>2.8735632183908046E-3</v>
      </c>
      <c r="F520" s="17" t="str">
        <f t="shared" si="56"/>
        <v/>
      </c>
      <c r="G520" s="17">
        <f t="shared" si="58"/>
        <v>-1</v>
      </c>
      <c r="H520" s="17">
        <f t="shared" si="57"/>
        <v>-2.8735632183908046E-3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</v>
      </c>
      <c r="D548" s="16">
        <v>0</v>
      </c>
      <c r="E548" s="17">
        <f t="shared" ref="E548:E585" si="59">+IF(C548=0,"",C548/C$356)</f>
        <v>2.2988505747126436E-2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-2.2988505747126436E-2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</v>
      </c>
      <c r="D571" s="16">
        <v>1</v>
      </c>
      <c r="E571" s="17">
        <f t="shared" si="59"/>
        <v>5.7471264367816091E-3</v>
      </c>
      <c r="F571" s="17">
        <f t="shared" si="60"/>
        <v>3.3222591362126247E-3</v>
      </c>
      <c r="G571" s="17">
        <f t="shared" si="62"/>
        <v>-0.5</v>
      </c>
      <c r="H571" s="17">
        <f t="shared" si="61"/>
        <v>-2.8735632183908046E-3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43</v>
      </c>
      <c r="D591" s="20">
        <f>SUM(D592:D618)</f>
        <v>148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2.441860465116279</v>
      </c>
      <c r="H591" s="21">
        <f t="shared" ref="H591:H618" si="65">+IF(OR(AND(E591=""),(G591="")),"",E591*G591)</f>
        <v>2.441860465116279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0</v>
      </c>
      <c r="E593" s="17">
        <f t="shared" si="63"/>
        <v>2.3255813953488372E-2</v>
      </c>
      <c r="F593" s="17" t="str">
        <f t="shared" si="64"/>
        <v/>
      </c>
      <c r="G593" s="17">
        <f t="shared" si="66"/>
        <v>-1</v>
      </c>
      <c r="H593" s="17">
        <f t="shared" si="65"/>
        <v>-2.3255813953488372E-2</v>
      </c>
    </row>
    <row r="594" spans="1:8" ht="25.5" x14ac:dyDescent="0.2">
      <c r="A594" s="14"/>
      <c r="B594" s="15" t="s">
        <v>564</v>
      </c>
      <c r="C594" s="16">
        <v>6</v>
      </c>
      <c r="D594" s="16">
        <v>7</v>
      </c>
      <c r="E594" s="17">
        <f t="shared" si="63"/>
        <v>0.13953488372093023</v>
      </c>
      <c r="F594" s="17">
        <f t="shared" si="64"/>
        <v>4.72972972972973E-2</v>
      </c>
      <c r="G594" s="17">
        <f t="shared" si="66"/>
        <v>0.16666666666666666</v>
      </c>
      <c r="H594" s="17">
        <f t="shared" si="65"/>
        <v>2.3255813953488372E-2</v>
      </c>
    </row>
    <row r="595" spans="1:8" x14ac:dyDescent="0.2">
      <c r="A595" s="14"/>
      <c r="B595" s="15" t="s">
        <v>565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6.7567567567567571E-3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2.3255813953488372E-2</v>
      </c>
      <c r="F599" s="17" t="str">
        <f t="shared" si="64"/>
        <v/>
      </c>
      <c r="G599" s="17">
        <f t="shared" si="66"/>
        <v>-1</v>
      </c>
      <c r="H599" s="17">
        <f t="shared" si="65"/>
        <v>-2.3255813953488372E-2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18</v>
      </c>
      <c r="D609" s="16">
        <v>116</v>
      </c>
      <c r="E609" s="17">
        <f t="shared" si="63"/>
        <v>0.41860465116279072</v>
      </c>
      <c r="F609" s="17">
        <f t="shared" si="64"/>
        <v>0.78378378378378377</v>
      </c>
      <c r="G609" s="17">
        <f t="shared" si="66"/>
        <v>5.4444444444444446</v>
      </c>
      <c r="H609" s="17">
        <f t="shared" si="65"/>
        <v>2.2790697674418605</v>
      </c>
    </row>
    <row r="610" spans="1:8" x14ac:dyDescent="0.2">
      <c r="A610" s="14"/>
      <c r="B610" s="15" t="s">
        <v>580</v>
      </c>
      <c r="C610" s="16">
        <v>7</v>
      </c>
      <c r="D610" s="16">
        <v>23</v>
      </c>
      <c r="E610" s="17">
        <f t="shared" si="63"/>
        <v>0.16279069767441862</v>
      </c>
      <c r="F610" s="17">
        <f t="shared" si="64"/>
        <v>0.1554054054054054</v>
      </c>
      <c r="G610" s="17">
        <f t="shared" si="66"/>
        <v>2.2857142857142856</v>
      </c>
      <c r="H610" s="17">
        <f t="shared" si="65"/>
        <v>0.37209302325581395</v>
      </c>
    </row>
    <row r="611" spans="1:8" x14ac:dyDescent="0.2">
      <c r="A611" s="14"/>
      <c r="B611" s="15" t="s">
        <v>581</v>
      </c>
      <c r="C611" s="16">
        <v>10</v>
      </c>
      <c r="D611" s="16">
        <v>0</v>
      </c>
      <c r="E611" s="17">
        <f t="shared" si="63"/>
        <v>0.23255813953488372</v>
      </c>
      <c r="F611" s="17" t="str">
        <f t="shared" si="64"/>
        <v/>
      </c>
      <c r="G611" s="17">
        <f t="shared" si="66"/>
        <v>-1</v>
      </c>
      <c r="H611" s="17">
        <f t="shared" si="65"/>
        <v>-0.23255813953488372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6.7567567567567571E-3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616</v>
      </c>
      <c r="C8" s="12">
        <f>+C19+C76+C177+C356+C591</f>
        <v>4034</v>
      </c>
      <c r="D8" s="13">
        <f>+D19+D76+D177+D356+D591</f>
        <v>4062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6.9410014873574613E-3</v>
      </c>
      <c r="H8" s="10">
        <f t="shared" ref="H8:H13" si="1">+IF(OR(AND(E8=""),(G8="")),"",E8*G8)</f>
        <v>6.9410014873574613E-3</v>
      </c>
    </row>
    <row r="9" spans="1:8" x14ac:dyDescent="0.2">
      <c r="A9" s="14"/>
      <c r="B9" s="15" t="s">
        <v>6</v>
      </c>
      <c r="C9" s="16">
        <f>+C19</f>
        <v>46</v>
      </c>
      <c r="D9" s="16">
        <f>+D19</f>
        <v>12</v>
      </c>
      <c r="E9" s="17">
        <f t="shared" ref="E9:F13" si="2">+C9/C$8</f>
        <v>1.1403073872087258E-2</v>
      </c>
      <c r="F9" s="17">
        <f t="shared" si="2"/>
        <v>2.9542097488921715E-3</v>
      </c>
      <c r="G9" s="17">
        <f t="shared" si="0"/>
        <v>-0.73913043478260865</v>
      </c>
      <c r="H9" s="17">
        <f t="shared" si="1"/>
        <v>-8.4283589489340602E-3</v>
      </c>
    </row>
    <row r="10" spans="1:8" x14ac:dyDescent="0.2">
      <c r="A10" s="14"/>
      <c r="B10" s="15" t="s">
        <v>7</v>
      </c>
      <c r="C10" s="16">
        <f>+C76</f>
        <v>1227</v>
      </c>
      <c r="D10" s="16">
        <f>+D76</f>
        <v>290</v>
      </c>
      <c r="E10" s="17">
        <f t="shared" si="2"/>
        <v>0.30416460089241448</v>
      </c>
      <c r="F10" s="17">
        <f t="shared" si="2"/>
        <v>7.1393402264894143E-2</v>
      </c>
      <c r="G10" s="17">
        <f t="shared" si="0"/>
        <v>-0.7636511817440913</v>
      </c>
      <c r="H10" s="17">
        <f t="shared" si="1"/>
        <v>-0.23227565691621221</v>
      </c>
    </row>
    <row r="11" spans="1:8" ht="25.5" x14ac:dyDescent="0.2">
      <c r="A11" s="14"/>
      <c r="B11" s="15" t="s">
        <v>8</v>
      </c>
      <c r="C11" s="16">
        <f>+C177</f>
        <v>394</v>
      </c>
      <c r="D11" s="16">
        <f>+D177</f>
        <v>551</v>
      </c>
      <c r="E11" s="17">
        <f t="shared" si="2"/>
        <v>9.7669806643529991E-2</v>
      </c>
      <c r="F11" s="17">
        <f t="shared" si="2"/>
        <v>0.13564746430329888</v>
      </c>
      <c r="G11" s="17">
        <f t="shared" si="0"/>
        <v>0.39847715736040606</v>
      </c>
      <c r="H11" s="17">
        <f t="shared" si="1"/>
        <v>3.8919186911254337E-2</v>
      </c>
    </row>
    <row r="12" spans="1:8" x14ac:dyDescent="0.2">
      <c r="A12" s="14"/>
      <c r="B12" s="15" t="s">
        <v>9</v>
      </c>
      <c r="C12" s="16">
        <f>+C356</f>
        <v>1662</v>
      </c>
      <c r="D12" s="16">
        <f>+D356</f>
        <v>2299</v>
      </c>
      <c r="E12" s="17">
        <f t="shared" si="2"/>
        <v>0.41199801685671789</v>
      </c>
      <c r="F12" s="17">
        <f t="shared" si="2"/>
        <v>0.56597735105859182</v>
      </c>
      <c r="G12" s="17">
        <f t="shared" si="0"/>
        <v>0.3832731648616125</v>
      </c>
      <c r="H12" s="17">
        <f t="shared" si="1"/>
        <v>0.15790778383738224</v>
      </c>
    </row>
    <row r="13" spans="1:8" x14ac:dyDescent="0.2">
      <c r="A13" s="14"/>
      <c r="B13" s="15" t="s">
        <v>10</v>
      </c>
      <c r="C13" s="16">
        <f>+C591</f>
        <v>705</v>
      </c>
      <c r="D13" s="16">
        <f>+D591</f>
        <v>910</v>
      </c>
      <c r="E13" s="17">
        <f t="shared" si="2"/>
        <v>0.17476450173525038</v>
      </c>
      <c r="F13" s="17">
        <f t="shared" si="2"/>
        <v>0.22402757262432299</v>
      </c>
      <c r="G13" s="17">
        <f t="shared" si="0"/>
        <v>0.29078014184397161</v>
      </c>
      <c r="H13" s="17">
        <f t="shared" si="1"/>
        <v>5.0818046603867129E-2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46</v>
      </c>
      <c r="D19" s="20">
        <f>SUM(D20:D70)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-0.73913043478260865</v>
      </c>
      <c r="H19" s="21">
        <f t="shared" ref="H19:H50" si="5">+IF(OR(AND(E19=""),(G19="")),"",E19*G19)</f>
        <v>-0.73913043478260865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8.3333333333333329E-2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8.3333333333333329E-2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1</v>
      </c>
      <c r="E29" s="17">
        <f t="shared" si="3"/>
        <v>4.3478260869565216E-2</v>
      </c>
      <c r="F29" s="17">
        <f t="shared" si="4"/>
        <v>8.3333333333333329E-2</v>
      </c>
      <c r="G29" s="17">
        <f t="shared" si="6"/>
        <v>-0.5</v>
      </c>
      <c r="H29" s="17">
        <f t="shared" si="5"/>
        <v>-2.1739130434782608E-2</v>
      </c>
    </row>
    <row r="30" spans="1:8" x14ac:dyDescent="0.2">
      <c r="A30" s="14"/>
      <c r="B30" s="15" t="s">
        <v>23</v>
      </c>
      <c r="C30" s="16">
        <v>7</v>
      </c>
      <c r="D30" s="16">
        <v>5</v>
      </c>
      <c r="E30" s="17">
        <f t="shared" si="3"/>
        <v>0.15217391304347827</v>
      </c>
      <c r="F30" s="17">
        <f t="shared" si="4"/>
        <v>0.41666666666666669</v>
      </c>
      <c r="G30" s="17">
        <f t="shared" si="6"/>
        <v>-0.2857142857142857</v>
      </c>
      <c r="H30" s="17">
        <f t="shared" si="5"/>
        <v>-4.3478260869565216E-2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4.3478260869565216E-2</v>
      </c>
      <c r="F36" s="17" t="str">
        <f t="shared" si="4"/>
        <v/>
      </c>
      <c r="G36" s="17">
        <f t="shared" si="6"/>
        <v>-1</v>
      </c>
      <c r="H36" s="17">
        <f t="shared" si="5"/>
        <v>-4.3478260869565216E-2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0</v>
      </c>
      <c r="E39" s="17">
        <f t="shared" si="3"/>
        <v>8.6956521739130432E-2</v>
      </c>
      <c r="F39" s="17" t="str">
        <f t="shared" si="4"/>
        <v/>
      </c>
      <c r="G39" s="17">
        <f t="shared" si="6"/>
        <v>-1</v>
      </c>
      <c r="H39" s="17">
        <f t="shared" si="5"/>
        <v>-8.6956521739130432E-2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27</v>
      </c>
      <c r="D45" s="16">
        <v>0</v>
      </c>
      <c r="E45" s="17">
        <f t="shared" si="3"/>
        <v>0.58695652173913049</v>
      </c>
      <c r="F45" s="17" t="str">
        <f t="shared" si="4"/>
        <v/>
      </c>
      <c r="G45" s="17">
        <f t="shared" si="6"/>
        <v>-1</v>
      </c>
      <c r="H45" s="17">
        <f t="shared" si="5"/>
        <v>-0.58695652173913049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2.1739130434782608E-2</v>
      </c>
      <c r="F49" s="17" t="str">
        <f t="shared" si="4"/>
        <v/>
      </c>
      <c r="G49" s="17">
        <f t="shared" si="6"/>
        <v>-1</v>
      </c>
      <c r="H49" s="17">
        <f t="shared" si="5"/>
        <v>-2.1739130434782608E-2</v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8.3333333333333329E-2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8.3333333333333329E-2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2.1739130434782608E-2</v>
      </c>
      <c r="F63" s="17" t="str">
        <f t="shared" si="8"/>
        <v/>
      </c>
      <c r="G63" s="17">
        <f t="shared" si="10"/>
        <v>-1</v>
      </c>
      <c r="H63" s="17">
        <f t="shared" si="9"/>
        <v>-2.1739130434782608E-2</v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8.3333333333333329E-2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1</v>
      </c>
      <c r="E68" s="17">
        <f t="shared" si="7"/>
        <v>4.3478260869565216E-2</v>
      </c>
      <c r="F68" s="17">
        <f t="shared" si="8"/>
        <v>8.3333333333333329E-2</v>
      </c>
      <c r="G68" s="17">
        <f t="shared" si="10"/>
        <v>-0.5</v>
      </c>
      <c r="H68" s="17">
        <f t="shared" si="9"/>
        <v>-2.1739130434782608E-2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1227</v>
      </c>
      <c r="D76" s="20">
        <f>SUM(D77:D171)</f>
        <v>290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-0.7636511817440913</v>
      </c>
      <c r="H76" s="21">
        <f t="shared" ref="H76:H107" si="13">+IF(OR(AND(E76=""),(G76="")),"",E76*G76)</f>
        <v>-0.7636511817440913</v>
      </c>
    </row>
    <row r="77" spans="1:8" x14ac:dyDescent="0.2">
      <c r="A77" s="14"/>
      <c r="B77" s="15" t="s">
        <v>65</v>
      </c>
      <c r="C77" s="16">
        <v>40</v>
      </c>
      <c r="D77" s="16">
        <v>16</v>
      </c>
      <c r="E77" s="17">
        <f t="shared" si="11"/>
        <v>3.2599837000814993E-2</v>
      </c>
      <c r="F77" s="17">
        <f t="shared" si="12"/>
        <v>5.5172413793103448E-2</v>
      </c>
      <c r="G77" s="17">
        <f t="shared" ref="G77:G108" si="14">+IF(AND(C77=0,D77=0)," ",IF(C77=0,1,IF(D77=0,-1,(D77-C77)/C77)))</f>
        <v>-0.6</v>
      </c>
      <c r="H77" s="17">
        <f t="shared" si="13"/>
        <v>-1.9559902200488994E-2</v>
      </c>
    </row>
    <row r="78" spans="1:8" ht="25.5" x14ac:dyDescent="0.2">
      <c r="A78" s="14"/>
      <c r="B78" s="15" t="s">
        <v>66</v>
      </c>
      <c r="C78" s="16">
        <v>5</v>
      </c>
      <c r="D78" s="16">
        <v>9</v>
      </c>
      <c r="E78" s="17">
        <f t="shared" si="11"/>
        <v>4.0749796251018742E-3</v>
      </c>
      <c r="F78" s="17">
        <f t="shared" si="12"/>
        <v>3.1034482758620689E-2</v>
      </c>
      <c r="G78" s="17">
        <f t="shared" si="14"/>
        <v>0.8</v>
      </c>
      <c r="H78" s="17">
        <f t="shared" si="13"/>
        <v>3.2599837000814994E-3</v>
      </c>
    </row>
    <row r="79" spans="1:8" x14ac:dyDescent="0.2">
      <c r="A79" s="14"/>
      <c r="B79" s="15" t="s">
        <v>67</v>
      </c>
      <c r="C79" s="16">
        <v>9</v>
      </c>
      <c r="D79" s="16">
        <v>1</v>
      </c>
      <c r="E79" s="17">
        <f t="shared" si="11"/>
        <v>7.3349633251833741E-3</v>
      </c>
      <c r="F79" s="17">
        <f t="shared" si="12"/>
        <v>3.4482758620689655E-3</v>
      </c>
      <c r="G79" s="17">
        <f t="shared" si="14"/>
        <v>-0.88888888888888884</v>
      </c>
      <c r="H79" s="17">
        <f t="shared" si="13"/>
        <v>-6.5199674001629989E-3</v>
      </c>
    </row>
    <row r="80" spans="1:8" x14ac:dyDescent="0.2">
      <c r="A80" s="14"/>
      <c r="B80" s="15" t="s">
        <v>68</v>
      </c>
      <c r="C80" s="16">
        <v>10</v>
      </c>
      <c r="D80" s="16">
        <v>12</v>
      </c>
      <c r="E80" s="17">
        <f t="shared" si="11"/>
        <v>8.1499592502037484E-3</v>
      </c>
      <c r="F80" s="17">
        <f t="shared" si="12"/>
        <v>4.1379310344827586E-2</v>
      </c>
      <c r="G80" s="17">
        <f t="shared" si="14"/>
        <v>0.2</v>
      </c>
      <c r="H80" s="17">
        <f t="shared" si="13"/>
        <v>1.6299918500407497E-3</v>
      </c>
    </row>
    <row r="81" spans="1:8" ht="25.5" x14ac:dyDescent="0.2">
      <c r="A81" s="14"/>
      <c r="B81" s="15" t="s">
        <v>69</v>
      </c>
      <c r="C81" s="16">
        <v>57</v>
      </c>
      <c r="D81" s="16">
        <v>15</v>
      </c>
      <c r="E81" s="17">
        <f t="shared" si="11"/>
        <v>4.6454767726161368E-2</v>
      </c>
      <c r="F81" s="17">
        <f t="shared" si="12"/>
        <v>5.1724137931034482E-2</v>
      </c>
      <c r="G81" s="17">
        <f t="shared" si="14"/>
        <v>-0.73684210526315785</v>
      </c>
      <c r="H81" s="17">
        <f t="shared" si="13"/>
        <v>-3.4229828850855744E-2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0</v>
      </c>
      <c r="E83" s="17">
        <f t="shared" si="11"/>
        <v>3.2599837000814994E-3</v>
      </c>
      <c r="F83" s="17" t="str">
        <f t="shared" si="12"/>
        <v/>
      </c>
      <c r="G83" s="17">
        <f t="shared" si="14"/>
        <v>-1</v>
      </c>
      <c r="H83" s="17">
        <f t="shared" si="13"/>
        <v>-3.2599837000814994E-3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8.1499592502037486E-4</v>
      </c>
      <c r="F86" s="17" t="str">
        <f t="shared" si="12"/>
        <v/>
      </c>
      <c r="G86" s="17">
        <f t="shared" si="14"/>
        <v>-1</v>
      </c>
      <c r="H86" s="17">
        <f t="shared" si="13"/>
        <v>-8.1499592502037486E-4</v>
      </c>
    </row>
    <row r="87" spans="1:8" x14ac:dyDescent="0.2">
      <c r="A87" s="14"/>
      <c r="B87" s="15" t="s">
        <v>75</v>
      </c>
      <c r="C87" s="16">
        <v>1</v>
      </c>
      <c r="D87" s="16">
        <v>3</v>
      </c>
      <c r="E87" s="17">
        <f t="shared" si="11"/>
        <v>8.1499592502037486E-4</v>
      </c>
      <c r="F87" s="17">
        <f t="shared" si="12"/>
        <v>1.0344827586206896E-2</v>
      </c>
      <c r="G87" s="17">
        <f t="shared" si="14"/>
        <v>2</v>
      </c>
      <c r="H87" s="17">
        <f t="shared" si="13"/>
        <v>1.6299918500407497E-3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15</v>
      </c>
      <c r="D89" s="16">
        <v>5</v>
      </c>
      <c r="E89" s="17">
        <f t="shared" si="11"/>
        <v>1.2224938875305624E-2</v>
      </c>
      <c r="F89" s="17">
        <f t="shared" si="12"/>
        <v>1.7241379310344827E-2</v>
      </c>
      <c r="G89" s="17">
        <f t="shared" si="14"/>
        <v>-0.66666666666666663</v>
      </c>
      <c r="H89" s="17">
        <f t="shared" si="13"/>
        <v>-8.1499592502037484E-3</v>
      </c>
    </row>
    <row r="90" spans="1:8" x14ac:dyDescent="0.2">
      <c r="A90" s="14"/>
      <c r="B90" s="15" t="s">
        <v>78</v>
      </c>
      <c r="C90" s="16">
        <v>0</v>
      </c>
      <c r="D90" s="16">
        <v>3</v>
      </c>
      <c r="E90" s="17" t="str">
        <f t="shared" si="11"/>
        <v/>
      </c>
      <c r="F90" s="17">
        <f t="shared" si="12"/>
        <v>1.0344827586206896E-2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4</v>
      </c>
      <c r="E91" s="17">
        <f t="shared" si="11"/>
        <v>8.1499592502037486E-4</v>
      </c>
      <c r="F91" s="17">
        <f t="shared" si="12"/>
        <v>1.3793103448275862E-2</v>
      </c>
      <c r="G91" s="17">
        <f t="shared" si="14"/>
        <v>3</v>
      </c>
      <c r="H91" s="17">
        <f t="shared" si="13"/>
        <v>2.4449877750611247E-3</v>
      </c>
    </row>
    <row r="92" spans="1:8" x14ac:dyDescent="0.2">
      <c r="A92" s="14"/>
      <c r="B92" s="15" t="s">
        <v>80</v>
      </c>
      <c r="C92" s="16">
        <v>2</v>
      </c>
      <c r="D92" s="16">
        <v>14</v>
      </c>
      <c r="E92" s="17">
        <f t="shared" si="11"/>
        <v>1.6299918500407497E-3</v>
      </c>
      <c r="F92" s="17">
        <f t="shared" si="12"/>
        <v>4.8275862068965517E-2</v>
      </c>
      <c r="G92" s="17">
        <f t="shared" si="14"/>
        <v>6</v>
      </c>
      <c r="H92" s="17">
        <f t="shared" si="13"/>
        <v>9.7799511002444987E-3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16</v>
      </c>
      <c r="E93" s="17" t="str">
        <f t="shared" si="11"/>
        <v/>
      </c>
      <c r="F93" s="17">
        <f t="shared" si="12"/>
        <v>5.5172413793103448E-2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22</v>
      </c>
      <c r="D94" s="16">
        <v>44</v>
      </c>
      <c r="E94" s="17">
        <f t="shared" si="11"/>
        <v>1.7929910350448247E-2</v>
      </c>
      <c r="F94" s="17">
        <f t="shared" si="12"/>
        <v>0.15172413793103448</v>
      </c>
      <c r="G94" s="17">
        <f t="shared" si="14"/>
        <v>1</v>
      </c>
      <c r="H94" s="17">
        <f t="shared" si="13"/>
        <v>1.7929910350448247E-2</v>
      </c>
    </row>
    <row r="95" spans="1:8" x14ac:dyDescent="0.2">
      <c r="A95" s="14"/>
      <c r="B95" s="15" t="s">
        <v>83</v>
      </c>
      <c r="C95" s="16">
        <v>4</v>
      </c>
      <c r="D95" s="16">
        <v>4</v>
      </c>
      <c r="E95" s="17">
        <f t="shared" si="11"/>
        <v>3.2599837000814994E-3</v>
      </c>
      <c r="F95" s="17">
        <f t="shared" si="12"/>
        <v>1.3793103448275862E-2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3.4482758620689655E-3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1</v>
      </c>
      <c r="D97" s="16">
        <v>1</v>
      </c>
      <c r="E97" s="17">
        <f t="shared" si="11"/>
        <v>8.1499592502037486E-4</v>
      </c>
      <c r="F97" s="17">
        <f t="shared" si="12"/>
        <v>3.4482758620689655E-3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1.6299918500407497E-3</v>
      </c>
      <c r="F98" s="17" t="str">
        <f t="shared" si="12"/>
        <v/>
      </c>
      <c r="G98" s="17">
        <f t="shared" si="14"/>
        <v>-1</v>
      </c>
      <c r="H98" s="17">
        <f t="shared" si="13"/>
        <v>-1.6299918500407497E-3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13</v>
      </c>
      <c r="E102" s="17">
        <f t="shared" si="11"/>
        <v>4.8899755501222494E-3</v>
      </c>
      <c r="F102" s="17">
        <f t="shared" si="12"/>
        <v>4.4827586206896551E-2</v>
      </c>
      <c r="G102" s="17">
        <f t="shared" si="14"/>
        <v>1.1666666666666667</v>
      </c>
      <c r="H102" s="17">
        <f t="shared" si="13"/>
        <v>5.7049714751426246E-3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3.4482758620689655E-3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4</v>
      </c>
      <c r="E105" s="17" t="str">
        <f t="shared" si="11"/>
        <v/>
      </c>
      <c r="F105" s="17">
        <f t="shared" si="12"/>
        <v>1.3793103448275862E-2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34</v>
      </c>
      <c r="D106" s="16">
        <v>6</v>
      </c>
      <c r="E106" s="17">
        <f t="shared" si="11"/>
        <v>2.7709861450692746E-2</v>
      </c>
      <c r="F106" s="17">
        <f t="shared" si="12"/>
        <v>2.0689655172413793E-2</v>
      </c>
      <c r="G106" s="17">
        <f t="shared" si="14"/>
        <v>-0.82352941176470584</v>
      </c>
      <c r="H106" s="17">
        <f t="shared" si="13"/>
        <v>-2.2819885900570495E-2</v>
      </c>
    </row>
    <row r="107" spans="1:8" x14ac:dyDescent="0.2">
      <c r="A107" s="14"/>
      <c r="B107" s="15" t="s">
        <v>95</v>
      </c>
      <c r="C107" s="16">
        <v>10</v>
      </c>
      <c r="D107" s="16">
        <v>3</v>
      </c>
      <c r="E107" s="17">
        <f t="shared" si="11"/>
        <v>8.1499592502037484E-3</v>
      </c>
      <c r="F107" s="17">
        <f t="shared" si="12"/>
        <v>1.0344827586206896E-2</v>
      </c>
      <c r="G107" s="17">
        <f t="shared" si="14"/>
        <v>-0.7</v>
      </c>
      <c r="H107" s="17">
        <f t="shared" si="13"/>
        <v>-5.7049714751426237E-3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0</v>
      </c>
      <c r="E109" s="17">
        <f t="shared" si="15"/>
        <v>3.2599837000814994E-3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-3.2599837000814994E-3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3.4482758620689655E-3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6</v>
      </c>
      <c r="D114" s="16">
        <v>0</v>
      </c>
      <c r="E114" s="17">
        <f t="shared" si="15"/>
        <v>4.8899755501222494E-3</v>
      </c>
      <c r="F114" s="17" t="str">
        <f t="shared" si="16"/>
        <v/>
      </c>
      <c r="G114" s="17">
        <f t="shared" si="18"/>
        <v>-1</v>
      </c>
      <c r="H114" s="17">
        <f t="shared" si="17"/>
        <v>-4.8899755501222494E-3</v>
      </c>
    </row>
    <row r="115" spans="1:8" ht="25.5" x14ac:dyDescent="0.2">
      <c r="A115" s="14"/>
      <c r="B115" s="15" t="s">
        <v>103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6.8965517241379309E-3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8.1499592502037486E-4</v>
      </c>
      <c r="F116" s="17" t="str">
        <f t="shared" si="16"/>
        <v/>
      </c>
      <c r="G116" s="17">
        <f t="shared" si="18"/>
        <v>-1</v>
      </c>
      <c r="H116" s="17">
        <f t="shared" si="17"/>
        <v>-8.1499592502037486E-4</v>
      </c>
    </row>
    <row r="117" spans="1:8" x14ac:dyDescent="0.2">
      <c r="A117" s="14"/>
      <c r="B117" s="15" t="s">
        <v>105</v>
      </c>
      <c r="C117" s="16">
        <v>4</v>
      </c>
      <c r="D117" s="16">
        <v>4</v>
      </c>
      <c r="E117" s="17">
        <f t="shared" si="15"/>
        <v>3.2599837000814994E-3</v>
      </c>
      <c r="F117" s="17">
        <f t="shared" si="16"/>
        <v>1.3793103448275862E-2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56</v>
      </c>
      <c r="D118" s="16">
        <v>34</v>
      </c>
      <c r="E118" s="17">
        <f t="shared" si="15"/>
        <v>4.5639771801140996E-2</v>
      </c>
      <c r="F118" s="17">
        <f t="shared" si="16"/>
        <v>0.11724137931034483</v>
      </c>
      <c r="G118" s="17">
        <f t="shared" si="18"/>
        <v>-0.39285714285714285</v>
      </c>
      <c r="H118" s="17">
        <f t="shared" si="17"/>
        <v>-1.7929910350448247E-2</v>
      </c>
    </row>
    <row r="119" spans="1:8" x14ac:dyDescent="0.2">
      <c r="A119" s="14"/>
      <c r="B119" s="15" t="s">
        <v>107</v>
      </c>
      <c r="C119" s="16">
        <v>6</v>
      </c>
      <c r="D119" s="16">
        <v>0</v>
      </c>
      <c r="E119" s="17">
        <f t="shared" si="15"/>
        <v>4.8899755501222494E-3</v>
      </c>
      <c r="F119" s="17" t="str">
        <f t="shared" si="16"/>
        <v/>
      </c>
      <c r="G119" s="17">
        <f t="shared" si="18"/>
        <v>-1</v>
      </c>
      <c r="H119" s="17">
        <f t="shared" si="17"/>
        <v>-4.8899755501222494E-3</v>
      </c>
    </row>
    <row r="120" spans="1:8" x14ac:dyDescent="0.2">
      <c r="A120" s="14"/>
      <c r="B120" s="15" t="s">
        <v>108</v>
      </c>
      <c r="C120" s="16">
        <v>4</v>
      </c>
      <c r="D120" s="16">
        <v>3</v>
      </c>
      <c r="E120" s="17">
        <f t="shared" si="15"/>
        <v>3.2599837000814994E-3</v>
      </c>
      <c r="F120" s="17">
        <f t="shared" si="16"/>
        <v>1.0344827586206896E-2</v>
      </c>
      <c r="G120" s="17">
        <f t="shared" si="18"/>
        <v>-0.25</v>
      </c>
      <c r="H120" s="17">
        <f t="shared" si="17"/>
        <v>-8.1499592502037486E-4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4</v>
      </c>
      <c r="E123" s="17">
        <f t="shared" si="15"/>
        <v>1.6299918500407497E-3</v>
      </c>
      <c r="F123" s="17">
        <f t="shared" si="16"/>
        <v>1.3793103448275862E-2</v>
      </c>
      <c r="G123" s="17">
        <f t="shared" si="18"/>
        <v>1</v>
      </c>
      <c r="H123" s="17">
        <f t="shared" si="17"/>
        <v>1.6299918500407497E-3</v>
      </c>
    </row>
    <row r="124" spans="1:8" x14ac:dyDescent="0.2">
      <c r="A124" s="14"/>
      <c r="B124" s="15" t="s">
        <v>112</v>
      </c>
      <c r="C124" s="16">
        <v>23</v>
      </c>
      <c r="D124" s="16">
        <v>3</v>
      </c>
      <c r="E124" s="17">
        <f t="shared" si="15"/>
        <v>1.8744906275468622E-2</v>
      </c>
      <c r="F124" s="17">
        <f t="shared" si="16"/>
        <v>1.0344827586206896E-2</v>
      </c>
      <c r="G124" s="17">
        <f t="shared" si="18"/>
        <v>-0.86956521739130432</v>
      </c>
      <c r="H124" s="17">
        <f t="shared" si="17"/>
        <v>-1.6299918500407497E-2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0</v>
      </c>
      <c r="E126" s="17">
        <f t="shared" si="15"/>
        <v>4.8899755501222494E-3</v>
      </c>
      <c r="F126" s="17" t="str">
        <f t="shared" si="16"/>
        <v/>
      </c>
      <c r="G126" s="17">
        <f t="shared" si="18"/>
        <v>-1</v>
      </c>
      <c r="H126" s="17">
        <f t="shared" si="17"/>
        <v>-4.8899755501222494E-3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3.4482758620689655E-3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67</v>
      </c>
      <c r="D128" s="16">
        <v>0</v>
      </c>
      <c r="E128" s="17">
        <f t="shared" si="15"/>
        <v>5.460472697636512E-2</v>
      </c>
      <c r="F128" s="17" t="str">
        <f t="shared" si="16"/>
        <v/>
      </c>
      <c r="G128" s="17">
        <f t="shared" si="18"/>
        <v>-1</v>
      </c>
      <c r="H128" s="17">
        <f t="shared" si="17"/>
        <v>-5.460472697636512E-2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1</v>
      </c>
      <c r="E129" s="17">
        <f t="shared" si="15"/>
        <v>8.1499592502037486E-4</v>
      </c>
      <c r="F129" s="17">
        <f t="shared" si="16"/>
        <v>3.4482758620689655E-3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71</v>
      </c>
      <c r="D130" s="16">
        <v>3</v>
      </c>
      <c r="E130" s="17">
        <f t="shared" si="15"/>
        <v>5.7864710676446621E-2</v>
      </c>
      <c r="F130" s="17">
        <f t="shared" si="16"/>
        <v>1.0344827586206896E-2</v>
      </c>
      <c r="G130" s="17">
        <f t="shared" si="18"/>
        <v>-0.95774647887323938</v>
      </c>
      <c r="H130" s="17">
        <f t="shared" si="17"/>
        <v>-5.5419722901385492E-2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77</v>
      </c>
      <c r="D132" s="16">
        <v>26</v>
      </c>
      <c r="E132" s="17">
        <f t="shared" si="15"/>
        <v>6.2754686226568865E-2</v>
      </c>
      <c r="F132" s="17">
        <f t="shared" si="16"/>
        <v>8.9655172413793102E-2</v>
      </c>
      <c r="G132" s="17">
        <f t="shared" si="18"/>
        <v>-0.66233766233766234</v>
      </c>
      <c r="H132" s="17">
        <f t="shared" si="17"/>
        <v>-4.1564792176039117E-2</v>
      </c>
    </row>
    <row r="133" spans="1:8" x14ac:dyDescent="0.2">
      <c r="A133" s="14"/>
      <c r="B133" s="15" t="s">
        <v>121</v>
      </c>
      <c r="C133" s="16">
        <v>19</v>
      </c>
      <c r="D133" s="16">
        <v>0</v>
      </c>
      <c r="E133" s="17">
        <f t="shared" si="15"/>
        <v>1.5484922575387123E-2</v>
      </c>
      <c r="F133" s="17" t="str">
        <f t="shared" si="16"/>
        <v/>
      </c>
      <c r="G133" s="17">
        <f t="shared" si="18"/>
        <v>-1</v>
      </c>
      <c r="H133" s="17">
        <f t="shared" si="17"/>
        <v>-1.5484922575387123E-2</v>
      </c>
    </row>
    <row r="134" spans="1:8" x14ac:dyDescent="0.2">
      <c r="A134" s="14"/>
      <c r="B134" s="15" t="s">
        <v>122</v>
      </c>
      <c r="C134" s="16">
        <v>4</v>
      </c>
      <c r="D134" s="16">
        <v>9</v>
      </c>
      <c r="E134" s="17">
        <f t="shared" si="15"/>
        <v>3.2599837000814994E-3</v>
      </c>
      <c r="F134" s="17">
        <f t="shared" si="16"/>
        <v>3.1034482758620689E-2</v>
      </c>
      <c r="G134" s="17">
        <f t="shared" si="18"/>
        <v>1.25</v>
      </c>
      <c r="H134" s="17">
        <f t="shared" si="17"/>
        <v>4.0749796251018742E-3</v>
      </c>
    </row>
    <row r="135" spans="1:8" ht="25.5" x14ac:dyDescent="0.2">
      <c r="A135" s="14"/>
      <c r="B135" s="15" t="s">
        <v>123</v>
      </c>
      <c r="C135" s="16">
        <v>7</v>
      </c>
      <c r="D135" s="16">
        <v>1</v>
      </c>
      <c r="E135" s="17">
        <f t="shared" si="15"/>
        <v>5.7049714751426246E-3</v>
      </c>
      <c r="F135" s="17">
        <f t="shared" si="16"/>
        <v>3.4482758620689655E-3</v>
      </c>
      <c r="G135" s="17">
        <f t="shared" si="18"/>
        <v>-0.8571428571428571</v>
      </c>
      <c r="H135" s="17">
        <f t="shared" si="17"/>
        <v>-4.8899755501222494E-3</v>
      </c>
    </row>
    <row r="136" spans="1:8" ht="25.5" x14ac:dyDescent="0.2">
      <c r="A136" s="14"/>
      <c r="B136" s="15" t="s">
        <v>124</v>
      </c>
      <c r="C136" s="16">
        <v>98</v>
      </c>
      <c r="D136" s="16">
        <v>0</v>
      </c>
      <c r="E136" s="17">
        <f t="shared" si="15"/>
        <v>7.9869600651996733E-2</v>
      </c>
      <c r="F136" s="17" t="str">
        <f t="shared" si="16"/>
        <v/>
      </c>
      <c r="G136" s="17">
        <f t="shared" si="18"/>
        <v>-1</v>
      </c>
      <c r="H136" s="17">
        <f t="shared" si="17"/>
        <v>-7.9869600651996733E-2</v>
      </c>
    </row>
    <row r="137" spans="1:8" x14ac:dyDescent="0.2">
      <c r="A137" s="14"/>
      <c r="B137" s="15" t="s">
        <v>125</v>
      </c>
      <c r="C137" s="16">
        <v>375</v>
      </c>
      <c r="D137" s="16">
        <v>0</v>
      </c>
      <c r="E137" s="17">
        <f t="shared" si="15"/>
        <v>0.30562347188264061</v>
      </c>
      <c r="F137" s="17" t="str">
        <f t="shared" si="16"/>
        <v/>
      </c>
      <c r="G137" s="17">
        <f t="shared" si="18"/>
        <v>-1</v>
      </c>
      <c r="H137" s="17">
        <f t="shared" si="17"/>
        <v>-0.30562347188264061</v>
      </c>
    </row>
    <row r="138" spans="1:8" x14ac:dyDescent="0.2">
      <c r="A138" s="14"/>
      <c r="B138" s="15" t="s">
        <v>126</v>
      </c>
      <c r="C138" s="16">
        <v>131</v>
      </c>
      <c r="D138" s="16">
        <v>0</v>
      </c>
      <c r="E138" s="17">
        <f t="shared" si="15"/>
        <v>0.10676446617766912</v>
      </c>
      <c r="F138" s="17" t="str">
        <f t="shared" si="16"/>
        <v/>
      </c>
      <c r="G138" s="17">
        <f t="shared" si="18"/>
        <v>-1</v>
      </c>
      <c r="H138" s="17">
        <f t="shared" si="17"/>
        <v>-0.10676446617766912</v>
      </c>
    </row>
    <row r="139" spans="1:8" x14ac:dyDescent="0.2">
      <c r="A139" s="14"/>
      <c r="B139" s="15" t="s">
        <v>127</v>
      </c>
      <c r="C139" s="16">
        <v>13</v>
      </c>
      <c r="D139" s="16">
        <v>5</v>
      </c>
      <c r="E139" s="17">
        <f t="shared" si="15"/>
        <v>1.0594947025264874E-2</v>
      </c>
      <c r="F139" s="17">
        <f t="shared" si="16"/>
        <v>1.7241379310344827E-2</v>
      </c>
      <c r="G139" s="17">
        <f t="shared" si="18"/>
        <v>-0.61538461538461542</v>
      </c>
      <c r="H139" s="17">
        <f t="shared" si="17"/>
        <v>-6.5199674001629997E-3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3.4482758620689655E-3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2</v>
      </c>
      <c r="E143" s="17">
        <f t="shared" si="19"/>
        <v>1.6299918500407497E-3</v>
      </c>
      <c r="F143" s="17">
        <f t="shared" si="20"/>
        <v>6.8965517241379309E-3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1.6299918500407497E-3</v>
      </c>
      <c r="F145" s="17" t="str">
        <f t="shared" si="20"/>
        <v/>
      </c>
      <c r="G145" s="17">
        <f t="shared" si="22"/>
        <v>-1</v>
      </c>
      <c r="H145" s="17">
        <f t="shared" si="21"/>
        <v>-1.6299918500407497E-3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14</v>
      </c>
      <c r="D147" s="16">
        <v>4</v>
      </c>
      <c r="E147" s="17">
        <f t="shared" si="19"/>
        <v>1.1409942950285249E-2</v>
      </c>
      <c r="F147" s="17">
        <f t="shared" si="20"/>
        <v>1.3793103448275862E-2</v>
      </c>
      <c r="G147" s="17">
        <f t="shared" si="22"/>
        <v>-0.7142857142857143</v>
      </c>
      <c r="H147" s="17">
        <f t="shared" si="21"/>
        <v>-8.1499592502037501E-3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8.1499592502037486E-4</v>
      </c>
      <c r="F148" s="17" t="str">
        <f t="shared" si="20"/>
        <v/>
      </c>
      <c r="G148" s="17">
        <f t="shared" si="22"/>
        <v>-1</v>
      </c>
      <c r="H148" s="17">
        <f t="shared" si="21"/>
        <v>-8.1499592502037486E-4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5</v>
      </c>
      <c r="D157" s="16">
        <v>2</v>
      </c>
      <c r="E157" s="17">
        <f t="shared" si="19"/>
        <v>4.0749796251018742E-3</v>
      </c>
      <c r="F157" s="17">
        <f t="shared" si="20"/>
        <v>6.8965517241379309E-3</v>
      </c>
      <c r="G157" s="17">
        <f t="shared" si="22"/>
        <v>-0.6</v>
      </c>
      <c r="H157" s="17">
        <f t="shared" si="21"/>
        <v>-2.4449877750611243E-3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8.1499592502037486E-4</v>
      </c>
      <c r="F159" s="17">
        <f t="shared" si="20"/>
        <v>3.4482758620689655E-3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8</v>
      </c>
      <c r="E168" s="17">
        <f t="shared" si="19"/>
        <v>8.1499592502037486E-4</v>
      </c>
      <c r="F168" s="17">
        <f t="shared" si="20"/>
        <v>2.7586206896551724E-2</v>
      </c>
      <c r="G168" s="17">
        <f t="shared" si="22"/>
        <v>7</v>
      </c>
      <c r="H168" s="17">
        <f t="shared" si="21"/>
        <v>5.7049714751426237E-3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1.6299918500407497E-3</v>
      </c>
      <c r="F169" s="17" t="str">
        <f t="shared" si="20"/>
        <v/>
      </c>
      <c r="G169" s="17">
        <f t="shared" si="22"/>
        <v>-1</v>
      </c>
      <c r="H169" s="17">
        <f t="shared" si="21"/>
        <v>-1.6299918500407497E-3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394</v>
      </c>
      <c r="D177" s="20">
        <f>SUM(D178:D350)</f>
        <v>551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0.39847715736040606</v>
      </c>
      <c r="H177" s="21">
        <f t="shared" ref="H177:H208" si="25">+IF(OR(AND(E177=""),(G177="")),"",E177*G177)</f>
        <v>0.39847715736040606</v>
      </c>
    </row>
    <row r="178" spans="1:8" x14ac:dyDescent="0.2">
      <c r="A178" s="14"/>
      <c r="B178" s="15" t="s">
        <v>160</v>
      </c>
      <c r="C178" s="16">
        <v>9</v>
      </c>
      <c r="D178" s="16">
        <v>7</v>
      </c>
      <c r="E178" s="17">
        <f t="shared" si="23"/>
        <v>2.2842639593908629E-2</v>
      </c>
      <c r="F178" s="17">
        <f t="shared" si="24"/>
        <v>1.2704174228675136E-2</v>
      </c>
      <c r="G178" s="17">
        <f t="shared" ref="G178:G209" si="26">+IF(AND(C178=0,D178=0)," ",IF(C178=0,1,IF(D178=0,-1,(D178-C178)/C178)))</f>
        <v>-0.22222222222222221</v>
      </c>
      <c r="H178" s="17">
        <f t="shared" si="25"/>
        <v>-5.076142131979695E-3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4</v>
      </c>
      <c r="E180" s="17" t="str">
        <f t="shared" si="23"/>
        <v/>
      </c>
      <c r="F180" s="17">
        <f t="shared" si="24"/>
        <v>7.2595281306715061E-3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2</v>
      </c>
      <c r="E182" s="17">
        <f t="shared" si="23"/>
        <v>5.076142131979695E-3</v>
      </c>
      <c r="F182" s="17">
        <f t="shared" si="24"/>
        <v>3.629764065335753E-3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119</v>
      </c>
      <c r="D184" s="16">
        <v>182</v>
      </c>
      <c r="E184" s="17">
        <f t="shared" si="23"/>
        <v>0.3020304568527919</v>
      </c>
      <c r="F184" s="17">
        <f t="shared" si="24"/>
        <v>0.33030852994555354</v>
      </c>
      <c r="G184" s="17">
        <f t="shared" si="26"/>
        <v>0.52941176470588236</v>
      </c>
      <c r="H184" s="17">
        <f t="shared" si="25"/>
        <v>0.15989847715736041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4</v>
      </c>
      <c r="E186" s="17">
        <f t="shared" si="23"/>
        <v>5.076142131979695E-3</v>
      </c>
      <c r="F186" s="17">
        <f t="shared" si="24"/>
        <v>7.2595281306715061E-3</v>
      </c>
      <c r="G186" s="17">
        <f t="shared" si="26"/>
        <v>1</v>
      </c>
      <c r="H186" s="17">
        <f t="shared" si="25"/>
        <v>5.076142131979695E-3</v>
      </c>
    </row>
    <row r="187" spans="1:8" x14ac:dyDescent="0.2">
      <c r="A187" s="14"/>
      <c r="B187" s="15" t="s">
        <v>169</v>
      </c>
      <c r="C187" s="16">
        <v>1</v>
      </c>
      <c r="D187" s="16">
        <v>2</v>
      </c>
      <c r="E187" s="17">
        <f t="shared" si="23"/>
        <v>2.5380710659898475E-3</v>
      </c>
      <c r="F187" s="17">
        <f t="shared" si="24"/>
        <v>3.629764065335753E-3</v>
      </c>
      <c r="G187" s="17">
        <f t="shared" si="26"/>
        <v>1</v>
      </c>
      <c r="H187" s="17">
        <f t="shared" si="25"/>
        <v>2.5380710659898475E-3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1.8148820326678765E-3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2.5380710659898475E-3</v>
      </c>
      <c r="F191" s="17" t="str">
        <f t="shared" si="24"/>
        <v/>
      </c>
      <c r="G191" s="17">
        <f t="shared" si="26"/>
        <v>-1</v>
      </c>
      <c r="H191" s="17">
        <f t="shared" si="25"/>
        <v>-2.5380710659898475E-3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2.5380710659898475E-3</v>
      </c>
      <c r="F192" s="17">
        <f t="shared" si="24"/>
        <v>1.8148820326678765E-3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3</v>
      </c>
      <c r="D193" s="16">
        <v>17</v>
      </c>
      <c r="E193" s="17">
        <f t="shared" si="23"/>
        <v>7.6142131979695434E-3</v>
      </c>
      <c r="F193" s="17">
        <f t="shared" si="24"/>
        <v>3.0852994555353903E-2</v>
      </c>
      <c r="G193" s="17">
        <f t="shared" si="26"/>
        <v>4.666666666666667</v>
      </c>
      <c r="H193" s="17">
        <f t="shared" si="25"/>
        <v>3.553299492385787E-2</v>
      </c>
    </row>
    <row r="194" spans="1:8" ht="25.5" x14ac:dyDescent="0.2">
      <c r="A194" s="14"/>
      <c r="B194" s="15" t="s">
        <v>176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7.2595281306715061E-3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2.5380710659898475E-3</v>
      </c>
      <c r="F197" s="17" t="str">
        <f t="shared" si="24"/>
        <v/>
      </c>
      <c r="G197" s="17">
        <f t="shared" si="26"/>
        <v>-1</v>
      </c>
      <c r="H197" s="17">
        <f t="shared" si="25"/>
        <v>-2.5380710659898475E-3</v>
      </c>
    </row>
    <row r="198" spans="1:8" ht="25.5" x14ac:dyDescent="0.2">
      <c r="A198" s="14"/>
      <c r="B198" s="15" t="s">
        <v>180</v>
      </c>
      <c r="C198" s="16">
        <v>0</v>
      </c>
      <c r="D198" s="16">
        <v>6</v>
      </c>
      <c r="E198" s="17" t="str">
        <f t="shared" si="23"/>
        <v/>
      </c>
      <c r="F198" s="17">
        <f t="shared" si="24"/>
        <v>1.0889292196007259E-2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1.8148820326678765E-3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1.8148820326678765E-3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7</v>
      </c>
      <c r="D204" s="16">
        <v>3</v>
      </c>
      <c r="E204" s="17">
        <f t="shared" si="23"/>
        <v>1.7766497461928935E-2</v>
      </c>
      <c r="F204" s="17">
        <f t="shared" si="24"/>
        <v>5.4446460980036296E-3</v>
      </c>
      <c r="G204" s="17">
        <f t="shared" si="26"/>
        <v>-0.5714285714285714</v>
      </c>
      <c r="H204" s="17">
        <f t="shared" si="25"/>
        <v>-1.0152284263959392E-2</v>
      </c>
    </row>
    <row r="205" spans="1:8" ht="25.5" x14ac:dyDescent="0.2">
      <c r="A205" s="14"/>
      <c r="B205" s="15" t="s">
        <v>187</v>
      </c>
      <c r="C205" s="16">
        <v>3</v>
      </c>
      <c r="D205" s="16">
        <v>14</v>
      </c>
      <c r="E205" s="17">
        <f t="shared" si="23"/>
        <v>7.6142131979695434E-3</v>
      </c>
      <c r="F205" s="17">
        <f t="shared" si="24"/>
        <v>2.5408348457350273E-2</v>
      </c>
      <c r="G205" s="17">
        <f t="shared" si="26"/>
        <v>3.6666666666666665</v>
      </c>
      <c r="H205" s="17">
        <f t="shared" si="25"/>
        <v>2.7918781725888325E-2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3</v>
      </c>
      <c r="E207" s="17">
        <f t="shared" si="23"/>
        <v>1.015228426395939E-2</v>
      </c>
      <c r="F207" s="17">
        <f t="shared" si="24"/>
        <v>5.4446460980036296E-3</v>
      </c>
      <c r="G207" s="17">
        <f t="shared" si="26"/>
        <v>-0.25</v>
      </c>
      <c r="H207" s="17">
        <f t="shared" si="25"/>
        <v>-2.5380710659898475E-3</v>
      </c>
    </row>
    <row r="208" spans="1:8" x14ac:dyDescent="0.2">
      <c r="A208" s="14"/>
      <c r="B208" s="15" t="s">
        <v>190</v>
      </c>
      <c r="C208" s="16">
        <v>63</v>
      </c>
      <c r="D208" s="16">
        <v>17</v>
      </c>
      <c r="E208" s="17">
        <f t="shared" si="23"/>
        <v>0.15989847715736041</v>
      </c>
      <c r="F208" s="17">
        <f t="shared" si="24"/>
        <v>3.0852994555353903E-2</v>
      </c>
      <c r="G208" s="17">
        <f t="shared" si="26"/>
        <v>-0.73015873015873012</v>
      </c>
      <c r="H208" s="17">
        <f t="shared" si="25"/>
        <v>-0.116751269035533</v>
      </c>
    </row>
    <row r="209" spans="1:8" x14ac:dyDescent="0.2">
      <c r="A209" s="14"/>
      <c r="B209" s="15" t="s">
        <v>191</v>
      </c>
      <c r="C209" s="16">
        <v>3</v>
      </c>
      <c r="D209" s="16">
        <v>34</v>
      </c>
      <c r="E209" s="17">
        <f t="shared" ref="E209:E240" si="27">+IF(C209=0,"",C209/C$177)</f>
        <v>7.6142131979695434E-3</v>
      </c>
      <c r="F209" s="17">
        <f t="shared" ref="F209:F240" si="28">+IF(D209=0,"",D209/D$177)</f>
        <v>6.1705989110707807E-2</v>
      </c>
      <c r="G209" s="17">
        <f t="shared" si="26"/>
        <v>10.333333333333334</v>
      </c>
      <c r="H209" s="17">
        <f t="shared" ref="H209:H240" si="29">+IF(OR(AND(E209=""),(G209="")),"",E209*G209)</f>
        <v>7.8680203045685293E-2</v>
      </c>
    </row>
    <row r="210" spans="1:8" x14ac:dyDescent="0.2">
      <c r="A210" s="14"/>
      <c r="B210" s="15" t="s">
        <v>192</v>
      </c>
      <c r="C210" s="16">
        <v>9</v>
      </c>
      <c r="D210" s="16">
        <v>37</v>
      </c>
      <c r="E210" s="17">
        <f t="shared" si="27"/>
        <v>2.2842639593908629E-2</v>
      </c>
      <c r="F210" s="17">
        <f t="shared" si="28"/>
        <v>6.7150635208711437E-2</v>
      </c>
      <c r="G210" s="17">
        <f t="shared" ref="G210:G241" si="30">+IF(AND(C210=0,D210=0)," ",IF(C210=0,1,IF(D210=0,-1,(D210-C210)/C210)))</f>
        <v>3.1111111111111112</v>
      </c>
      <c r="H210" s="17">
        <f t="shared" si="29"/>
        <v>7.1065989847715741E-2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10</v>
      </c>
      <c r="D212" s="16">
        <v>2</v>
      </c>
      <c r="E212" s="17">
        <f t="shared" si="27"/>
        <v>2.5380710659898477E-2</v>
      </c>
      <c r="F212" s="17">
        <f t="shared" si="28"/>
        <v>3.629764065335753E-3</v>
      </c>
      <c r="G212" s="17">
        <f t="shared" si="30"/>
        <v>-0.8</v>
      </c>
      <c r="H212" s="17">
        <f t="shared" si="29"/>
        <v>-2.0304568527918784E-2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6</v>
      </c>
      <c r="E214" s="17">
        <f t="shared" si="27"/>
        <v>2.5380710659898475E-3</v>
      </c>
      <c r="F214" s="17">
        <f t="shared" si="28"/>
        <v>1.0889292196007259E-2</v>
      </c>
      <c r="G214" s="17">
        <f t="shared" si="30"/>
        <v>5</v>
      </c>
      <c r="H214" s="17">
        <f t="shared" si="29"/>
        <v>1.2690355329949238E-2</v>
      </c>
    </row>
    <row r="215" spans="1:8" x14ac:dyDescent="0.2">
      <c r="A215" s="14"/>
      <c r="B215" s="15" t="s">
        <v>197</v>
      </c>
      <c r="C215" s="16">
        <v>2</v>
      </c>
      <c r="D215" s="16">
        <v>2</v>
      </c>
      <c r="E215" s="17">
        <f t="shared" si="27"/>
        <v>5.076142131979695E-3</v>
      </c>
      <c r="F215" s="17">
        <f t="shared" si="28"/>
        <v>3.629764065335753E-3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6</v>
      </c>
      <c r="D216" s="16">
        <v>29</v>
      </c>
      <c r="E216" s="17">
        <f t="shared" si="27"/>
        <v>1.5228426395939087E-2</v>
      </c>
      <c r="F216" s="17">
        <f t="shared" si="28"/>
        <v>5.2631578947368418E-2</v>
      </c>
      <c r="G216" s="17">
        <f t="shared" si="30"/>
        <v>3.8333333333333335</v>
      </c>
      <c r="H216" s="17">
        <f t="shared" si="29"/>
        <v>5.8375634517766499E-2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12</v>
      </c>
      <c r="E219" s="17">
        <f t="shared" si="27"/>
        <v>2.030456852791878E-2</v>
      </c>
      <c r="F219" s="17">
        <f t="shared" si="28"/>
        <v>2.1778584392014518E-2</v>
      </c>
      <c r="G219" s="17">
        <f t="shared" si="30"/>
        <v>0.5</v>
      </c>
      <c r="H219" s="17">
        <f t="shared" si="29"/>
        <v>1.015228426395939E-2</v>
      </c>
    </row>
    <row r="220" spans="1:8" x14ac:dyDescent="0.2">
      <c r="A220" s="14"/>
      <c r="B220" s="15" t="s">
        <v>202</v>
      </c>
      <c r="C220" s="16">
        <v>4</v>
      </c>
      <c r="D220" s="16">
        <v>4</v>
      </c>
      <c r="E220" s="17">
        <f t="shared" si="27"/>
        <v>1.015228426395939E-2</v>
      </c>
      <c r="F220" s="17">
        <f t="shared" si="28"/>
        <v>7.2595281306715061E-3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9</v>
      </c>
      <c r="E224" s="17">
        <f t="shared" si="27"/>
        <v>1.2690355329949238E-2</v>
      </c>
      <c r="F224" s="17">
        <f t="shared" si="28"/>
        <v>1.6333938294010888E-2</v>
      </c>
      <c r="G224" s="17">
        <f t="shared" si="30"/>
        <v>0.8</v>
      </c>
      <c r="H224" s="17">
        <f t="shared" si="29"/>
        <v>1.0152284263959392E-2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3.629764065335753E-3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9</v>
      </c>
      <c r="E231" s="17">
        <f t="shared" si="27"/>
        <v>5.076142131979695E-3</v>
      </c>
      <c r="F231" s="17">
        <f t="shared" si="28"/>
        <v>1.6333938294010888E-2</v>
      </c>
      <c r="G231" s="17">
        <f t="shared" si="30"/>
        <v>3.5</v>
      </c>
      <c r="H231" s="17">
        <f t="shared" si="29"/>
        <v>1.7766497461928932E-2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2.5380710659898475E-3</v>
      </c>
      <c r="F234" s="17" t="str">
        <f t="shared" si="28"/>
        <v/>
      </c>
      <c r="G234" s="17">
        <f t="shared" si="30"/>
        <v>-1</v>
      </c>
      <c r="H234" s="17">
        <f t="shared" si="29"/>
        <v>-2.5380710659898475E-3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0</v>
      </c>
      <c r="E237" s="17">
        <f t="shared" si="27"/>
        <v>2.030456852791878E-2</v>
      </c>
      <c r="F237" s="17" t="str">
        <f t="shared" si="28"/>
        <v/>
      </c>
      <c r="G237" s="17">
        <f t="shared" si="30"/>
        <v>-1</v>
      </c>
      <c r="H237" s="17">
        <f t="shared" si="29"/>
        <v>-2.030456852791878E-2</v>
      </c>
    </row>
    <row r="238" spans="1:8" x14ac:dyDescent="0.2">
      <c r="A238" s="14"/>
      <c r="B238" s="15" t="s">
        <v>220</v>
      </c>
      <c r="C238" s="16">
        <v>3</v>
      </c>
      <c r="D238" s="16">
        <v>0</v>
      </c>
      <c r="E238" s="17">
        <f t="shared" si="27"/>
        <v>7.6142131979695434E-3</v>
      </c>
      <c r="F238" s="17" t="str">
        <f t="shared" si="28"/>
        <v/>
      </c>
      <c r="G238" s="17">
        <f t="shared" si="30"/>
        <v>-1</v>
      </c>
      <c r="H238" s="17">
        <f t="shared" si="29"/>
        <v>-7.6142131979695434E-3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29</v>
      </c>
      <c r="D244" s="16">
        <v>13</v>
      </c>
      <c r="E244" s="17">
        <f t="shared" si="31"/>
        <v>7.3604060913705582E-2</v>
      </c>
      <c r="F244" s="17">
        <f t="shared" si="32"/>
        <v>2.3593466424682397E-2</v>
      </c>
      <c r="G244" s="17">
        <f t="shared" si="34"/>
        <v>-0.55172413793103448</v>
      </c>
      <c r="H244" s="17">
        <f t="shared" si="33"/>
        <v>-4.060913705583756E-2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</v>
      </c>
      <c r="D247" s="16">
        <v>4</v>
      </c>
      <c r="E247" s="17">
        <f t="shared" si="31"/>
        <v>1.2690355329949238E-2</v>
      </c>
      <c r="F247" s="17">
        <f t="shared" si="32"/>
        <v>7.2595281306715061E-3</v>
      </c>
      <c r="G247" s="17">
        <f t="shared" si="34"/>
        <v>-0.2</v>
      </c>
      <c r="H247" s="17">
        <f t="shared" si="33"/>
        <v>-2.538071065989848E-3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9</v>
      </c>
      <c r="D250" s="16">
        <v>1</v>
      </c>
      <c r="E250" s="17">
        <f t="shared" si="31"/>
        <v>2.2842639593908629E-2</v>
      </c>
      <c r="F250" s="17">
        <f t="shared" si="32"/>
        <v>1.8148820326678765E-3</v>
      </c>
      <c r="G250" s="17">
        <f t="shared" si="34"/>
        <v>-0.88888888888888884</v>
      </c>
      <c r="H250" s="17">
        <f t="shared" si="33"/>
        <v>-2.030456852791878E-2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4</v>
      </c>
      <c r="D252" s="16">
        <v>0</v>
      </c>
      <c r="E252" s="17">
        <f t="shared" si="31"/>
        <v>1.015228426395939E-2</v>
      </c>
      <c r="F252" s="17" t="str">
        <f t="shared" si="32"/>
        <v/>
      </c>
      <c r="G252" s="17">
        <f t="shared" si="34"/>
        <v>-1</v>
      </c>
      <c r="H252" s="17">
        <f t="shared" si="33"/>
        <v>-1.015228426395939E-2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2.5380710659898475E-3</v>
      </c>
      <c r="F254" s="17" t="str">
        <f t="shared" si="32"/>
        <v/>
      </c>
      <c r="G254" s="17">
        <f t="shared" si="34"/>
        <v>-1</v>
      </c>
      <c r="H254" s="17">
        <f t="shared" si="33"/>
        <v>-2.5380710659898475E-3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2.5380710659898475E-3</v>
      </c>
      <c r="F266" s="17" t="str">
        <f t="shared" si="32"/>
        <v/>
      </c>
      <c r="G266" s="17">
        <f t="shared" si="34"/>
        <v>-1</v>
      </c>
      <c r="H266" s="17">
        <f t="shared" si="33"/>
        <v>-2.5380710659898475E-3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2.5380710659898475E-3</v>
      </c>
      <c r="F270" s="17">
        <f t="shared" si="32"/>
        <v>1.8148820326678765E-3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17</v>
      </c>
      <c r="E281" s="17">
        <f t="shared" si="35"/>
        <v>7.6142131979695434E-3</v>
      </c>
      <c r="F281" s="17">
        <f t="shared" si="36"/>
        <v>3.0852994555353903E-2</v>
      </c>
      <c r="G281" s="17">
        <f t="shared" si="38"/>
        <v>4.666666666666667</v>
      </c>
      <c r="H281" s="17">
        <f t="shared" si="37"/>
        <v>3.553299492385787E-2</v>
      </c>
    </row>
    <row r="282" spans="1:8" ht="25.5" x14ac:dyDescent="0.2">
      <c r="A282" s="14"/>
      <c r="B282" s="15" t="s">
        <v>264</v>
      </c>
      <c r="C282" s="16">
        <v>2</v>
      </c>
      <c r="D282" s="16">
        <v>0</v>
      </c>
      <c r="E282" s="17">
        <f t="shared" si="35"/>
        <v>5.076142131979695E-3</v>
      </c>
      <c r="F282" s="17" t="str">
        <f t="shared" si="36"/>
        <v/>
      </c>
      <c r="G282" s="17">
        <f t="shared" si="38"/>
        <v>-1</v>
      </c>
      <c r="H282" s="17">
        <f t="shared" si="37"/>
        <v>-5.076142131979695E-3</v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2.5380710659898475E-3</v>
      </c>
      <c r="F283" s="17" t="str">
        <f t="shared" si="36"/>
        <v/>
      </c>
      <c r="G283" s="17">
        <f t="shared" si="38"/>
        <v>-1</v>
      </c>
      <c r="H283" s="17">
        <f t="shared" si="37"/>
        <v>-2.5380710659898475E-3</v>
      </c>
    </row>
    <row r="284" spans="1:8" x14ac:dyDescent="0.2">
      <c r="A284" s="14"/>
      <c r="B284" s="15" t="s">
        <v>266</v>
      </c>
      <c r="C284" s="16">
        <v>13</v>
      </c>
      <c r="D284" s="16">
        <v>0</v>
      </c>
      <c r="E284" s="17">
        <f t="shared" si="35"/>
        <v>3.2994923857868022E-2</v>
      </c>
      <c r="F284" s="17" t="str">
        <f t="shared" si="36"/>
        <v/>
      </c>
      <c r="G284" s="17">
        <f t="shared" si="38"/>
        <v>-1</v>
      </c>
      <c r="H284" s="17">
        <f t="shared" si="37"/>
        <v>-3.2994923857868022E-2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1.8148820326678765E-3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1.8148820326678765E-3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1.8148820326678765E-3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1.8148820326678765E-3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3</v>
      </c>
      <c r="E294" s="17" t="str">
        <f t="shared" si="35"/>
        <v/>
      </c>
      <c r="F294" s="17">
        <f t="shared" si="36"/>
        <v>5.4446460980036296E-3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1.8148820326678765E-3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3</v>
      </c>
      <c r="D297" s="16">
        <v>0</v>
      </c>
      <c r="E297" s="17">
        <f t="shared" si="35"/>
        <v>7.6142131979695434E-3</v>
      </c>
      <c r="F297" s="17" t="str">
        <f t="shared" si="36"/>
        <v/>
      </c>
      <c r="G297" s="17">
        <f t="shared" si="38"/>
        <v>-1</v>
      </c>
      <c r="H297" s="17">
        <f t="shared" si="37"/>
        <v>-7.6142131979695434E-3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13</v>
      </c>
      <c r="E300" s="17" t="str">
        <f t="shared" si="35"/>
        <v/>
      </c>
      <c r="F300" s="17">
        <f t="shared" si="36"/>
        <v>2.3593466424682397E-2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1.8148820326678765E-3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6</v>
      </c>
      <c r="E307" s="17" t="str">
        <f t="shared" si="39"/>
        <v/>
      </c>
      <c r="F307" s="17">
        <f t="shared" si="40"/>
        <v>1.0889292196007259E-2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18</v>
      </c>
      <c r="D308" s="16">
        <v>30</v>
      </c>
      <c r="E308" s="17">
        <f t="shared" si="39"/>
        <v>4.5685279187817257E-2</v>
      </c>
      <c r="F308" s="17">
        <f t="shared" si="40"/>
        <v>5.4446460980036297E-2</v>
      </c>
      <c r="G308" s="17">
        <f t="shared" si="42"/>
        <v>0.66666666666666663</v>
      </c>
      <c r="H308" s="17">
        <f t="shared" si="41"/>
        <v>3.045685279187817E-2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5.076142131979695E-3</v>
      </c>
      <c r="F312" s="17" t="str">
        <f t="shared" si="40"/>
        <v/>
      </c>
      <c r="G312" s="17">
        <f t="shared" si="42"/>
        <v>-1</v>
      </c>
      <c r="H312" s="17">
        <f t="shared" si="41"/>
        <v>-5.076142131979695E-3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8</v>
      </c>
      <c r="D314" s="16">
        <v>4</v>
      </c>
      <c r="E314" s="17">
        <f t="shared" si="39"/>
        <v>2.030456852791878E-2</v>
      </c>
      <c r="F314" s="17">
        <f t="shared" si="40"/>
        <v>7.2595281306715061E-3</v>
      </c>
      <c r="G314" s="17">
        <f t="shared" si="42"/>
        <v>-0.5</v>
      </c>
      <c r="H314" s="17">
        <f t="shared" si="41"/>
        <v>-1.015228426395939E-2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3.629764065335753E-3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1.8148820326678765E-3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22</v>
      </c>
      <c r="E325" s="17">
        <f t="shared" si="39"/>
        <v>2.5380710659898475E-3</v>
      </c>
      <c r="F325" s="17">
        <f t="shared" si="40"/>
        <v>3.9927404718693285E-2</v>
      </c>
      <c r="G325" s="17">
        <f t="shared" si="42"/>
        <v>21</v>
      </c>
      <c r="H325" s="17">
        <f t="shared" si="41"/>
        <v>5.3299492385786795E-2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1.8148820326678765E-3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6</v>
      </c>
      <c r="E329" s="17" t="str">
        <f t="shared" si="39"/>
        <v/>
      </c>
      <c r="F329" s="17">
        <f t="shared" si="40"/>
        <v>1.0889292196007259E-2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14</v>
      </c>
      <c r="D334" s="16">
        <v>2</v>
      </c>
      <c r="E334" s="17">
        <f t="shared" si="39"/>
        <v>3.553299492385787E-2</v>
      </c>
      <c r="F334" s="17">
        <f t="shared" si="40"/>
        <v>3.629764065335753E-3</v>
      </c>
      <c r="G334" s="17">
        <f t="shared" si="42"/>
        <v>-0.8571428571428571</v>
      </c>
      <c r="H334" s="17">
        <f t="shared" si="41"/>
        <v>-3.0456852791878174E-2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3.629764065335753E-3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2</v>
      </c>
      <c r="E345" s="17">
        <f t="shared" si="43"/>
        <v>2.5380710659898475E-3</v>
      </c>
      <c r="F345" s="17">
        <f t="shared" si="44"/>
        <v>3.629764065335753E-3</v>
      </c>
      <c r="G345" s="17">
        <f t="shared" si="46"/>
        <v>1</v>
      </c>
      <c r="H345" s="17">
        <f t="shared" si="45"/>
        <v>2.5380710659898475E-3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1662</v>
      </c>
      <c r="D356" s="20">
        <f>SUM(D357:D585)</f>
        <v>2299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0.3832731648616125</v>
      </c>
      <c r="H356" s="21">
        <f t="shared" ref="H356:H419" si="49">+IF(OR(AND(E356=""),(G356="")),"",E356*G356)</f>
        <v>0.3832731648616125</v>
      </c>
    </row>
    <row r="357" spans="1:8" x14ac:dyDescent="0.2">
      <c r="A357" s="14"/>
      <c r="B357" s="15" t="s">
        <v>333</v>
      </c>
      <c r="C357" s="16">
        <v>5</v>
      </c>
      <c r="D357" s="16">
        <v>1</v>
      </c>
      <c r="E357" s="17">
        <f t="shared" si="47"/>
        <v>3.0084235860409147E-3</v>
      </c>
      <c r="F357" s="17">
        <f t="shared" si="48"/>
        <v>4.3497172683775554E-4</v>
      </c>
      <c r="G357" s="17">
        <f t="shared" ref="G357:G420" si="50">+IF(AND(C357=0,D357=0)," ",IF(C357=0,1,IF(D357=0,-1,(D357-C357)/C357)))</f>
        <v>-0.8</v>
      </c>
      <c r="H357" s="17">
        <f t="shared" si="49"/>
        <v>-2.4067388688327317E-3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6.0168471720818293E-4</v>
      </c>
      <c r="F358" s="17">
        <f t="shared" si="48"/>
        <v>4.3497172683775554E-4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5</v>
      </c>
      <c r="D359" s="16">
        <v>1</v>
      </c>
      <c r="E359" s="17">
        <f t="shared" si="47"/>
        <v>3.0084235860409147E-3</v>
      </c>
      <c r="F359" s="17">
        <f t="shared" si="48"/>
        <v>4.3497172683775554E-4</v>
      </c>
      <c r="G359" s="17">
        <f t="shared" si="50"/>
        <v>-0.8</v>
      </c>
      <c r="H359" s="17">
        <f t="shared" si="49"/>
        <v>-2.4067388688327317E-3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46</v>
      </c>
      <c r="D362" s="16">
        <v>12</v>
      </c>
      <c r="E362" s="17">
        <f t="shared" si="47"/>
        <v>2.7677496991576414E-2</v>
      </c>
      <c r="F362" s="17">
        <f t="shared" si="48"/>
        <v>5.2196607220530667E-3</v>
      </c>
      <c r="G362" s="17">
        <f t="shared" si="50"/>
        <v>-0.73913043478260865</v>
      </c>
      <c r="H362" s="17">
        <f t="shared" si="49"/>
        <v>-2.0457280385078217E-2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4.3497172683775554E-4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173</v>
      </c>
      <c r="D368" s="16">
        <v>19</v>
      </c>
      <c r="E368" s="17">
        <f t="shared" si="47"/>
        <v>0.10409145607701564</v>
      </c>
      <c r="F368" s="17">
        <f t="shared" si="48"/>
        <v>8.2644628099173556E-3</v>
      </c>
      <c r="G368" s="17">
        <f t="shared" si="50"/>
        <v>-0.89017341040462428</v>
      </c>
      <c r="H368" s="17">
        <f t="shared" si="49"/>
        <v>-9.2659446450060162E-2</v>
      </c>
    </row>
    <row r="369" spans="1:8" x14ac:dyDescent="0.2">
      <c r="A369" s="14"/>
      <c r="B369" s="15" t="s">
        <v>345</v>
      </c>
      <c r="C369" s="16">
        <v>6</v>
      </c>
      <c r="D369" s="16">
        <v>4</v>
      </c>
      <c r="E369" s="17">
        <f t="shared" si="47"/>
        <v>3.6101083032490976E-3</v>
      </c>
      <c r="F369" s="17">
        <f t="shared" si="48"/>
        <v>1.7398869073510222E-3</v>
      </c>
      <c r="G369" s="17">
        <f t="shared" si="50"/>
        <v>-0.33333333333333331</v>
      </c>
      <c r="H369" s="17">
        <f t="shared" si="49"/>
        <v>-1.2033694344163659E-3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4</v>
      </c>
      <c r="E371" s="17">
        <f t="shared" si="47"/>
        <v>5.415162454873646E-3</v>
      </c>
      <c r="F371" s="17">
        <f t="shared" si="48"/>
        <v>1.7398869073510222E-3</v>
      </c>
      <c r="G371" s="17">
        <f t="shared" si="50"/>
        <v>-0.55555555555555558</v>
      </c>
      <c r="H371" s="17">
        <f t="shared" si="49"/>
        <v>-3.0084235860409147E-3</v>
      </c>
    </row>
    <row r="372" spans="1:8" x14ac:dyDescent="0.2">
      <c r="A372" s="14"/>
      <c r="B372" s="15" t="s">
        <v>348</v>
      </c>
      <c r="C372" s="16">
        <v>139</v>
      </c>
      <c r="D372" s="16">
        <v>4</v>
      </c>
      <c r="E372" s="17">
        <f t="shared" si="47"/>
        <v>8.3634175691937429E-2</v>
      </c>
      <c r="F372" s="17">
        <f t="shared" si="48"/>
        <v>1.7398869073510222E-3</v>
      </c>
      <c r="G372" s="17">
        <f t="shared" si="50"/>
        <v>-0.97122302158273377</v>
      </c>
      <c r="H372" s="17">
        <f t="shared" si="49"/>
        <v>-8.1227436823104696E-2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19</v>
      </c>
      <c r="E376" s="17" t="str">
        <f t="shared" si="47"/>
        <v/>
      </c>
      <c r="F376" s="17">
        <f t="shared" si="48"/>
        <v>8.2644628099173556E-3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2</v>
      </c>
      <c r="D377" s="16">
        <v>1</v>
      </c>
      <c r="E377" s="17">
        <f t="shared" si="47"/>
        <v>1.2033694344163659E-3</v>
      </c>
      <c r="F377" s="17">
        <f t="shared" si="48"/>
        <v>4.3497172683775554E-4</v>
      </c>
      <c r="G377" s="17">
        <f t="shared" si="50"/>
        <v>-0.5</v>
      </c>
      <c r="H377" s="17">
        <f t="shared" si="49"/>
        <v>-6.0168471720818293E-4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10</v>
      </c>
      <c r="E379" s="17">
        <f t="shared" si="47"/>
        <v>2.4067388688327317E-3</v>
      </c>
      <c r="F379" s="17">
        <f t="shared" si="48"/>
        <v>4.3497172683775558E-3</v>
      </c>
      <c r="G379" s="17">
        <f t="shared" si="50"/>
        <v>1.5</v>
      </c>
      <c r="H379" s="17">
        <f t="shared" si="49"/>
        <v>3.6101083032490976E-3</v>
      </c>
    </row>
    <row r="380" spans="1:8" x14ac:dyDescent="0.2">
      <c r="A380" s="14"/>
      <c r="B380" s="15" t="s">
        <v>356</v>
      </c>
      <c r="C380" s="16">
        <v>20</v>
      </c>
      <c r="D380" s="16">
        <v>69</v>
      </c>
      <c r="E380" s="17">
        <f t="shared" si="47"/>
        <v>1.2033694344163659E-2</v>
      </c>
      <c r="F380" s="17">
        <f t="shared" si="48"/>
        <v>3.0013049151805131E-2</v>
      </c>
      <c r="G380" s="17">
        <f t="shared" si="50"/>
        <v>2.4500000000000002</v>
      </c>
      <c r="H380" s="17">
        <f t="shared" si="49"/>
        <v>2.9482551143200964E-2</v>
      </c>
    </row>
    <row r="381" spans="1:8" x14ac:dyDescent="0.2">
      <c r="A381" s="14"/>
      <c r="B381" s="15" t="s">
        <v>357</v>
      </c>
      <c r="C381" s="16">
        <v>2</v>
      </c>
      <c r="D381" s="16">
        <v>14</v>
      </c>
      <c r="E381" s="17">
        <f t="shared" si="47"/>
        <v>1.2033694344163659E-3</v>
      </c>
      <c r="F381" s="17">
        <f t="shared" si="48"/>
        <v>6.0896041757285777E-3</v>
      </c>
      <c r="G381" s="17">
        <f t="shared" si="50"/>
        <v>6</v>
      </c>
      <c r="H381" s="17">
        <f t="shared" si="49"/>
        <v>7.2202166064981952E-3</v>
      </c>
    </row>
    <row r="382" spans="1:8" x14ac:dyDescent="0.2">
      <c r="A382" s="14"/>
      <c r="B382" s="15" t="s">
        <v>358</v>
      </c>
      <c r="C382" s="16">
        <v>2</v>
      </c>
      <c r="D382" s="16">
        <v>0</v>
      </c>
      <c r="E382" s="17">
        <f t="shared" si="47"/>
        <v>1.2033694344163659E-3</v>
      </c>
      <c r="F382" s="17" t="str">
        <f t="shared" si="48"/>
        <v/>
      </c>
      <c r="G382" s="17">
        <f t="shared" si="50"/>
        <v>-1</v>
      </c>
      <c r="H382" s="17">
        <f t="shared" si="49"/>
        <v>-1.2033694344163659E-3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1.2033694344163659E-3</v>
      </c>
      <c r="F385" s="17" t="str">
        <f t="shared" si="48"/>
        <v/>
      </c>
      <c r="G385" s="17">
        <f t="shared" si="50"/>
        <v>-1</v>
      </c>
      <c r="H385" s="17">
        <f t="shared" si="49"/>
        <v>-1.2033694344163659E-3</v>
      </c>
    </row>
    <row r="386" spans="1:8" x14ac:dyDescent="0.2">
      <c r="A386" s="14"/>
      <c r="B386" s="15" t="s">
        <v>362</v>
      </c>
      <c r="C386" s="16">
        <v>6</v>
      </c>
      <c r="D386" s="16">
        <v>0</v>
      </c>
      <c r="E386" s="17">
        <f t="shared" si="47"/>
        <v>3.6101083032490976E-3</v>
      </c>
      <c r="F386" s="17" t="str">
        <f t="shared" si="48"/>
        <v/>
      </c>
      <c r="G386" s="17">
        <f t="shared" si="50"/>
        <v>-1</v>
      </c>
      <c r="H386" s="17">
        <f t="shared" si="49"/>
        <v>-3.6101083032490976E-3</v>
      </c>
    </row>
    <row r="387" spans="1:8" x14ac:dyDescent="0.2">
      <c r="A387" s="14"/>
      <c r="B387" s="15" t="s">
        <v>363</v>
      </c>
      <c r="C387" s="16">
        <v>5</v>
      </c>
      <c r="D387" s="16">
        <v>9</v>
      </c>
      <c r="E387" s="17">
        <f t="shared" si="47"/>
        <v>3.0084235860409147E-3</v>
      </c>
      <c r="F387" s="17">
        <f t="shared" si="48"/>
        <v>3.9147455415397998E-3</v>
      </c>
      <c r="G387" s="17">
        <f t="shared" si="50"/>
        <v>0.8</v>
      </c>
      <c r="H387" s="17">
        <f t="shared" si="49"/>
        <v>2.4067388688327317E-3</v>
      </c>
    </row>
    <row r="388" spans="1:8" x14ac:dyDescent="0.2">
      <c r="A388" s="14"/>
      <c r="B388" s="15" t="s">
        <v>364</v>
      </c>
      <c r="C388" s="16">
        <v>8</v>
      </c>
      <c r="D388" s="16">
        <v>125</v>
      </c>
      <c r="E388" s="17">
        <f t="shared" si="47"/>
        <v>4.8134777376654635E-3</v>
      </c>
      <c r="F388" s="17">
        <f t="shared" si="48"/>
        <v>5.4371465854719442E-2</v>
      </c>
      <c r="G388" s="17">
        <f t="shared" si="50"/>
        <v>14.625</v>
      </c>
      <c r="H388" s="17">
        <f t="shared" si="49"/>
        <v>7.0397111913357402E-2</v>
      </c>
    </row>
    <row r="389" spans="1:8" ht="25.5" x14ac:dyDescent="0.2">
      <c r="A389" s="14"/>
      <c r="B389" s="15" t="s">
        <v>365</v>
      </c>
      <c r="C389" s="16">
        <v>2</v>
      </c>
      <c r="D389" s="16">
        <v>20</v>
      </c>
      <c r="E389" s="17">
        <f t="shared" si="47"/>
        <v>1.2033694344163659E-3</v>
      </c>
      <c r="F389" s="17">
        <f t="shared" si="48"/>
        <v>8.6994345367551115E-3</v>
      </c>
      <c r="G389" s="17">
        <f t="shared" si="50"/>
        <v>9</v>
      </c>
      <c r="H389" s="17">
        <f t="shared" si="49"/>
        <v>1.0830324909747294E-2</v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1.2033694344163659E-3</v>
      </c>
      <c r="F390" s="17" t="str">
        <f t="shared" si="48"/>
        <v/>
      </c>
      <c r="G390" s="17">
        <f t="shared" si="50"/>
        <v>-1</v>
      </c>
      <c r="H390" s="17">
        <f t="shared" si="49"/>
        <v>-1.2033694344163659E-3</v>
      </c>
    </row>
    <row r="391" spans="1:8" x14ac:dyDescent="0.2">
      <c r="A391" s="14"/>
      <c r="B391" s="15" t="s">
        <v>367</v>
      </c>
      <c r="C391" s="16">
        <v>163</v>
      </c>
      <c r="D391" s="16">
        <v>64</v>
      </c>
      <c r="E391" s="17">
        <f t="shared" si="47"/>
        <v>9.8074608904933816E-2</v>
      </c>
      <c r="F391" s="17">
        <f t="shared" si="48"/>
        <v>2.7838190517616355E-2</v>
      </c>
      <c r="G391" s="17">
        <f t="shared" si="50"/>
        <v>-0.6073619631901841</v>
      </c>
      <c r="H391" s="17">
        <f t="shared" si="49"/>
        <v>-5.9566787003610115E-2</v>
      </c>
    </row>
    <row r="392" spans="1:8" x14ac:dyDescent="0.2">
      <c r="A392" s="14"/>
      <c r="B392" s="15" t="s">
        <v>368</v>
      </c>
      <c r="C392" s="16">
        <v>2</v>
      </c>
      <c r="D392" s="16">
        <v>0</v>
      </c>
      <c r="E392" s="17">
        <f t="shared" si="47"/>
        <v>1.2033694344163659E-3</v>
      </c>
      <c r="F392" s="17" t="str">
        <f t="shared" si="48"/>
        <v/>
      </c>
      <c r="G392" s="17">
        <f t="shared" si="50"/>
        <v>-1</v>
      </c>
      <c r="H392" s="17">
        <f t="shared" si="49"/>
        <v>-1.2033694344163659E-3</v>
      </c>
    </row>
    <row r="393" spans="1:8" x14ac:dyDescent="0.2">
      <c r="A393" s="14"/>
      <c r="B393" s="15" t="s">
        <v>369</v>
      </c>
      <c r="C393" s="16">
        <v>17</v>
      </c>
      <c r="D393" s="16">
        <v>4</v>
      </c>
      <c r="E393" s="17">
        <f t="shared" si="47"/>
        <v>1.022864019253911E-2</v>
      </c>
      <c r="F393" s="17">
        <f t="shared" si="48"/>
        <v>1.7398869073510222E-3</v>
      </c>
      <c r="G393" s="17">
        <f t="shared" si="50"/>
        <v>-0.76470588235294112</v>
      </c>
      <c r="H393" s="17">
        <f t="shared" si="49"/>
        <v>-7.8219013237063786E-3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21</v>
      </c>
      <c r="E395" s="17">
        <f t="shared" si="47"/>
        <v>1.2033694344163659E-3</v>
      </c>
      <c r="F395" s="17">
        <f t="shared" si="48"/>
        <v>9.1344062635928657E-3</v>
      </c>
      <c r="G395" s="17">
        <f t="shared" si="50"/>
        <v>9.5</v>
      </c>
      <c r="H395" s="17">
        <f t="shared" si="49"/>
        <v>1.1432009626955475E-2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165</v>
      </c>
      <c r="D398" s="16">
        <v>0</v>
      </c>
      <c r="E398" s="17">
        <f t="shared" si="47"/>
        <v>9.9277978339350176E-2</v>
      </c>
      <c r="F398" s="17" t="str">
        <f t="shared" si="48"/>
        <v/>
      </c>
      <c r="G398" s="17">
        <f t="shared" si="50"/>
        <v>-1</v>
      </c>
      <c r="H398" s="17">
        <f t="shared" si="49"/>
        <v>-9.9277978339350176E-2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4.3497172683775554E-4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48</v>
      </c>
      <c r="D402" s="16">
        <v>298</v>
      </c>
      <c r="E402" s="17">
        <f t="shared" si="47"/>
        <v>2.8880866425992781E-2</v>
      </c>
      <c r="F402" s="17">
        <f t="shared" si="48"/>
        <v>0.12962157459765114</v>
      </c>
      <c r="G402" s="17">
        <f t="shared" si="50"/>
        <v>5.208333333333333</v>
      </c>
      <c r="H402" s="17">
        <f t="shared" si="49"/>
        <v>0.15042117930204574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0</v>
      </c>
      <c r="E405" s="17">
        <f t="shared" si="47"/>
        <v>6.0168471720818293E-4</v>
      </c>
      <c r="F405" s="17" t="str">
        <f t="shared" si="48"/>
        <v/>
      </c>
      <c r="G405" s="17">
        <f t="shared" si="50"/>
        <v>-1</v>
      </c>
      <c r="H405" s="17">
        <f t="shared" si="49"/>
        <v>-6.0168471720818293E-4</v>
      </c>
    </row>
    <row r="406" spans="1:8" x14ac:dyDescent="0.2">
      <c r="A406" s="14"/>
      <c r="B406" s="15" t="s">
        <v>382</v>
      </c>
      <c r="C406" s="16">
        <v>2</v>
      </c>
      <c r="D406" s="16">
        <v>59</v>
      </c>
      <c r="E406" s="17">
        <f t="shared" si="47"/>
        <v>1.2033694344163659E-3</v>
      </c>
      <c r="F406" s="17">
        <f t="shared" si="48"/>
        <v>2.5663331883427579E-2</v>
      </c>
      <c r="G406" s="17">
        <f t="shared" si="50"/>
        <v>28.5</v>
      </c>
      <c r="H406" s="17">
        <f t="shared" si="49"/>
        <v>3.4296028880866428E-2</v>
      </c>
    </row>
    <row r="407" spans="1:8" x14ac:dyDescent="0.2">
      <c r="A407" s="14"/>
      <c r="B407" s="15" t="s">
        <v>383</v>
      </c>
      <c r="C407" s="16">
        <v>18</v>
      </c>
      <c r="D407" s="16">
        <v>3</v>
      </c>
      <c r="E407" s="17">
        <f t="shared" si="47"/>
        <v>1.0830324909747292E-2</v>
      </c>
      <c r="F407" s="17">
        <f t="shared" si="48"/>
        <v>1.3049151805132667E-3</v>
      </c>
      <c r="G407" s="17">
        <f t="shared" si="50"/>
        <v>-0.83333333333333337</v>
      </c>
      <c r="H407" s="17">
        <f t="shared" si="49"/>
        <v>-9.0252707581227436E-3</v>
      </c>
    </row>
    <row r="408" spans="1:8" x14ac:dyDescent="0.2">
      <c r="A408" s="14"/>
      <c r="B408" s="15" t="s">
        <v>384</v>
      </c>
      <c r="C408" s="16">
        <v>1</v>
      </c>
      <c r="D408" s="16">
        <v>0</v>
      </c>
      <c r="E408" s="17">
        <f t="shared" si="47"/>
        <v>6.0168471720818293E-4</v>
      </c>
      <c r="F408" s="17" t="str">
        <f t="shared" si="48"/>
        <v/>
      </c>
      <c r="G408" s="17">
        <f t="shared" si="50"/>
        <v>-1</v>
      </c>
      <c r="H408" s="17">
        <f t="shared" si="49"/>
        <v>-6.0168471720818293E-4</v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4.3497172683775554E-4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1</v>
      </c>
      <c r="E411" s="17">
        <f t="shared" si="47"/>
        <v>1.2033694344163659E-3</v>
      </c>
      <c r="F411" s="17">
        <f t="shared" si="48"/>
        <v>4.3497172683775554E-4</v>
      </c>
      <c r="G411" s="17">
        <f t="shared" si="50"/>
        <v>-0.5</v>
      </c>
      <c r="H411" s="17">
        <f t="shared" si="49"/>
        <v>-6.0168471720818293E-4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6.0168471720818293E-4</v>
      </c>
      <c r="F416" s="17" t="str">
        <f t="shared" si="48"/>
        <v/>
      </c>
      <c r="G416" s="17">
        <f t="shared" si="50"/>
        <v>-1</v>
      </c>
      <c r="H416" s="17">
        <f t="shared" si="49"/>
        <v>-6.0168471720818293E-4</v>
      </c>
    </row>
    <row r="417" spans="1:8" x14ac:dyDescent="0.2">
      <c r="A417" s="14"/>
      <c r="B417" s="15" t="s">
        <v>393</v>
      </c>
      <c r="C417" s="16">
        <v>2</v>
      </c>
      <c r="D417" s="16">
        <v>3</v>
      </c>
      <c r="E417" s="17">
        <f t="shared" si="47"/>
        <v>1.2033694344163659E-3</v>
      </c>
      <c r="F417" s="17">
        <f t="shared" si="48"/>
        <v>1.3049151805132667E-3</v>
      </c>
      <c r="G417" s="17">
        <f t="shared" si="50"/>
        <v>0.5</v>
      </c>
      <c r="H417" s="17">
        <f t="shared" si="49"/>
        <v>6.0168471720818293E-4</v>
      </c>
    </row>
    <row r="418" spans="1:8" x14ac:dyDescent="0.2">
      <c r="A418" s="14"/>
      <c r="B418" s="15" t="s">
        <v>394</v>
      </c>
      <c r="C418" s="16">
        <v>3</v>
      </c>
      <c r="D418" s="16">
        <v>10</v>
      </c>
      <c r="E418" s="17">
        <f t="shared" si="47"/>
        <v>1.8050541516245488E-3</v>
      </c>
      <c r="F418" s="17">
        <f t="shared" si="48"/>
        <v>4.3497172683775558E-3</v>
      </c>
      <c r="G418" s="17">
        <f t="shared" si="50"/>
        <v>2.3333333333333335</v>
      </c>
      <c r="H418" s="17">
        <f t="shared" si="49"/>
        <v>4.211793020457281E-3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4.3497172683775554E-4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</v>
      </c>
      <c r="D420" s="16">
        <v>8</v>
      </c>
      <c r="E420" s="17">
        <f t="shared" ref="E420:E483" si="51">+IF(C420=0,"",C420/C$356)</f>
        <v>3.6101083032490976E-3</v>
      </c>
      <c r="F420" s="17">
        <f t="shared" ref="F420:F483" si="52">+IF(D420=0,"",D420/D$356)</f>
        <v>3.4797738147020443E-3</v>
      </c>
      <c r="G420" s="17">
        <f t="shared" si="50"/>
        <v>0.33333333333333331</v>
      </c>
      <c r="H420" s="17">
        <f t="shared" ref="H420:H483" si="53">+IF(OR(AND(E420=""),(G420="")),"",E420*G420)</f>
        <v>1.2033694344163659E-3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1.2033694344163659E-3</v>
      </c>
      <c r="F423" s="17" t="str">
        <f t="shared" si="52"/>
        <v/>
      </c>
      <c r="G423" s="17">
        <f t="shared" si="54"/>
        <v>-1</v>
      </c>
      <c r="H423" s="17">
        <f t="shared" si="53"/>
        <v>-1.2033694344163659E-3</v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8.6994345367551109E-4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55</v>
      </c>
      <c r="D428" s="16">
        <v>124</v>
      </c>
      <c r="E428" s="17">
        <f t="shared" si="51"/>
        <v>3.3092659446450061E-2</v>
      </c>
      <c r="F428" s="17">
        <f t="shared" si="52"/>
        <v>5.3936494127881686E-2</v>
      </c>
      <c r="G428" s="17">
        <f t="shared" si="54"/>
        <v>1.2545454545454546</v>
      </c>
      <c r="H428" s="17">
        <f t="shared" si="53"/>
        <v>4.1516245487364628E-2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8.6994345367551109E-4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2.1748586341887779E-3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8</v>
      </c>
      <c r="E440" s="17" t="str">
        <f t="shared" si="51"/>
        <v/>
      </c>
      <c r="F440" s="17">
        <f t="shared" si="52"/>
        <v>3.4797738147020443E-3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103</v>
      </c>
      <c r="D442" s="16">
        <v>148</v>
      </c>
      <c r="E442" s="17">
        <f t="shared" si="51"/>
        <v>6.1973525872442842E-2</v>
      </c>
      <c r="F442" s="17">
        <f t="shared" si="52"/>
        <v>6.4375815571987821E-2</v>
      </c>
      <c r="G442" s="17">
        <f t="shared" si="54"/>
        <v>0.43689320388349512</v>
      </c>
      <c r="H442" s="17">
        <f t="shared" si="53"/>
        <v>2.7075812274368231E-2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6</v>
      </c>
      <c r="D444" s="16">
        <v>9</v>
      </c>
      <c r="E444" s="17">
        <f t="shared" si="51"/>
        <v>3.6101083032490976E-3</v>
      </c>
      <c r="F444" s="17">
        <f t="shared" si="52"/>
        <v>3.9147455415397998E-3</v>
      </c>
      <c r="G444" s="17">
        <f t="shared" si="54"/>
        <v>0.5</v>
      </c>
      <c r="H444" s="17">
        <f t="shared" si="53"/>
        <v>1.8050541516245488E-3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17</v>
      </c>
      <c r="E447" s="17" t="str">
        <f t="shared" si="51"/>
        <v/>
      </c>
      <c r="F447" s="17">
        <f t="shared" si="52"/>
        <v>7.3945193562418446E-3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33</v>
      </c>
      <c r="D449" s="16">
        <v>46</v>
      </c>
      <c r="E449" s="17">
        <f t="shared" si="51"/>
        <v>1.9855595667870037E-2</v>
      </c>
      <c r="F449" s="17">
        <f t="shared" si="52"/>
        <v>2.0008699434536755E-2</v>
      </c>
      <c r="G449" s="17">
        <f t="shared" si="54"/>
        <v>0.39393939393939392</v>
      </c>
      <c r="H449" s="17">
        <f t="shared" si="53"/>
        <v>7.8219013237063786E-3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19</v>
      </c>
      <c r="D451" s="16">
        <v>0</v>
      </c>
      <c r="E451" s="17">
        <f t="shared" si="51"/>
        <v>1.1432009626955475E-2</v>
      </c>
      <c r="F451" s="17" t="str">
        <f t="shared" si="52"/>
        <v/>
      </c>
      <c r="G451" s="17">
        <f t="shared" si="54"/>
        <v>-1</v>
      </c>
      <c r="H451" s="17">
        <f t="shared" si="53"/>
        <v>-1.1432009626955475E-2</v>
      </c>
    </row>
    <row r="452" spans="1:8" x14ac:dyDescent="0.2">
      <c r="A452" s="14"/>
      <c r="B452" s="15" t="s">
        <v>428</v>
      </c>
      <c r="C452" s="16">
        <v>1</v>
      </c>
      <c r="D452" s="16">
        <v>0</v>
      </c>
      <c r="E452" s="17">
        <f t="shared" si="51"/>
        <v>6.0168471720818293E-4</v>
      </c>
      <c r="F452" s="17" t="str">
        <f t="shared" si="52"/>
        <v/>
      </c>
      <c r="G452" s="17">
        <f t="shared" si="54"/>
        <v>-1</v>
      </c>
      <c r="H452" s="17">
        <f t="shared" si="53"/>
        <v>-6.0168471720818293E-4</v>
      </c>
    </row>
    <row r="453" spans="1:8" x14ac:dyDescent="0.2">
      <c r="A453" s="14"/>
      <c r="B453" s="15" t="s">
        <v>429</v>
      </c>
      <c r="C453" s="16">
        <v>31</v>
      </c>
      <c r="D453" s="16">
        <v>2</v>
      </c>
      <c r="E453" s="17">
        <f t="shared" si="51"/>
        <v>1.8652226233453671E-2</v>
      </c>
      <c r="F453" s="17">
        <f t="shared" si="52"/>
        <v>8.6994345367551109E-4</v>
      </c>
      <c r="G453" s="17">
        <f t="shared" si="54"/>
        <v>-0.93548387096774188</v>
      </c>
      <c r="H453" s="17">
        <f t="shared" si="53"/>
        <v>-1.7448856799037304E-2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33</v>
      </c>
      <c r="D455" s="16">
        <v>0</v>
      </c>
      <c r="E455" s="17">
        <f t="shared" si="51"/>
        <v>1.9855595667870037E-2</v>
      </c>
      <c r="F455" s="17" t="str">
        <f t="shared" si="52"/>
        <v/>
      </c>
      <c r="G455" s="17">
        <f t="shared" si="54"/>
        <v>-1</v>
      </c>
      <c r="H455" s="17">
        <f t="shared" si="53"/>
        <v>-1.9855595667870037E-2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57</v>
      </c>
      <c r="E457" s="17" t="str">
        <f t="shared" si="51"/>
        <v/>
      </c>
      <c r="F457" s="17">
        <f t="shared" si="52"/>
        <v>2.4793388429752067E-2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29</v>
      </c>
      <c r="E458" s="17" t="str">
        <f t="shared" si="51"/>
        <v/>
      </c>
      <c r="F458" s="17">
        <f t="shared" si="52"/>
        <v>1.2614180078294911E-2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24</v>
      </c>
      <c r="E463" s="17" t="str">
        <f t="shared" si="51"/>
        <v/>
      </c>
      <c r="F463" s="17">
        <f t="shared" si="52"/>
        <v>1.0439321444106133E-2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12</v>
      </c>
      <c r="D465" s="16">
        <v>26</v>
      </c>
      <c r="E465" s="17">
        <f t="shared" si="51"/>
        <v>7.2202166064981952E-3</v>
      </c>
      <c r="F465" s="17">
        <f t="shared" si="52"/>
        <v>1.1309264897781644E-2</v>
      </c>
      <c r="G465" s="17">
        <f t="shared" si="54"/>
        <v>1.1666666666666667</v>
      </c>
      <c r="H465" s="17">
        <f t="shared" si="53"/>
        <v>8.4235860409145619E-3</v>
      </c>
    </row>
    <row r="466" spans="1:8" x14ac:dyDescent="0.2">
      <c r="A466" s="14"/>
      <c r="B466" s="15" t="s">
        <v>442</v>
      </c>
      <c r="C466" s="16">
        <v>32</v>
      </c>
      <c r="D466" s="16">
        <v>40</v>
      </c>
      <c r="E466" s="17">
        <f t="shared" si="51"/>
        <v>1.9253910950661854E-2</v>
      </c>
      <c r="F466" s="17">
        <f t="shared" si="52"/>
        <v>1.7398869073510223E-2</v>
      </c>
      <c r="G466" s="17">
        <f t="shared" si="54"/>
        <v>0.25</v>
      </c>
      <c r="H466" s="17">
        <f t="shared" si="53"/>
        <v>4.8134777376654635E-3</v>
      </c>
    </row>
    <row r="467" spans="1:8" x14ac:dyDescent="0.2">
      <c r="A467" s="14"/>
      <c r="B467" s="15" t="s">
        <v>443</v>
      </c>
      <c r="C467" s="16">
        <v>4</v>
      </c>
      <c r="D467" s="16">
        <v>21</v>
      </c>
      <c r="E467" s="17">
        <f t="shared" si="51"/>
        <v>2.4067388688327317E-3</v>
      </c>
      <c r="F467" s="17">
        <f t="shared" si="52"/>
        <v>9.1344062635928657E-3</v>
      </c>
      <c r="G467" s="17">
        <f t="shared" si="54"/>
        <v>4.25</v>
      </c>
      <c r="H467" s="17">
        <f t="shared" si="53"/>
        <v>1.022864019253911E-2</v>
      </c>
    </row>
    <row r="468" spans="1:8" ht="25.5" x14ac:dyDescent="0.2">
      <c r="A468" s="14"/>
      <c r="B468" s="15" t="s">
        <v>444</v>
      </c>
      <c r="C468" s="16">
        <v>0</v>
      </c>
      <c r="D468" s="16">
        <v>81</v>
      </c>
      <c r="E468" s="17" t="str">
        <f t="shared" si="51"/>
        <v/>
      </c>
      <c r="F468" s="17">
        <f t="shared" si="52"/>
        <v>3.5232709873858202E-2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40</v>
      </c>
      <c r="E469" s="17" t="str">
        <f t="shared" si="51"/>
        <v/>
      </c>
      <c r="F469" s="17">
        <f t="shared" si="52"/>
        <v>1.7398869073510223E-2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6</v>
      </c>
      <c r="D471" s="16">
        <v>77</v>
      </c>
      <c r="E471" s="17">
        <f t="shared" si="51"/>
        <v>3.6101083032490976E-3</v>
      </c>
      <c r="F471" s="17">
        <f t="shared" si="52"/>
        <v>3.3492822966507178E-2</v>
      </c>
      <c r="G471" s="17">
        <f t="shared" si="54"/>
        <v>11.833333333333334</v>
      </c>
      <c r="H471" s="17">
        <f t="shared" si="53"/>
        <v>4.2719614921780988E-2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4</v>
      </c>
      <c r="D473" s="16">
        <v>0</v>
      </c>
      <c r="E473" s="17">
        <f t="shared" si="51"/>
        <v>2.4067388688327317E-3</v>
      </c>
      <c r="F473" s="17" t="str">
        <f t="shared" si="52"/>
        <v/>
      </c>
      <c r="G473" s="17">
        <f t="shared" si="54"/>
        <v>-1</v>
      </c>
      <c r="H473" s="17">
        <f t="shared" si="53"/>
        <v>-2.4067388688327317E-3</v>
      </c>
    </row>
    <row r="474" spans="1:8" x14ac:dyDescent="0.2">
      <c r="A474" s="14"/>
      <c r="B474" s="15" t="s">
        <v>450</v>
      </c>
      <c r="C474" s="16">
        <v>8</v>
      </c>
      <c r="D474" s="16">
        <v>0</v>
      </c>
      <c r="E474" s="17">
        <f t="shared" si="51"/>
        <v>4.8134777376654635E-3</v>
      </c>
      <c r="F474" s="17" t="str">
        <f t="shared" si="52"/>
        <v/>
      </c>
      <c r="G474" s="17">
        <f t="shared" si="54"/>
        <v>-1</v>
      </c>
      <c r="H474" s="17">
        <f t="shared" si="53"/>
        <v>-4.8134777376654635E-3</v>
      </c>
    </row>
    <row r="475" spans="1:8" x14ac:dyDescent="0.2">
      <c r="A475" s="14"/>
      <c r="B475" s="15" t="s">
        <v>451</v>
      </c>
      <c r="C475" s="16">
        <v>58</v>
      </c>
      <c r="D475" s="16">
        <v>27</v>
      </c>
      <c r="E475" s="17">
        <f t="shared" si="51"/>
        <v>3.4897713598074608E-2</v>
      </c>
      <c r="F475" s="17">
        <f t="shared" si="52"/>
        <v>1.17442366246194E-2</v>
      </c>
      <c r="G475" s="17">
        <f t="shared" si="54"/>
        <v>-0.53448275862068961</v>
      </c>
      <c r="H475" s="17">
        <f t="shared" si="53"/>
        <v>-1.8652226233453667E-2</v>
      </c>
    </row>
    <row r="476" spans="1:8" x14ac:dyDescent="0.2">
      <c r="A476" s="14"/>
      <c r="B476" s="15" t="s">
        <v>452</v>
      </c>
      <c r="C476" s="16">
        <v>0</v>
      </c>
      <c r="D476" s="16">
        <v>9</v>
      </c>
      <c r="E476" s="17" t="str">
        <f t="shared" si="51"/>
        <v/>
      </c>
      <c r="F476" s="17">
        <f t="shared" si="52"/>
        <v>3.9147455415397998E-3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9</v>
      </c>
      <c r="D478" s="16">
        <v>4</v>
      </c>
      <c r="E478" s="17">
        <f t="shared" si="51"/>
        <v>5.415162454873646E-3</v>
      </c>
      <c r="F478" s="17">
        <f t="shared" si="52"/>
        <v>1.7398869073510222E-3</v>
      </c>
      <c r="G478" s="17">
        <f t="shared" si="54"/>
        <v>-0.55555555555555558</v>
      </c>
      <c r="H478" s="17">
        <f t="shared" si="53"/>
        <v>-3.0084235860409147E-3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52</v>
      </c>
      <c r="D481" s="16">
        <v>68</v>
      </c>
      <c r="E481" s="17">
        <f t="shared" si="51"/>
        <v>3.1287605294825514E-2</v>
      </c>
      <c r="F481" s="17">
        <f t="shared" si="52"/>
        <v>2.9578077424967378E-2</v>
      </c>
      <c r="G481" s="17">
        <f t="shared" si="54"/>
        <v>0.30769230769230771</v>
      </c>
      <c r="H481" s="17">
        <f t="shared" si="53"/>
        <v>9.6269554753309287E-3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1.2033694344163659E-3</v>
      </c>
      <c r="F482" s="17" t="str">
        <f t="shared" si="52"/>
        <v/>
      </c>
      <c r="G482" s="17">
        <f t="shared" si="54"/>
        <v>-1</v>
      </c>
      <c r="H482" s="17">
        <f t="shared" si="53"/>
        <v>-1.2033694344163659E-3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23</v>
      </c>
      <c r="D489" s="16">
        <v>27</v>
      </c>
      <c r="E489" s="17">
        <f t="shared" si="55"/>
        <v>1.3838748495788207E-2</v>
      </c>
      <c r="F489" s="17">
        <f t="shared" si="56"/>
        <v>1.17442366246194E-2</v>
      </c>
      <c r="G489" s="17">
        <f t="shared" si="58"/>
        <v>0.17391304347826086</v>
      </c>
      <c r="H489" s="17">
        <f t="shared" si="57"/>
        <v>2.4067388688327317E-3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2</v>
      </c>
      <c r="E491" s="17">
        <f t="shared" si="55"/>
        <v>1.2033694344163659E-3</v>
      </c>
      <c r="F491" s="17">
        <f t="shared" si="56"/>
        <v>8.6994345367551109E-4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0</v>
      </c>
      <c r="E493" s="17">
        <f t="shared" si="55"/>
        <v>6.0168471720818293E-4</v>
      </c>
      <c r="F493" s="17" t="str">
        <f t="shared" si="56"/>
        <v/>
      </c>
      <c r="G493" s="17">
        <f t="shared" si="58"/>
        <v>-1</v>
      </c>
      <c r="H493" s="17">
        <f t="shared" si="57"/>
        <v>-6.0168471720818293E-4</v>
      </c>
    </row>
    <row r="494" spans="1:8" x14ac:dyDescent="0.2">
      <c r="A494" s="14"/>
      <c r="B494" s="15" t="s">
        <v>470</v>
      </c>
      <c r="C494" s="16">
        <v>5</v>
      </c>
      <c r="D494" s="16">
        <v>2</v>
      </c>
      <c r="E494" s="17">
        <f t="shared" si="55"/>
        <v>3.0084235860409147E-3</v>
      </c>
      <c r="F494" s="17">
        <f t="shared" si="56"/>
        <v>8.6994345367551109E-4</v>
      </c>
      <c r="G494" s="17">
        <f t="shared" si="58"/>
        <v>-0.6</v>
      </c>
      <c r="H494" s="17">
        <f t="shared" si="57"/>
        <v>-1.8050541516245488E-3</v>
      </c>
    </row>
    <row r="495" spans="1:8" x14ac:dyDescent="0.2">
      <c r="A495" s="14"/>
      <c r="B495" s="15" t="s">
        <v>471</v>
      </c>
      <c r="C495" s="16">
        <v>2</v>
      </c>
      <c r="D495" s="16">
        <v>0</v>
      </c>
      <c r="E495" s="17">
        <f t="shared" si="55"/>
        <v>1.2033694344163659E-3</v>
      </c>
      <c r="F495" s="17" t="str">
        <f t="shared" si="56"/>
        <v/>
      </c>
      <c r="G495" s="17">
        <f t="shared" si="58"/>
        <v>-1</v>
      </c>
      <c r="H495" s="17">
        <f t="shared" si="57"/>
        <v>-1.2033694344163659E-3</v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6.0168471720818293E-4</v>
      </c>
      <c r="F496" s="17" t="str">
        <f t="shared" si="56"/>
        <v/>
      </c>
      <c r="G496" s="17">
        <f t="shared" si="58"/>
        <v>-1</v>
      </c>
      <c r="H496" s="17">
        <f t="shared" si="57"/>
        <v>-6.0168471720818293E-4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4</v>
      </c>
      <c r="D499" s="16">
        <v>3</v>
      </c>
      <c r="E499" s="17">
        <f t="shared" si="55"/>
        <v>2.4067388688327317E-3</v>
      </c>
      <c r="F499" s="17">
        <f t="shared" si="56"/>
        <v>1.3049151805132667E-3</v>
      </c>
      <c r="G499" s="17">
        <f t="shared" si="58"/>
        <v>-0.25</v>
      </c>
      <c r="H499" s="17">
        <f t="shared" si="57"/>
        <v>-6.0168471720818293E-4</v>
      </c>
    </row>
    <row r="500" spans="1:8" x14ac:dyDescent="0.2">
      <c r="A500" s="14"/>
      <c r="B500" s="15" t="s">
        <v>476</v>
      </c>
      <c r="C500" s="16">
        <v>2</v>
      </c>
      <c r="D500" s="16">
        <v>0</v>
      </c>
      <c r="E500" s="17">
        <f t="shared" si="55"/>
        <v>1.2033694344163659E-3</v>
      </c>
      <c r="F500" s="17" t="str">
        <f t="shared" si="56"/>
        <v/>
      </c>
      <c r="G500" s="17">
        <f t="shared" si="58"/>
        <v>-1</v>
      </c>
      <c r="H500" s="17">
        <f t="shared" si="57"/>
        <v>-1.2033694344163659E-3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6</v>
      </c>
      <c r="D505" s="16">
        <v>0</v>
      </c>
      <c r="E505" s="17">
        <f t="shared" si="55"/>
        <v>3.6101083032490976E-3</v>
      </c>
      <c r="F505" s="17" t="str">
        <f t="shared" si="56"/>
        <v/>
      </c>
      <c r="G505" s="17">
        <f t="shared" si="58"/>
        <v>-1</v>
      </c>
      <c r="H505" s="17">
        <f t="shared" si="57"/>
        <v>-3.6101083032490976E-3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111</v>
      </c>
      <c r="E510" s="17">
        <f t="shared" si="55"/>
        <v>1.2033694344163659E-3</v>
      </c>
      <c r="F510" s="17">
        <f t="shared" si="56"/>
        <v>4.8281861678990866E-2</v>
      </c>
      <c r="G510" s="17">
        <f t="shared" si="58"/>
        <v>54.5</v>
      </c>
      <c r="H510" s="17">
        <f t="shared" si="57"/>
        <v>6.5583634175691935E-2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4.3497172683775554E-4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12</v>
      </c>
      <c r="D526" s="16">
        <v>0</v>
      </c>
      <c r="E526" s="17">
        <f t="shared" si="55"/>
        <v>7.2202166064981952E-3</v>
      </c>
      <c r="F526" s="17" t="str">
        <f t="shared" si="56"/>
        <v/>
      </c>
      <c r="G526" s="17">
        <f t="shared" si="58"/>
        <v>-1</v>
      </c>
      <c r="H526" s="17">
        <f t="shared" si="57"/>
        <v>-7.2202166064981952E-3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4.3497172683775554E-4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6.0168471720818293E-4</v>
      </c>
      <c r="F534" s="17" t="str">
        <f t="shared" si="56"/>
        <v/>
      </c>
      <c r="G534" s="17">
        <f t="shared" si="58"/>
        <v>-1</v>
      </c>
      <c r="H534" s="17">
        <f t="shared" si="57"/>
        <v>-6.0168471720818293E-4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3</v>
      </c>
      <c r="E542" s="17">
        <f t="shared" si="55"/>
        <v>6.0168471720818293E-4</v>
      </c>
      <c r="F542" s="17">
        <f t="shared" si="56"/>
        <v>1.3049151805132667E-3</v>
      </c>
      <c r="G542" s="17">
        <f t="shared" si="58"/>
        <v>2</v>
      </c>
      <c r="H542" s="17">
        <f t="shared" si="57"/>
        <v>1.2033694344163659E-3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10</v>
      </c>
      <c r="D545" s="16">
        <v>4</v>
      </c>
      <c r="E545" s="17">
        <f t="shared" si="55"/>
        <v>6.0168471720818293E-3</v>
      </c>
      <c r="F545" s="17">
        <f t="shared" si="56"/>
        <v>1.7398869073510222E-3</v>
      </c>
      <c r="G545" s="17">
        <f t="shared" si="58"/>
        <v>-0.6</v>
      </c>
      <c r="H545" s="17">
        <f t="shared" si="57"/>
        <v>-3.6101083032490976E-3</v>
      </c>
    </row>
    <row r="546" spans="1:8" ht="25.5" x14ac:dyDescent="0.2">
      <c r="A546" s="14"/>
      <c r="B546" s="15" t="s">
        <v>522</v>
      </c>
      <c r="C546" s="16">
        <v>0</v>
      </c>
      <c r="D546" s="16">
        <v>3</v>
      </c>
      <c r="E546" s="17" t="str">
        <f t="shared" si="55"/>
        <v/>
      </c>
      <c r="F546" s="17">
        <f t="shared" si="56"/>
        <v>1.3049151805132667E-3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5</v>
      </c>
      <c r="D547" s="16">
        <v>0</v>
      </c>
      <c r="E547" s="17">
        <f t="shared" si="55"/>
        <v>3.0084235860409147E-3</v>
      </c>
      <c r="F547" s="17" t="str">
        <f t="shared" si="56"/>
        <v/>
      </c>
      <c r="G547" s="17">
        <f t="shared" si="58"/>
        <v>-1</v>
      </c>
      <c r="H547" s="17">
        <f t="shared" si="57"/>
        <v>-3.0084235860409147E-3</v>
      </c>
    </row>
    <row r="548" spans="1:8" x14ac:dyDescent="0.2">
      <c r="A548" s="14"/>
      <c r="B548" s="15" t="s">
        <v>524</v>
      </c>
      <c r="C548" s="16">
        <v>4</v>
      </c>
      <c r="D548" s="16">
        <v>105</v>
      </c>
      <c r="E548" s="17">
        <f t="shared" ref="E548:E585" si="59">+IF(C548=0,"",C548/C$356)</f>
        <v>2.4067388688327317E-3</v>
      </c>
      <c r="F548" s="17">
        <f t="shared" ref="F548:F585" si="60">+IF(D548=0,"",D548/D$356)</f>
        <v>4.567203131796433E-2</v>
      </c>
      <c r="G548" s="17">
        <f t="shared" si="58"/>
        <v>25.25</v>
      </c>
      <c r="H548" s="17">
        <f t="shared" ref="H548:H585" si="61">+IF(OR(AND(E548=""),(G548="")),"",E548*G548)</f>
        <v>6.0770156438026475E-2</v>
      </c>
    </row>
    <row r="549" spans="1:8" x14ac:dyDescent="0.2">
      <c r="A549" s="14"/>
      <c r="B549" s="15" t="s">
        <v>525</v>
      </c>
      <c r="C549" s="16">
        <v>20</v>
      </c>
      <c r="D549" s="16">
        <v>14</v>
      </c>
      <c r="E549" s="17">
        <f t="shared" si="59"/>
        <v>1.2033694344163659E-2</v>
      </c>
      <c r="F549" s="17">
        <f t="shared" si="60"/>
        <v>6.0896041757285777E-3</v>
      </c>
      <c r="G549" s="17">
        <f t="shared" ref="G549:G585" si="62">+IF(AND(C549=0,D549=0)," ",IF(C549=0,1,IF(D549=0,-1,(D549-C549)/C549)))</f>
        <v>-0.3</v>
      </c>
      <c r="H549" s="17">
        <f t="shared" si="61"/>
        <v>-3.6101083032490976E-3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4.3497172683775554E-4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0</v>
      </c>
      <c r="E556" s="17">
        <f t="shared" si="59"/>
        <v>3.0084235860409147E-3</v>
      </c>
      <c r="F556" s="17" t="str">
        <f t="shared" si="60"/>
        <v/>
      </c>
      <c r="G556" s="17">
        <f t="shared" si="62"/>
        <v>-1</v>
      </c>
      <c r="H556" s="17">
        <f t="shared" si="61"/>
        <v>-3.0084235860409147E-3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10</v>
      </c>
      <c r="E560" s="17" t="str">
        <f t="shared" si="59"/>
        <v/>
      </c>
      <c r="F560" s="17">
        <f t="shared" si="60"/>
        <v>4.3497172683775558E-3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1.2033694344163659E-3</v>
      </c>
      <c r="F561" s="17" t="str">
        <f t="shared" si="60"/>
        <v/>
      </c>
      <c r="G561" s="17">
        <f t="shared" si="62"/>
        <v>-1</v>
      </c>
      <c r="H561" s="17">
        <f t="shared" si="61"/>
        <v>-1.2033694344163659E-3</v>
      </c>
    </row>
    <row r="562" spans="1:8" ht="25.5" x14ac:dyDescent="0.2">
      <c r="A562" s="14"/>
      <c r="B562" s="15" t="s">
        <v>538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2.1748586341887779E-3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48</v>
      </c>
      <c r="D564" s="16">
        <v>72</v>
      </c>
      <c r="E564" s="17">
        <f t="shared" si="59"/>
        <v>2.8880866425992781E-2</v>
      </c>
      <c r="F564" s="17">
        <f t="shared" si="60"/>
        <v>3.1317964332318399E-2</v>
      </c>
      <c r="G564" s="17">
        <f t="shared" si="62"/>
        <v>0.5</v>
      </c>
      <c r="H564" s="17">
        <f t="shared" si="61"/>
        <v>1.444043321299639E-2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6.0168471720818293E-4</v>
      </c>
      <c r="F566" s="17" t="str">
        <f t="shared" si="60"/>
        <v/>
      </c>
      <c r="G566" s="17">
        <f t="shared" si="62"/>
        <v>-1</v>
      </c>
      <c r="H566" s="17">
        <f t="shared" si="61"/>
        <v>-6.0168471720818293E-4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71</v>
      </c>
      <c r="D569" s="16">
        <v>48</v>
      </c>
      <c r="E569" s="17">
        <f t="shared" si="59"/>
        <v>4.2719614921780988E-2</v>
      </c>
      <c r="F569" s="17">
        <f t="shared" si="60"/>
        <v>2.0878642888212267E-2</v>
      </c>
      <c r="G569" s="17">
        <f t="shared" si="62"/>
        <v>-0.323943661971831</v>
      </c>
      <c r="H569" s="17">
        <f t="shared" si="61"/>
        <v>-1.3838748495788207E-2</v>
      </c>
    </row>
    <row r="570" spans="1:8" ht="25.5" x14ac:dyDescent="0.2">
      <c r="A570" s="14"/>
      <c r="B570" s="15" t="s">
        <v>546</v>
      </c>
      <c r="C570" s="16">
        <v>10</v>
      </c>
      <c r="D570" s="16">
        <v>27</v>
      </c>
      <c r="E570" s="17">
        <f t="shared" si="59"/>
        <v>6.0168471720818293E-3</v>
      </c>
      <c r="F570" s="17">
        <f t="shared" si="60"/>
        <v>1.17442366246194E-2</v>
      </c>
      <c r="G570" s="17">
        <f t="shared" si="62"/>
        <v>1.7</v>
      </c>
      <c r="H570" s="17">
        <f t="shared" si="61"/>
        <v>1.022864019253911E-2</v>
      </c>
    </row>
    <row r="571" spans="1:8" x14ac:dyDescent="0.2">
      <c r="A571" s="14"/>
      <c r="B571" s="15" t="s">
        <v>547</v>
      </c>
      <c r="C571" s="16">
        <v>62</v>
      </c>
      <c r="D571" s="16">
        <v>189</v>
      </c>
      <c r="E571" s="17">
        <f t="shared" si="59"/>
        <v>3.7304452466907341E-2</v>
      </c>
      <c r="F571" s="17">
        <f t="shared" si="60"/>
        <v>8.2209656372335793E-2</v>
      </c>
      <c r="G571" s="17">
        <f t="shared" si="62"/>
        <v>2.0483870967741935</v>
      </c>
      <c r="H571" s="17">
        <f t="shared" si="61"/>
        <v>7.6413959085439229E-2</v>
      </c>
    </row>
    <row r="572" spans="1:8" x14ac:dyDescent="0.2">
      <c r="A572" s="14"/>
      <c r="B572" s="15" t="s">
        <v>548</v>
      </c>
      <c r="C572" s="16">
        <v>3</v>
      </c>
      <c r="D572" s="16">
        <v>4</v>
      </c>
      <c r="E572" s="17">
        <f t="shared" si="59"/>
        <v>1.8050541516245488E-3</v>
      </c>
      <c r="F572" s="17">
        <f t="shared" si="60"/>
        <v>1.7398869073510222E-3</v>
      </c>
      <c r="G572" s="17">
        <f t="shared" si="62"/>
        <v>0.33333333333333331</v>
      </c>
      <c r="H572" s="17">
        <f t="shared" si="61"/>
        <v>6.0168471720818293E-4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17</v>
      </c>
      <c r="D578" s="16">
        <v>12</v>
      </c>
      <c r="E578" s="17">
        <f t="shared" si="59"/>
        <v>1.022864019253911E-2</v>
      </c>
      <c r="F578" s="17">
        <f t="shared" si="60"/>
        <v>5.2196607220530667E-3</v>
      </c>
      <c r="G578" s="17">
        <f t="shared" si="62"/>
        <v>-0.29411764705882354</v>
      </c>
      <c r="H578" s="17">
        <f t="shared" si="61"/>
        <v>-3.0084235860409151E-3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4.3497172683775554E-4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705</v>
      </c>
      <c r="D591" s="20">
        <f>SUM(D592:D618)</f>
        <v>910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0.29078014184397161</v>
      </c>
      <c r="H591" s="21">
        <f t="shared" ref="H591:H618" si="65">+IF(OR(AND(E591=""),(G591="")),"",E591*G591)</f>
        <v>0.29078014184397161</v>
      </c>
    </row>
    <row r="592" spans="1:8" x14ac:dyDescent="0.2">
      <c r="A592" s="14"/>
      <c r="B592" s="15" t="s">
        <v>562</v>
      </c>
      <c r="C592" s="16">
        <v>7</v>
      </c>
      <c r="D592" s="16">
        <v>0</v>
      </c>
      <c r="E592" s="17">
        <f t="shared" si="63"/>
        <v>9.9290780141843976E-3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-9.9290780141843976E-3</v>
      </c>
    </row>
    <row r="593" spans="1:8" x14ac:dyDescent="0.2">
      <c r="A593" s="14"/>
      <c r="B593" s="15" t="s">
        <v>563</v>
      </c>
      <c r="C593" s="16">
        <v>2</v>
      </c>
      <c r="D593" s="16">
        <v>5</v>
      </c>
      <c r="E593" s="17">
        <f t="shared" si="63"/>
        <v>2.8368794326241137E-3</v>
      </c>
      <c r="F593" s="17">
        <f t="shared" si="64"/>
        <v>5.4945054945054949E-3</v>
      </c>
      <c r="G593" s="17">
        <f t="shared" si="66"/>
        <v>1.5</v>
      </c>
      <c r="H593" s="17">
        <f t="shared" si="65"/>
        <v>4.2553191489361703E-3</v>
      </c>
    </row>
    <row r="594" spans="1:8" ht="25.5" x14ac:dyDescent="0.2">
      <c r="A594" s="14"/>
      <c r="B594" s="15" t="s">
        <v>564</v>
      </c>
      <c r="C594" s="16">
        <v>76</v>
      </c>
      <c r="D594" s="16">
        <v>18</v>
      </c>
      <c r="E594" s="17">
        <f t="shared" si="63"/>
        <v>0.10780141843971631</v>
      </c>
      <c r="F594" s="17">
        <f t="shared" si="64"/>
        <v>1.9780219780219779E-2</v>
      </c>
      <c r="G594" s="17">
        <f t="shared" si="66"/>
        <v>-0.76315789473684215</v>
      </c>
      <c r="H594" s="17">
        <f t="shared" si="65"/>
        <v>-8.2269503546099298E-2</v>
      </c>
    </row>
    <row r="595" spans="1:8" x14ac:dyDescent="0.2">
      <c r="A595" s="14"/>
      <c r="B595" s="15" t="s">
        <v>565</v>
      </c>
      <c r="C595" s="16">
        <v>133</v>
      </c>
      <c r="D595" s="16">
        <v>66</v>
      </c>
      <c r="E595" s="17">
        <f t="shared" si="63"/>
        <v>0.18865248226950354</v>
      </c>
      <c r="F595" s="17">
        <f t="shared" si="64"/>
        <v>7.2527472527472533E-2</v>
      </c>
      <c r="G595" s="17">
        <f t="shared" si="66"/>
        <v>-0.50375939849624063</v>
      </c>
      <c r="H595" s="17">
        <f t="shared" si="65"/>
        <v>-9.50354609929078E-2</v>
      </c>
    </row>
    <row r="596" spans="1:8" x14ac:dyDescent="0.2">
      <c r="A596" s="14"/>
      <c r="B596" s="15" t="s">
        <v>566</v>
      </c>
      <c r="C596" s="16">
        <v>0</v>
      </c>
      <c r="D596" s="16">
        <v>11</v>
      </c>
      <c r="E596" s="17" t="str">
        <f t="shared" si="63"/>
        <v/>
      </c>
      <c r="F596" s="17">
        <f t="shared" si="64"/>
        <v>1.2087912087912088E-2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1.4184397163120568E-3</v>
      </c>
      <c r="F599" s="17" t="str">
        <f t="shared" si="64"/>
        <v/>
      </c>
      <c r="G599" s="17">
        <f t="shared" si="66"/>
        <v>-1</v>
      </c>
      <c r="H599" s="17">
        <f t="shared" si="65"/>
        <v>-1.4184397163120568E-3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16</v>
      </c>
      <c r="D601" s="16">
        <v>0</v>
      </c>
      <c r="E601" s="17">
        <f t="shared" si="63"/>
        <v>2.2695035460992909E-2</v>
      </c>
      <c r="F601" s="17" t="str">
        <f t="shared" si="64"/>
        <v/>
      </c>
      <c r="G601" s="17">
        <f t="shared" si="66"/>
        <v>-1</v>
      </c>
      <c r="H601" s="17">
        <f t="shared" si="65"/>
        <v>-2.2695035460992909E-2</v>
      </c>
    </row>
    <row r="602" spans="1:8" x14ac:dyDescent="0.2">
      <c r="A602" s="14"/>
      <c r="B602" s="15" t="s">
        <v>572</v>
      </c>
      <c r="C602" s="16">
        <v>1</v>
      </c>
      <c r="D602" s="16">
        <v>9</v>
      </c>
      <c r="E602" s="17">
        <f t="shared" si="63"/>
        <v>1.4184397163120568E-3</v>
      </c>
      <c r="F602" s="17">
        <f t="shared" si="64"/>
        <v>9.8901098901098897E-3</v>
      </c>
      <c r="G602" s="17">
        <f t="shared" si="66"/>
        <v>8</v>
      </c>
      <c r="H602" s="17">
        <f t="shared" si="65"/>
        <v>1.1347517730496455E-2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37</v>
      </c>
      <c r="D604" s="16">
        <v>42</v>
      </c>
      <c r="E604" s="17">
        <f t="shared" si="63"/>
        <v>5.2482269503546099E-2</v>
      </c>
      <c r="F604" s="17">
        <f t="shared" si="64"/>
        <v>4.6153846153846156E-2</v>
      </c>
      <c r="G604" s="17">
        <f t="shared" si="66"/>
        <v>0.13513513513513514</v>
      </c>
      <c r="H604" s="17">
        <f t="shared" si="65"/>
        <v>7.0921985815602844E-3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71</v>
      </c>
      <c r="D606" s="16">
        <v>78</v>
      </c>
      <c r="E606" s="17">
        <f t="shared" si="63"/>
        <v>0.10070921985815603</v>
      </c>
      <c r="F606" s="17">
        <f t="shared" si="64"/>
        <v>8.5714285714285715E-2</v>
      </c>
      <c r="G606" s="17">
        <f t="shared" si="66"/>
        <v>9.8591549295774641E-2</v>
      </c>
      <c r="H606" s="17">
        <f t="shared" si="65"/>
        <v>9.9290780141843976E-3</v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1.4184397163120568E-3</v>
      </c>
      <c r="F607" s="17" t="str">
        <f t="shared" si="64"/>
        <v/>
      </c>
      <c r="G607" s="17">
        <f t="shared" si="66"/>
        <v>-1</v>
      </c>
      <c r="H607" s="17">
        <f t="shared" si="65"/>
        <v>-1.4184397163120568E-3</v>
      </c>
    </row>
    <row r="608" spans="1:8" x14ac:dyDescent="0.2">
      <c r="A608" s="14"/>
      <c r="B608" s="15" t="s">
        <v>578</v>
      </c>
      <c r="C608" s="16">
        <v>2</v>
      </c>
      <c r="D608" s="16">
        <v>0</v>
      </c>
      <c r="E608" s="17">
        <f t="shared" si="63"/>
        <v>2.8368794326241137E-3</v>
      </c>
      <c r="F608" s="17" t="str">
        <f t="shared" si="64"/>
        <v/>
      </c>
      <c r="G608" s="17">
        <f t="shared" si="66"/>
        <v>-1</v>
      </c>
      <c r="H608" s="17">
        <f t="shared" si="65"/>
        <v>-2.8368794326241137E-3</v>
      </c>
    </row>
    <row r="609" spans="1:8" x14ac:dyDescent="0.2">
      <c r="A609" s="14"/>
      <c r="B609" s="15" t="s">
        <v>579</v>
      </c>
      <c r="C609" s="16">
        <v>305</v>
      </c>
      <c r="D609" s="16">
        <v>570</v>
      </c>
      <c r="E609" s="17">
        <f t="shared" si="63"/>
        <v>0.43262411347517732</v>
      </c>
      <c r="F609" s="17">
        <f t="shared" si="64"/>
        <v>0.62637362637362637</v>
      </c>
      <c r="G609" s="17">
        <f t="shared" si="66"/>
        <v>0.86885245901639341</v>
      </c>
      <c r="H609" s="17">
        <f t="shared" si="65"/>
        <v>0.37588652482269502</v>
      </c>
    </row>
    <row r="610" spans="1:8" x14ac:dyDescent="0.2">
      <c r="A610" s="14"/>
      <c r="B610" s="15" t="s">
        <v>580</v>
      </c>
      <c r="C610" s="16">
        <v>8</v>
      </c>
      <c r="D610" s="16">
        <v>84</v>
      </c>
      <c r="E610" s="17">
        <f t="shared" si="63"/>
        <v>1.1347517730496455E-2</v>
      </c>
      <c r="F610" s="17">
        <f t="shared" si="64"/>
        <v>9.2307692307692313E-2</v>
      </c>
      <c r="G610" s="17">
        <f t="shared" si="66"/>
        <v>9.5</v>
      </c>
      <c r="H610" s="17">
        <f t="shared" si="65"/>
        <v>0.10780141843971631</v>
      </c>
    </row>
    <row r="611" spans="1:8" x14ac:dyDescent="0.2">
      <c r="A611" s="14"/>
      <c r="B611" s="15" t="s">
        <v>581</v>
      </c>
      <c r="C611" s="16">
        <v>4</v>
      </c>
      <c r="D611" s="16">
        <v>1</v>
      </c>
      <c r="E611" s="17">
        <f t="shared" si="63"/>
        <v>5.6737588652482273E-3</v>
      </c>
      <c r="F611" s="17">
        <f t="shared" si="64"/>
        <v>1.0989010989010989E-3</v>
      </c>
      <c r="G611" s="17">
        <f t="shared" si="66"/>
        <v>-0.75</v>
      </c>
      <c r="H611" s="17">
        <f t="shared" si="65"/>
        <v>-4.2553191489361703E-3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1.4184397163120568E-3</v>
      </c>
      <c r="F612" s="17">
        <f t="shared" si="64"/>
        <v>1.0989010989010989E-3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39</v>
      </c>
      <c r="D614" s="16">
        <v>8</v>
      </c>
      <c r="E614" s="17">
        <f t="shared" si="63"/>
        <v>5.5319148936170209E-2</v>
      </c>
      <c r="F614" s="17">
        <f t="shared" si="64"/>
        <v>8.7912087912087912E-3</v>
      </c>
      <c r="G614" s="17">
        <f t="shared" si="66"/>
        <v>-0.79487179487179482</v>
      </c>
      <c r="H614" s="17">
        <f t="shared" si="65"/>
        <v>-4.3971631205673753E-2</v>
      </c>
    </row>
    <row r="615" spans="1:8" x14ac:dyDescent="0.2">
      <c r="A615" s="14"/>
      <c r="B615" s="15" t="s">
        <v>585</v>
      </c>
      <c r="C615" s="16">
        <v>0</v>
      </c>
      <c r="D615" s="16">
        <v>4</v>
      </c>
      <c r="E615" s="17" t="str">
        <f t="shared" si="63"/>
        <v/>
      </c>
      <c r="F615" s="17">
        <f t="shared" si="64"/>
        <v>4.3956043956043956E-3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1.4184397163120568E-3</v>
      </c>
      <c r="F616" s="17" t="str">
        <f t="shared" si="64"/>
        <v/>
      </c>
      <c r="G616" s="17">
        <f t="shared" si="66"/>
        <v>-1</v>
      </c>
      <c r="H616" s="17">
        <f t="shared" si="65"/>
        <v>-1.4184397163120568E-3</v>
      </c>
    </row>
    <row r="617" spans="1:8" ht="25.5" x14ac:dyDescent="0.2">
      <c r="A617" s="14"/>
      <c r="B617" s="15" t="s">
        <v>587</v>
      </c>
      <c r="C617" s="16">
        <v>0</v>
      </c>
      <c r="D617" s="16">
        <v>10</v>
      </c>
      <c r="E617" s="17" t="str">
        <f t="shared" si="63"/>
        <v/>
      </c>
      <c r="F617" s="17">
        <f t="shared" si="64"/>
        <v>1.098901098901099E-2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3</v>
      </c>
      <c r="E618" s="17" t="str">
        <f t="shared" si="63"/>
        <v/>
      </c>
      <c r="F618" s="17">
        <f t="shared" si="64"/>
        <v>3.2967032967032967E-3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618</v>
      </c>
      <c r="C8" s="12">
        <f>+C19+C76+C177+C356+C591</f>
        <v>17769</v>
      </c>
      <c r="D8" s="13">
        <f>+D19+D76+D177+D356+D591</f>
        <v>19292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8.5711069840733858E-2</v>
      </c>
      <c r="H8" s="10">
        <f t="shared" ref="H8:H13" si="1">+IF(OR(AND(E8=""),(G8="")),"",E8*G8)</f>
        <v>8.5711069840733858E-2</v>
      </c>
    </row>
    <row r="9" spans="1:8" x14ac:dyDescent="0.2">
      <c r="A9" s="14"/>
      <c r="B9" s="15" t="s">
        <v>6</v>
      </c>
      <c r="C9" s="16">
        <f>+C19</f>
        <v>102</v>
      </c>
      <c r="D9" s="16">
        <f>+D19</f>
        <v>99</v>
      </c>
      <c r="E9" s="17">
        <f t="shared" ref="E9:F13" si="2">+C9/C$8</f>
        <v>5.7403342900557153E-3</v>
      </c>
      <c r="F9" s="17">
        <f t="shared" si="2"/>
        <v>5.1316607920381509E-3</v>
      </c>
      <c r="G9" s="17">
        <f t="shared" si="0"/>
        <v>-2.9411764705882353E-2</v>
      </c>
      <c r="H9" s="17">
        <f t="shared" si="1"/>
        <v>-1.6883336147222692E-4</v>
      </c>
    </row>
    <row r="10" spans="1:8" x14ac:dyDescent="0.2">
      <c r="A10" s="14"/>
      <c r="B10" s="15" t="s">
        <v>7</v>
      </c>
      <c r="C10" s="16">
        <f>+C76</f>
        <v>1118</v>
      </c>
      <c r="D10" s="16">
        <f>+D76</f>
        <v>864</v>
      </c>
      <c r="E10" s="17">
        <f t="shared" si="2"/>
        <v>6.2918566041983232E-2</v>
      </c>
      <c r="F10" s="17">
        <f t="shared" si="2"/>
        <v>4.4785403275969311E-2</v>
      </c>
      <c r="G10" s="17">
        <f t="shared" si="0"/>
        <v>-0.22719141323792486</v>
      </c>
      <c r="H10" s="17">
        <f t="shared" si="1"/>
        <v>-1.4294557937981879E-2</v>
      </c>
    </row>
    <row r="11" spans="1:8" ht="25.5" x14ac:dyDescent="0.2">
      <c r="A11" s="14"/>
      <c r="B11" s="15" t="s">
        <v>8</v>
      </c>
      <c r="C11" s="16">
        <f>+C177</f>
        <v>2144</v>
      </c>
      <c r="D11" s="16">
        <f>+D177</f>
        <v>2601</v>
      </c>
      <c r="E11" s="17">
        <f t="shared" si="2"/>
        <v>0.12065957566548484</v>
      </c>
      <c r="F11" s="17">
        <f t="shared" si="2"/>
        <v>0.13482272444536594</v>
      </c>
      <c r="G11" s="17">
        <f t="shared" si="0"/>
        <v>0.21315298507462688</v>
      </c>
      <c r="H11" s="17">
        <f t="shared" si="1"/>
        <v>2.5718948730935901E-2</v>
      </c>
    </row>
    <row r="12" spans="1:8" x14ac:dyDescent="0.2">
      <c r="A12" s="14"/>
      <c r="B12" s="15" t="s">
        <v>9</v>
      </c>
      <c r="C12" s="16">
        <f>+C356</f>
        <v>12085</v>
      </c>
      <c r="D12" s="16">
        <f>+D356</f>
        <v>12499</v>
      </c>
      <c r="E12" s="17">
        <f t="shared" si="2"/>
        <v>0.68011705779728737</v>
      </c>
      <c r="F12" s="17">
        <f t="shared" si="2"/>
        <v>0.64788513373419032</v>
      </c>
      <c r="G12" s="17">
        <f t="shared" si="0"/>
        <v>3.4257343814646256E-2</v>
      </c>
      <c r="H12" s="17">
        <f t="shared" si="1"/>
        <v>2.3299003883167312E-2</v>
      </c>
    </row>
    <row r="13" spans="1:8" x14ac:dyDescent="0.2">
      <c r="A13" s="14"/>
      <c r="B13" s="15" t="s">
        <v>10</v>
      </c>
      <c r="C13" s="16">
        <f>+C591</f>
        <v>2320</v>
      </c>
      <c r="D13" s="16">
        <f>+D591</f>
        <v>3229</v>
      </c>
      <c r="E13" s="17">
        <f t="shared" si="2"/>
        <v>0.1305644662051888</v>
      </c>
      <c r="F13" s="17">
        <f t="shared" si="2"/>
        <v>0.16737507775243624</v>
      </c>
      <c r="G13" s="17">
        <f t="shared" si="0"/>
        <v>0.3918103448275862</v>
      </c>
      <c r="H13" s="17">
        <f t="shared" si="1"/>
        <v>5.1156508526084749E-2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102</v>
      </c>
      <c r="D19" s="20">
        <f>SUM(D20:D70)</f>
        <v>99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-2.9411764705882353E-2</v>
      </c>
      <c r="H19" s="21">
        <f t="shared" ref="H19:H50" si="5">+IF(OR(AND(E19=""),(G19="")),"",E19*G19)</f>
        <v>-2.9411764705882353E-2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1</v>
      </c>
      <c r="E21" s="17">
        <f t="shared" si="3"/>
        <v>9.8039215686274508E-3</v>
      </c>
      <c r="F21" s="17">
        <f t="shared" si="4"/>
        <v>1.0101010101010102E-2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1.9607843137254902E-2</v>
      </c>
      <c r="F27" s="17">
        <f t="shared" si="4"/>
        <v>2.0202020202020204E-2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4</v>
      </c>
      <c r="D28" s="16">
        <v>4</v>
      </c>
      <c r="E28" s="17">
        <f t="shared" si="3"/>
        <v>3.9215686274509803E-2</v>
      </c>
      <c r="F28" s="17">
        <f t="shared" si="4"/>
        <v>4.0404040404040407E-2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2</v>
      </c>
      <c r="D29" s="16">
        <v>2</v>
      </c>
      <c r="E29" s="17">
        <f t="shared" si="3"/>
        <v>1.9607843137254902E-2</v>
      </c>
      <c r="F29" s="17">
        <f t="shared" si="4"/>
        <v>2.0202020202020204E-2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45</v>
      </c>
      <c r="D30" s="16">
        <v>7</v>
      </c>
      <c r="E30" s="17">
        <f t="shared" si="3"/>
        <v>0.44117647058823528</v>
      </c>
      <c r="F30" s="17">
        <f t="shared" si="4"/>
        <v>7.0707070707070704E-2</v>
      </c>
      <c r="G30" s="17">
        <f t="shared" si="6"/>
        <v>-0.84444444444444444</v>
      </c>
      <c r="H30" s="17">
        <f t="shared" si="5"/>
        <v>-0.37254901960784315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1.0101010101010102E-2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4</v>
      </c>
      <c r="E36" s="17">
        <f t="shared" si="3"/>
        <v>3.9215686274509803E-2</v>
      </c>
      <c r="F36" s="17">
        <f t="shared" si="4"/>
        <v>4.0404040404040407E-2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9.8039215686274508E-3</v>
      </c>
      <c r="F39" s="17">
        <f t="shared" si="4"/>
        <v>1.0101010101010102E-2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9.8039215686274508E-3</v>
      </c>
      <c r="F44" s="17" t="str">
        <f t="shared" si="4"/>
        <v/>
      </c>
      <c r="G44" s="17">
        <f t="shared" si="6"/>
        <v>-1</v>
      </c>
      <c r="H44" s="17">
        <f t="shared" si="5"/>
        <v>-9.8039215686274508E-3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1.9607843137254902E-2</v>
      </c>
      <c r="F49" s="17" t="str">
        <f t="shared" si="4"/>
        <v/>
      </c>
      <c r="G49" s="17">
        <f t="shared" si="6"/>
        <v>-1</v>
      </c>
      <c r="H49" s="17">
        <f t="shared" si="5"/>
        <v>-1.9607843137254902E-2</v>
      </c>
    </row>
    <row r="50" spans="1:8" x14ac:dyDescent="0.2">
      <c r="A50" s="14"/>
      <c r="B50" s="15" t="s">
        <v>43</v>
      </c>
      <c r="C50" s="16">
        <v>10</v>
      </c>
      <c r="D50" s="16">
        <v>11</v>
      </c>
      <c r="E50" s="17">
        <f t="shared" si="3"/>
        <v>9.8039215686274508E-2</v>
      </c>
      <c r="F50" s="17">
        <f t="shared" si="4"/>
        <v>0.1111111111111111</v>
      </c>
      <c r="G50" s="17">
        <f t="shared" si="6"/>
        <v>0.1</v>
      </c>
      <c r="H50" s="17">
        <f t="shared" si="5"/>
        <v>9.8039215686274508E-3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1.0101010101010102E-2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3</v>
      </c>
      <c r="D52" s="16">
        <v>0</v>
      </c>
      <c r="E52" s="17">
        <f t="shared" si="7"/>
        <v>2.9411764705882353E-2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-2.9411764705882353E-2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3</v>
      </c>
      <c r="E54" s="17">
        <f t="shared" si="7"/>
        <v>9.8039215686274508E-3</v>
      </c>
      <c r="F54" s="17">
        <f t="shared" si="8"/>
        <v>3.0303030303030304E-2</v>
      </c>
      <c r="G54" s="17">
        <f t="shared" si="10"/>
        <v>2</v>
      </c>
      <c r="H54" s="17">
        <f t="shared" si="9"/>
        <v>1.9607843137254902E-2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9.8039215686274508E-3</v>
      </c>
      <c r="F55" s="17" t="str">
        <f t="shared" si="8"/>
        <v/>
      </c>
      <c r="G55" s="17">
        <f t="shared" si="10"/>
        <v>-1</v>
      </c>
      <c r="H55" s="17">
        <f t="shared" si="9"/>
        <v>-9.8039215686274508E-3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6</v>
      </c>
      <c r="D61" s="16">
        <v>1</v>
      </c>
      <c r="E61" s="17">
        <f t="shared" si="7"/>
        <v>5.8823529411764705E-2</v>
      </c>
      <c r="F61" s="17">
        <f t="shared" si="8"/>
        <v>1.0101010101010102E-2</v>
      </c>
      <c r="G61" s="17">
        <f t="shared" si="10"/>
        <v>-0.83333333333333337</v>
      </c>
      <c r="H61" s="17">
        <f t="shared" si="9"/>
        <v>-4.9019607843137254E-2</v>
      </c>
    </row>
    <row r="62" spans="1:8" x14ac:dyDescent="0.2">
      <c r="A62" s="14"/>
      <c r="B62" s="15" t="s">
        <v>55</v>
      </c>
      <c r="C62" s="16">
        <v>4</v>
      </c>
      <c r="D62" s="16">
        <v>2</v>
      </c>
      <c r="E62" s="17">
        <f t="shared" si="7"/>
        <v>3.9215686274509803E-2</v>
      </c>
      <c r="F62" s="17">
        <f t="shared" si="8"/>
        <v>2.0202020202020204E-2</v>
      </c>
      <c r="G62" s="17">
        <f t="shared" si="10"/>
        <v>-0.5</v>
      </c>
      <c r="H62" s="17">
        <f t="shared" si="9"/>
        <v>-1.9607843137254902E-2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14</v>
      </c>
      <c r="D64" s="16">
        <v>53</v>
      </c>
      <c r="E64" s="17">
        <f t="shared" si="7"/>
        <v>0.13725490196078433</v>
      </c>
      <c r="F64" s="17">
        <f t="shared" si="8"/>
        <v>0.53535353535353536</v>
      </c>
      <c r="G64" s="17">
        <f t="shared" si="10"/>
        <v>2.7857142857142856</v>
      </c>
      <c r="H64" s="17">
        <f t="shared" si="9"/>
        <v>0.38235294117647062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1.0101010101010102E-2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5</v>
      </c>
      <c r="E68" s="17" t="str">
        <f t="shared" si="7"/>
        <v/>
      </c>
      <c r="F68" s="17">
        <f t="shared" si="8"/>
        <v>5.0505050505050504E-2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9.8039215686274508E-3</v>
      </c>
      <c r="F69" s="17" t="str">
        <f t="shared" si="8"/>
        <v/>
      </c>
      <c r="G69" s="17">
        <f t="shared" si="10"/>
        <v>-1</v>
      </c>
      <c r="H69" s="17">
        <f t="shared" si="9"/>
        <v>-9.8039215686274508E-3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1118</v>
      </c>
      <c r="D76" s="20">
        <f>SUM(D77:D171)</f>
        <v>864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-0.22719141323792486</v>
      </c>
      <c r="H76" s="21">
        <f t="shared" ref="H76:H107" si="13">+IF(OR(AND(E76=""),(G76="")),"",E76*G76)</f>
        <v>-0.22719141323792486</v>
      </c>
    </row>
    <row r="77" spans="1:8" x14ac:dyDescent="0.2">
      <c r="A77" s="14"/>
      <c r="B77" s="15" t="s">
        <v>65</v>
      </c>
      <c r="C77" s="16">
        <v>9</v>
      </c>
      <c r="D77" s="16">
        <v>24</v>
      </c>
      <c r="E77" s="17">
        <f t="shared" si="11"/>
        <v>8.0500894454382833E-3</v>
      </c>
      <c r="F77" s="17">
        <f t="shared" si="12"/>
        <v>2.7777777777777776E-2</v>
      </c>
      <c r="G77" s="17">
        <f t="shared" ref="G77:G108" si="14">+IF(AND(C77=0,D77=0)," ",IF(C77=0,1,IF(D77=0,-1,(D77-C77)/C77)))</f>
        <v>1.6666666666666667</v>
      </c>
      <c r="H77" s="17">
        <f t="shared" si="13"/>
        <v>1.3416815742397139E-2</v>
      </c>
    </row>
    <row r="78" spans="1:8" ht="25.5" x14ac:dyDescent="0.2">
      <c r="A78" s="14"/>
      <c r="B78" s="15" t="s">
        <v>66</v>
      </c>
      <c r="C78" s="16">
        <v>0</v>
      </c>
      <c r="D78" s="16">
        <v>7</v>
      </c>
      <c r="E78" s="17" t="str">
        <f t="shared" si="11"/>
        <v/>
      </c>
      <c r="F78" s="17">
        <f t="shared" si="12"/>
        <v>8.1018518518518514E-3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1.1574074074074073E-3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31</v>
      </c>
      <c r="D80" s="16">
        <v>39</v>
      </c>
      <c r="E80" s="17">
        <f t="shared" si="11"/>
        <v>2.7728085867620753E-2</v>
      </c>
      <c r="F80" s="17">
        <f t="shared" si="12"/>
        <v>4.5138888888888888E-2</v>
      </c>
      <c r="G80" s="17">
        <f t="shared" si="14"/>
        <v>0.25806451612903225</v>
      </c>
      <c r="H80" s="17">
        <f t="shared" si="13"/>
        <v>7.1556350626118068E-3</v>
      </c>
    </row>
    <row r="81" spans="1:8" ht="25.5" x14ac:dyDescent="0.2">
      <c r="A81" s="14"/>
      <c r="B81" s="15" t="s">
        <v>69</v>
      </c>
      <c r="C81" s="16">
        <v>322</v>
      </c>
      <c r="D81" s="16">
        <v>82</v>
      </c>
      <c r="E81" s="17">
        <f t="shared" si="11"/>
        <v>0.28801431127012522</v>
      </c>
      <c r="F81" s="17">
        <f t="shared" si="12"/>
        <v>9.4907407407407413E-2</v>
      </c>
      <c r="G81" s="17">
        <f t="shared" si="14"/>
        <v>-0.74534161490683226</v>
      </c>
      <c r="H81" s="17">
        <f t="shared" si="13"/>
        <v>-0.21466905187835419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8.9445438282647585E-4</v>
      </c>
      <c r="F82" s="17" t="str">
        <f t="shared" si="12"/>
        <v/>
      </c>
      <c r="G82" s="17">
        <f t="shared" si="14"/>
        <v>-1</v>
      </c>
      <c r="H82" s="17">
        <f t="shared" si="13"/>
        <v>-8.9445438282647585E-4</v>
      </c>
    </row>
    <row r="83" spans="1:8" x14ac:dyDescent="0.2">
      <c r="A83" s="14"/>
      <c r="B83" s="15" t="s">
        <v>71</v>
      </c>
      <c r="C83" s="16">
        <v>0</v>
      </c>
      <c r="D83" s="16">
        <v>6</v>
      </c>
      <c r="E83" s="17" t="str">
        <f t="shared" si="11"/>
        <v/>
      </c>
      <c r="F83" s="17">
        <f t="shared" si="12"/>
        <v>6.9444444444444441E-3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</v>
      </c>
      <c r="E86" s="17" t="str">
        <f t="shared" si="11"/>
        <v/>
      </c>
      <c r="F86" s="17">
        <f t="shared" si="12"/>
        <v>2.3148148148148147E-3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4</v>
      </c>
      <c r="D87" s="16">
        <v>0</v>
      </c>
      <c r="E87" s="17">
        <f t="shared" si="11"/>
        <v>3.5778175313059034E-3</v>
      </c>
      <c r="F87" s="17" t="str">
        <f t="shared" si="12"/>
        <v/>
      </c>
      <c r="G87" s="17">
        <f t="shared" si="14"/>
        <v>-1</v>
      </c>
      <c r="H87" s="17">
        <f t="shared" si="13"/>
        <v>-3.5778175313059034E-3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4</v>
      </c>
      <c r="E89" s="17">
        <f t="shared" si="11"/>
        <v>7.1556350626118068E-3</v>
      </c>
      <c r="F89" s="17">
        <f t="shared" si="12"/>
        <v>4.6296296296296294E-3</v>
      </c>
      <c r="G89" s="17">
        <f t="shared" si="14"/>
        <v>-0.5</v>
      </c>
      <c r="H89" s="17">
        <f t="shared" si="13"/>
        <v>-3.5778175313059034E-3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1.1574074074074073E-3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14</v>
      </c>
      <c r="D91" s="16">
        <v>15</v>
      </c>
      <c r="E91" s="17">
        <f t="shared" si="11"/>
        <v>1.2522361359570662E-2</v>
      </c>
      <c r="F91" s="17">
        <f t="shared" si="12"/>
        <v>1.7361111111111112E-2</v>
      </c>
      <c r="G91" s="17">
        <f t="shared" si="14"/>
        <v>7.1428571428571425E-2</v>
      </c>
      <c r="H91" s="17">
        <f t="shared" si="13"/>
        <v>8.9445438282647585E-4</v>
      </c>
    </row>
    <row r="92" spans="1:8" x14ac:dyDescent="0.2">
      <c r="A92" s="14"/>
      <c r="B92" s="15" t="s">
        <v>80</v>
      </c>
      <c r="C92" s="16">
        <v>7</v>
      </c>
      <c r="D92" s="16">
        <v>75</v>
      </c>
      <c r="E92" s="17">
        <f t="shared" si="11"/>
        <v>6.2611806797853312E-3</v>
      </c>
      <c r="F92" s="17">
        <f t="shared" si="12"/>
        <v>8.6805555555555552E-2</v>
      </c>
      <c r="G92" s="17">
        <f t="shared" si="14"/>
        <v>9.7142857142857135</v>
      </c>
      <c r="H92" s="17">
        <f t="shared" si="13"/>
        <v>6.0822898032200354E-2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98</v>
      </c>
      <c r="E93" s="17" t="str">
        <f t="shared" si="11"/>
        <v/>
      </c>
      <c r="F93" s="17">
        <f t="shared" si="12"/>
        <v>0.11342592592592593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</v>
      </c>
      <c r="D94" s="16">
        <v>9</v>
      </c>
      <c r="E94" s="17">
        <f t="shared" si="11"/>
        <v>4.4722719141323791E-3</v>
      </c>
      <c r="F94" s="17">
        <f t="shared" si="12"/>
        <v>1.0416666666666666E-2</v>
      </c>
      <c r="G94" s="17">
        <f t="shared" si="14"/>
        <v>0.8</v>
      </c>
      <c r="H94" s="17">
        <f t="shared" si="13"/>
        <v>3.5778175313059034E-3</v>
      </c>
    </row>
    <row r="95" spans="1:8" x14ac:dyDescent="0.2">
      <c r="A95" s="14"/>
      <c r="B95" s="15" t="s">
        <v>83</v>
      </c>
      <c r="C95" s="16">
        <v>8</v>
      </c>
      <c r="D95" s="16">
        <v>24</v>
      </c>
      <c r="E95" s="17">
        <f t="shared" si="11"/>
        <v>7.1556350626118068E-3</v>
      </c>
      <c r="F95" s="17">
        <f t="shared" si="12"/>
        <v>2.7777777777777776E-2</v>
      </c>
      <c r="G95" s="17">
        <f t="shared" si="14"/>
        <v>2</v>
      </c>
      <c r="H95" s="17">
        <f t="shared" si="13"/>
        <v>1.4311270125223614E-2</v>
      </c>
    </row>
    <row r="96" spans="1:8" x14ac:dyDescent="0.2">
      <c r="A96" s="14"/>
      <c r="B96" s="15" t="s">
        <v>84</v>
      </c>
      <c r="C96" s="16">
        <v>7</v>
      </c>
      <c r="D96" s="16">
        <v>1</v>
      </c>
      <c r="E96" s="17">
        <f t="shared" si="11"/>
        <v>6.2611806797853312E-3</v>
      </c>
      <c r="F96" s="17">
        <f t="shared" si="12"/>
        <v>1.1574074074074073E-3</v>
      </c>
      <c r="G96" s="17">
        <f t="shared" si="14"/>
        <v>-0.8571428571428571</v>
      </c>
      <c r="H96" s="17">
        <f t="shared" si="13"/>
        <v>-5.3667262969588547E-3</v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8.9445438282647585E-4</v>
      </c>
      <c r="F97" s="17" t="str">
        <f t="shared" si="12"/>
        <v/>
      </c>
      <c r="G97" s="17">
        <f t="shared" si="14"/>
        <v>-1</v>
      </c>
      <c r="H97" s="17">
        <f t="shared" si="13"/>
        <v>-8.9445438282647585E-4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1.7889087656529517E-3</v>
      </c>
      <c r="F98" s="17" t="str">
        <f t="shared" si="12"/>
        <v/>
      </c>
      <c r="G98" s="17">
        <f t="shared" si="14"/>
        <v>-1</v>
      </c>
      <c r="H98" s="17">
        <f t="shared" si="13"/>
        <v>-1.7889087656529517E-3</v>
      </c>
    </row>
    <row r="99" spans="1:8" x14ac:dyDescent="0.2">
      <c r="A99" s="14"/>
      <c r="B99" s="15" t="s">
        <v>87</v>
      </c>
      <c r="C99" s="16">
        <v>3</v>
      </c>
      <c r="D99" s="16">
        <v>5</v>
      </c>
      <c r="E99" s="17">
        <f t="shared" si="11"/>
        <v>2.6833631484794273E-3</v>
      </c>
      <c r="F99" s="17">
        <f t="shared" si="12"/>
        <v>5.7870370370370367E-3</v>
      </c>
      <c r="G99" s="17">
        <f t="shared" si="14"/>
        <v>0.66666666666666663</v>
      </c>
      <c r="H99" s="17">
        <f t="shared" si="13"/>
        <v>1.7889087656529515E-3</v>
      </c>
    </row>
    <row r="100" spans="1:8" x14ac:dyDescent="0.2">
      <c r="A100" s="14"/>
      <c r="B100" s="15" t="s">
        <v>88</v>
      </c>
      <c r="C100" s="16">
        <v>0</v>
      </c>
      <c r="D100" s="16">
        <v>5</v>
      </c>
      <c r="E100" s="17" t="str">
        <f t="shared" si="11"/>
        <v/>
      </c>
      <c r="F100" s="17">
        <f t="shared" si="12"/>
        <v>5.7870370370370367E-3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45</v>
      </c>
      <c r="E102" s="17">
        <f t="shared" si="11"/>
        <v>1.0733452593917709E-2</v>
      </c>
      <c r="F102" s="17">
        <f t="shared" si="12"/>
        <v>5.2083333333333336E-2</v>
      </c>
      <c r="G102" s="17">
        <f t="shared" si="14"/>
        <v>2.75</v>
      </c>
      <c r="H102" s="17">
        <f t="shared" si="13"/>
        <v>2.9516994633273702E-2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8.9445438282647585E-4</v>
      </c>
      <c r="F104" s="17" t="str">
        <f t="shared" si="12"/>
        <v/>
      </c>
      <c r="G104" s="17">
        <f t="shared" si="14"/>
        <v>-1</v>
      </c>
      <c r="H104" s="17">
        <f t="shared" si="13"/>
        <v>-8.9445438282647585E-4</v>
      </c>
    </row>
    <row r="105" spans="1:8" x14ac:dyDescent="0.2">
      <c r="A105" s="14"/>
      <c r="B105" s="15" t="s">
        <v>93</v>
      </c>
      <c r="C105" s="16">
        <v>2</v>
      </c>
      <c r="D105" s="16">
        <v>0</v>
      </c>
      <c r="E105" s="17">
        <f t="shared" si="11"/>
        <v>1.7889087656529517E-3</v>
      </c>
      <c r="F105" s="17" t="str">
        <f t="shared" si="12"/>
        <v/>
      </c>
      <c r="G105" s="17">
        <f t="shared" si="14"/>
        <v>-1</v>
      </c>
      <c r="H105" s="17">
        <f t="shared" si="13"/>
        <v>-1.7889087656529517E-3</v>
      </c>
    </row>
    <row r="106" spans="1:8" x14ac:dyDescent="0.2">
      <c r="A106" s="14"/>
      <c r="B106" s="15" t="s">
        <v>94</v>
      </c>
      <c r="C106" s="16">
        <v>5</v>
      </c>
      <c r="D106" s="16">
        <v>25</v>
      </c>
      <c r="E106" s="17">
        <f t="shared" si="11"/>
        <v>4.4722719141323791E-3</v>
      </c>
      <c r="F106" s="17">
        <f t="shared" si="12"/>
        <v>2.8935185185185185E-2</v>
      </c>
      <c r="G106" s="17">
        <f t="shared" si="14"/>
        <v>4</v>
      </c>
      <c r="H106" s="17">
        <f t="shared" si="13"/>
        <v>1.7889087656529516E-2</v>
      </c>
    </row>
    <row r="107" spans="1:8" x14ac:dyDescent="0.2">
      <c r="A107" s="14"/>
      <c r="B107" s="15" t="s">
        <v>95</v>
      </c>
      <c r="C107" s="16">
        <v>2</v>
      </c>
      <c r="D107" s="16">
        <v>3</v>
      </c>
      <c r="E107" s="17">
        <f t="shared" si="11"/>
        <v>1.7889087656529517E-3</v>
      </c>
      <c r="F107" s="17">
        <f t="shared" si="12"/>
        <v>3.472222222222222E-3</v>
      </c>
      <c r="G107" s="17">
        <f t="shared" si="14"/>
        <v>0.5</v>
      </c>
      <c r="H107" s="17">
        <f t="shared" si="13"/>
        <v>8.9445438282647585E-4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2</v>
      </c>
      <c r="E109" s="17">
        <f t="shared" si="15"/>
        <v>1.7889087656529517E-3</v>
      </c>
      <c r="F109" s="17">
        <f t="shared" si="16"/>
        <v>2.3148148148148147E-3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1.1574074074074073E-3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3.472222222222222E-3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37</v>
      </c>
      <c r="D114" s="16">
        <v>26</v>
      </c>
      <c r="E114" s="17">
        <f t="shared" si="15"/>
        <v>3.3094812164579608E-2</v>
      </c>
      <c r="F114" s="17">
        <f t="shared" si="16"/>
        <v>3.0092592592592591E-2</v>
      </c>
      <c r="G114" s="17">
        <f t="shared" si="18"/>
        <v>-0.29729729729729731</v>
      </c>
      <c r="H114" s="17">
        <f t="shared" si="17"/>
        <v>-9.8389982110912346E-3</v>
      </c>
    </row>
    <row r="115" spans="1:8" ht="25.5" x14ac:dyDescent="0.2">
      <c r="A115" s="14"/>
      <c r="B115" s="15" t="s">
        <v>103</v>
      </c>
      <c r="C115" s="16">
        <v>66</v>
      </c>
      <c r="D115" s="16">
        <v>19</v>
      </c>
      <c r="E115" s="17">
        <f t="shared" si="15"/>
        <v>5.9033989266547404E-2</v>
      </c>
      <c r="F115" s="17">
        <f t="shared" si="16"/>
        <v>2.1990740740740741E-2</v>
      </c>
      <c r="G115" s="17">
        <f t="shared" si="18"/>
        <v>-0.71212121212121215</v>
      </c>
      <c r="H115" s="17">
        <f t="shared" si="17"/>
        <v>-4.2039355992844363E-2</v>
      </c>
    </row>
    <row r="116" spans="1:8" ht="25.5" x14ac:dyDescent="0.2">
      <c r="A116" s="14"/>
      <c r="B116" s="15" t="s">
        <v>104</v>
      </c>
      <c r="C116" s="16">
        <v>2</v>
      </c>
      <c r="D116" s="16">
        <v>8</v>
      </c>
      <c r="E116" s="17">
        <f t="shared" si="15"/>
        <v>1.7889087656529517E-3</v>
      </c>
      <c r="F116" s="17">
        <f t="shared" si="16"/>
        <v>9.2592592592592587E-3</v>
      </c>
      <c r="G116" s="17">
        <f t="shared" si="18"/>
        <v>3</v>
      </c>
      <c r="H116" s="17">
        <f t="shared" si="17"/>
        <v>5.3667262969588556E-3</v>
      </c>
    </row>
    <row r="117" spans="1:8" x14ac:dyDescent="0.2">
      <c r="A117" s="14"/>
      <c r="B117" s="15" t="s">
        <v>105</v>
      </c>
      <c r="C117" s="16">
        <v>5</v>
      </c>
      <c r="D117" s="16">
        <v>7</v>
      </c>
      <c r="E117" s="17">
        <f t="shared" si="15"/>
        <v>4.4722719141323791E-3</v>
      </c>
      <c r="F117" s="17">
        <f t="shared" si="16"/>
        <v>8.1018518518518514E-3</v>
      </c>
      <c r="G117" s="17">
        <f t="shared" si="18"/>
        <v>0.4</v>
      </c>
      <c r="H117" s="17">
        <f t="shared" si="17"/>
        <v>1.7889087656529517E-3</v>
      </c>
    </row>
    <row r="118" spans="1:8" x14ac:dyDescent="0.2">
      <c r="A118" s="14"/>
      <c r="B118" s="15" t="s">
        <v>106</v>
      </c>
      <c r="C118" s="16">
        <v>8</v>
      </c>
      <c r="D118" s="16">
        <v>16</v>
      </c>
      <c r="E118" s="17">
        <f t="shared" si="15"/>
        <v>7.1556350626118068E-3</v>
      </c>
      <c r="F118" s="17">
        <f t="shared" si="16"/>
        <v>1.8518518518518517E-2</v>
      </c>
      <c r="G118" s="17">
        <f t="shared" si="18"/>
        <v>1</v>
      </c>
      <c r="H118" s="17">
        <f t="shared" si="17"/>
        <v>7.1556350626118068E-3</v>
      </c>
    </row>
    <row r="119" spans="1:8" x14ac:dyDescent="0.2">
      <c r="A119" s="14"/>
      <c r="B119" s="15" t="s">
        <v>107</v>
      </c>
      <c r="C119" s="16">
        <v>0</v>
      </c>
      <c r="D119" s="16">
        <v>2</v>
      </c>
      <c r="E119" s="17" t="str">
        <f t="shared" si="15"/>
        <v/>
      </c>
      <c r="F119" s="17">
        <f t="shared" si="16"/>
        <v>2.3148148148148147E-3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8.9445438282647585E-4</v>
      </c>
      <c r="F120" s="17">
        <f t="shared" si="16"/>
        <v>1.1574074074074073E-3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8.9445438282647585E-4</v>
      </c>
      <c r="F123" s="17" t="str">
        <f t="shared" si="16"/>
        <v/>
      </c>
      <c r="G123" s="17">
        <f t="shared" si="18"/>
        <v>-1</v>
      </c>
      <c r="H123" s="17">
        <f t="shared" si="17"/>
        <v>-8.9445438282647585E-4</v>
      </c>
    </row>
    <row r="124" spans="1:8" x14ac:dyDescent="0.2">
      <c r="A124" s="14"/>
      <c r="B124" s="15" t="s">
        <v>112</v>
      </c>
      <c r="C124" s="16">
        <v>3</v>
      </c>
      <c r="D124" s="16">
        <v>10</v>
      </c>
      <c r="E124" s="17">
        <f t="shared" si="15"/>
        <v>2.6833631484794273E-3</v>
      </c>
      <c r="F124" s="17">
        <f t="shared" si="16"/>
        <v>1.1574074074074073E-2</v>
      </c>
      <c r="G124" s="17">
        <f t="shared" si="18"/>
        <v>2.3333333333333335</v>
      </c>
      <c r="H124" s="17">
        <f t="shared" si="17"/>
        <v>6.2611806797853312E-3</v>
      </c>
    </row>
    <row r="125" spans="1:8" x14ac:dyDescent="0.2">
      <c r="A125" s="14"/>
      <c r="B125" s="15" t="s">
        <v>113</v>
      </c>
      <c r="C125" s="16">
        <v>2</v>
      </c>
      <c r="D125" s="16">
        <v>10</v>
      </c>
      <c r="E125" s="17">
        <f t="shared" si="15"/>
        <v>1.7889087656529517E-3</v>
      </c>
      <c r="F125" s="17">
        <f t="shared" si="16"/>
        <v>1.1574074074074073E-2</v>
      </c>
      <c r="G125" s="17">
        <f t="shared" si="18"/>
        <v>4</v>
      </c>
      <c r="H125" s="17">
        <f t="shared" si="17"/>
        <v>7.1556350626118068E-3</v>
      </c>
    </row>
    <row r="126" spans="1:8" x14ac:dyDescent="0.2">
      <c r="A126" s="14"/>
      <c r="B126" s="15" t="s">
        <v>114</v>
      </c>
      <c r="C126" s="16">
        <v>2</v>
      </c>
      <c r="D126" s="16">
        <v>2</v>
      </c>
      <c r="E126" s="17">
        <f t="shared" si="15"/>
        <v>1.7889087656529517E-3</v>
      </c>
      <c r="F126" s="17">
        <f t="shared" si="16"/>
        <v>2.3148148148148147E-3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12</v>
      </c>
      <c r="D127" s="16">
        <v>34</v>
      </c>
      <c r="E127" s="17">
        <f t="shared" si="15"/>
        <v>1.0733452593917709E-2</v>
      </c>
      <c r="F127" s="17">
        <f t="shared" si="16"/>
        <v>3.9351851851851853E-2</v>
      </c>
      <c r="G127" s="17">
        <f t="shared" si="18"/>
        <v>1.8333333333333333</v>
      </c>
      <c r="H127" s="17">
        <f t="shared" si="17"/>
        <v>1.9677996422182466E-2</v>
      </c>
    </row>
    <row r="128" spans="1:8" x14ac:dyDescent="0.2">
      <c r="A128" s="14"/>
      <c r="B128" s="15" t="s">
        <v>116</v>
      </c>
      <c r="C128" s="16">
        <v>46</v>
      </c>
      <c r="D128" s="16">
        <v>53</v>
      </c>
      <c r="E128" s="17">
        <f t="shared" si="15"/>
        <v>4.1144901610017888E-2</v>
      </c>
      <c r="F128" s="17">
        <f t="shared" si="16"/>
        <v>6.1342592592592594E-2</v>
      </c>
      <c r="G128" s="17">
        <f t="shared" si="18"/>
        <v>0.15217391304347827</v>
      </c>
      <c r="H128" s="17">
        <f t="shared" si="17"/>
        <v>6.2611806797853312E-3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0</v>
      </c>
      <c r="E129" s="17">
        <f t="shared" si="15"/>
        <v>2.6833631484794273E-3</v>
      </c>
      <c r="F129" s="17" t="str">
        <f t="shared" si="16"/>
        <v/>
      </c>
      <c r="G129" s="17">
        <f t="shared" si="18"/>
        <v>-1</v>
      </c>
      <c r="H129" s="17">
        <f t="shared" si="17"/>
        <v>-2.6833631484794273E-3</v>
      </c>
    </row>
    <row r="130" spans="1:8" x14ac:dyDescent="0.2">
      <c r="A130" s="14"/>
      <c r="B130" s="15" t="s">
        <v>118</v>
      </c>
      <c r="C130" s="16">
        <v>11</v>
      </c>
      <c r="D130" s="16">
        <v>9</v>
      </c>
      <c r="E130" s="17">
        <f t="shared" si="15"/>
        <v>9.8389982110912346E-3</v>
      </c>
      <c r="F130" s="17">
        <f t="shared" si="16"/>
        <v>1.0416666666666666E-2</v>
      </c>
      <c r="G130" s="17">
        <f t="shared" si="18"/>
        <v>-0.18181818181818182</v>
      </c>
      <c r="H130" s="17">
        <f t="shared" si="17"/>
        <v>-1.7889087656529517E-3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24</v>
      </c>
      <c r="E132" s="17">
        <f t="shared" si="15"/>
        <v>2.6833631484794273E-3</v>
      </c>
      <c r="F132" s="17">
        <f t="shared" si="16"/>
        <v>2.7777777777777776E-2</v>
      </c>
      <c r="G132" s="17">
        <f t="shared" si="18"/>
        <v>7</v>
      </c>
      <c r="H132" s="17">
        <f t="shared" si="17"/>
        <v>1.8783542039355991E-2</v>
      </c>
    </row>
    <row r="133" spans="1:8" x14ac:dyDescent="0.2">
      <c r="A133" s="14"/>
      <c r="B133" s="15" t="s">
        <v>121</v>
      </c>
      <c r="C133" s="16">
        <v>0</v>
      </c>
      <c r="D133" s="16">
        <v>38</v>
      </c>
      <c r="E133" s="17" t="str">
        <f t="shared" si="15"/>
        <v/>
      </c>
      <c r="F133" s="17">
        <f t="shared" si="16"/>
        <v>4.3981481481481483E-2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436</v>
      </c>
      <c r="D135" s="16">
        <v>77</v>
      </c>
      <c r="E135" s="17">
        <f t="shared" si="15"/>
        <v>0.38998211091234347</v>
      </c>
      <c r="F135" s="17">
        <f t="shared" si="16"/>
        <v>8.9120370370370364E-2</v>
      </c>
      <c r="G135" s="17">
        <f t="shared" si="18"/>
        <v>-0.82339449541284404</v>
      </c>
      <c r="H135" s="17">
        <f t="shared" si="17"/>
        <v>-0.32110912343470482</v>
      </c>
    </row>
    <row r="136" spans="1:8" ht="25.5" x14ac:dyDescent="0.2">
      <c r="A136" s="14"/>
      <c r="B136" s="15" t="s">
        <v>124</v>
      </c>
      <c r="C136" s="16">
        <v>0</v>
      </c>
      <c r="D136" s="16">
        <v>17</v>
      </c>
      <c r="E136" s="17" t="str">
        <f t="shared" si="15"/>
        <v/>
      </c>
      <c r="F136" s="17">
        <f t="shared" si="16"/>
        <v>1.9675925925925927E-2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2</v>
      </c>
      <c r="D137" s="16">
        <v>0</v>
      </c>
      <c r="E137" s="17">
        <f t="shared" si="15"/>
        <v>1.7889087656529517E-3</v>
      </c>
      <c r="F137" s="17" t="str">
        <f t="shared" si="16"/>
        <v/>
      </c>
      <c r="G137" s="17">
        <f t="shared" si="18"/>
        <v>-1</v>
      </c>
      <c r="H137" s="17">
        <f t="shared" si="17"/>
        <v>-1.7889087656529517E-3</v>
      </c>
    </row>
    <row r="138" spans="1:8" x14ac:dyDescent="0.2">
      <c r="A138" s="14"/>
      <c r="B138" s="15" t="s">
        <v>126</v>
      </c>
      <c r="C138" s="16">
        <v>0</v>
      </c>
      <c r="D138" s="16">
        <v>2</v>
      </c>
      <c r="E138" s="17" t="str">
        <f t="shared" si="15"/>
        <v/>
      </c>
      <c r="F138" s="17">
        <f t="shared" si="16"/>
        <v>2.3148148148148147E-3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4</v>
      </c>
      <c r="E140" s="17" t="str">
        <f t="shared" ref="E140:E171" si="19">+IF(C140=0,"",C140/C$76)</f>
        <v/>
      </c>
      <c r="F140" s="17">
        <f t="shared" ref="F140:F171" si="20">+IF(D140=0,"",D140/D$76)</f>
        <v>4.6296296296296294E-3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3</v>
      </c>
      <c r="D141" s="16">
        <v>3</v>
      </c>
      <c r="E141" s="17">
        <f t="shared" si="19"/>
        <v>2.6833631484794273E-3</v>
      </c>
      <c r="F141" s="17">
        <f t="shared" si="20"/>
        <v>3.472222222222222E-3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1.1574074074074073E-3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1.1574074074074073E-3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1.7889087656529517E-3</v>
      </c>
      <c r="F145" s="17" t="str">
        <f t="shared" si="20"/>
        <v/>
      </c>
      <c r="G145" s="17">
        <f t="shared" si="22"/>
        <v>-1</v>
      </c>
      <c r="H145" s="17">
        <f t="shared" si="21"/>
        <v>-1.7889087656529517E-3</v>
      </c>
    </row>
    <row r="146" spans="1:8" ht="25.5" x14ac:dyDescent="0.2">
      <c r="A146" s="14"/>
      <c r="B146" s="15" t="s">
        <v>134</v>
      </c>
      <c r="C146" s="16">
        <v>2</v>
      </c>
      <c r="D146" s="16">
        <v>1</v>
      </c>
      <c r="E146" s="17">
        <f t="shared" si="19"/>
        <v>1.7889087656529517E-3</v>
      </c>
      <c r="F146" s="17">
        <f t="shared" si="20"/>
        <v>1.1574074074074073E-3</v>
      </c>
      <c r="G146" s="17">
        <f t="shared" si="22"/>
        <v>-0.5</v>
      </c>
      <c r="H146" s="17">
        <f t="shared" si="21"/>
        <v>-8.9445438282647585E-4</v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8.9445438282647585E-4</v>
      </c>
      <c r="F147" s="17">
        <f t="shared" si="20"/>
        <v>1.1574074074074073E-3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1.1574074074074073E-3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4</v>
      </c>
      <c r="E157" s="17">
        <f t="shared" si="19"/>
        <v>2.6833631484794273E-3</v>
      </c>
      <c r="F157" s="17">
        <f t="shared" si="20"/>
        <v>4.6296296296296294E-3</v>
      </c>
      <c r="G157" s="17">
        <f t="shared" si="22"/>
        <v>0.33333333333333331</v>
      </c>
      <c r="H157" s="17">
        <f t="shared" si="21"/>
        <v>8.9445438282647575E-4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1.1574074074074073E-3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3</v>
      </c>
      <c r="D160" s="16">
        <v>1</v>
      </c>
      <c r="E160" s="17">
        <f t="shared" si="19"/>
        <v>2.6833631484794273E-3</v>
      </c>
      <c r="F160" s="17">
        <f t="shared" si="20"/>
        <v>1.1574074074074073E-3</v>
      </c>
      <c r="G160" s="17">
        <f t="shared" si="22"/>
        <v>-0.66666666666666663</v>
      </c>
      <c r="H160" s="17">
        <f t="shared" si="21"/>
        <v>-1.7889087656529515E-3</v>
      </c>
    </row>
    <row r="161" spans="1:8" ht="25.5" x14ac:dyDescent="0.2">
      <c r="A161" s="14"/>
      <c r="B161" s="15" t="s">
        <v>149</v>
      </c>
      <c r="C161" s="16">
        <v>2</v>
      </c>
      <c r="D161" s="16">
        <v>1</v>
      </c>
      <c r="E161" s="17">
        <f t="shared" si="19"/>
        <v>1.7889087656529517E-3</v>
      </c>
      <c r="F161" s="17">
        <f t="shared" si="20"/>
        <v>1.1574074074074073E-3</v>
      </c>
      <c r="G161" s="17">
        <f t="shared" si="22"/>
        <v>-0.5</v>
      </c>
      <c r="H161" s="17">
        <f t="shared" si="21"/>
        <v>-8.9445438282647585E-4</v>
      </c>
    </row>
    <row r="162" spans="1:8" x14ac:dyDescent="0.2">
      <c r="A162" s="14"/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2.3148148148148147E-3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2.3148148148148147E-3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15</v>
      </c>
      <c r="D168" s="16">
        <v>9</v>
      </c>
      <c r="E168" s="17">
        <f t="shared" si="19"/>
        <v>1.3416815742397137E-2</v>
      </c>
      <c r="F168" s="17">
        <f t="shared" si="20"/>
        <v>1.0416666666666666E-2</v>
      </c>
      <c r="G168" s="17">
        <f t="shared" si="22"/>
        <v>-0.4</v>
      </c>
      <c r="H168" s="17">
        <f t="shared" si="21"/>
        <v>-5.3667262969588556E-3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8.9445438282647585E-4</v>
      </c>
      <c r="F170" s="17" t="str">
        <f t="shared" si="20"/>
        <v/>
      </c>
      <c r="G170" s="17">
        <f t="shared" si="22"/>
        <v>-1</v>
      </c>
      <c r="H170" s="17">
        <f t="shared" si="21"/>
        <v>-8.9445438282647585E-4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2144</v>
      </c>
      <c r="D177" s="20">
        <f>SUM(D178:D350)</f>
        <v>2601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0.21315298507462688</v>
      </c>
      <c r="H177" s="21">
        <f t="shared" ref="H177:H208" si="25">+IF(OR(AND(E177=""),(G177="")),"",E177*G177)</f>
        <v>0.21315298507462688</v>
      </c>
    </row>
    <row r="178" spans="1:8" x14ac:dyDescent="0.2">
      <c r="A178" s="14"/>
      <c r="B178" s="15" t="s">
        <v>160</v>
      </c>
      <c r="C178" s="16">
        <v>6</v>
      </c>
      <c r="D178" s="16">
        <v>7</v>
      </c>
      <c r="E178" s="17">
        <f t="shared" si="23"/>
        <v>2.798507462686567E-3</v>
      </c>
      <c r="F178" s="17">
        <f t="shared" si="24"/>
        <v>2.6912725874663592E-3</v>
      </c>
      <c r="G178" s="17">
        <f t="shared" ref="G178:G209" si="26">+IF(AND(C178=0,D178=0)," ",IF(C178=0,1,IF(D178=0,-1,(D178-C178)/C178)))</f>
        <v>0.16666666666666666</v>
      </c>
      <c r="H178" s="17">
        <f t="shared" si="25"/>
        <v>4.6641791044776113E-4</v>
      </c>
    </row>
    <row r="179" spans="1:8" x14ac:dyDescent="0.2">
      <c r="A179" s="14"/>
      <c r="B179" s="15" t="s">
        <v>161</v>
      </c>
      <c r="C179" s="16">
        <v>3</v>
      </c>
      <c r="D179" s="16">
        <v>0</v>
      </c>
      <c r="E179" s="17">
        <f t="shared" si="23"/>
        <v>1.3992537313432835E-3</v>
      </c>
      <c r="F179" s="17" t="str">
        <f t="shared" si="24"/>
        <v/>
      </c>
      <c r="G179" s="17">
        <f t="shared" si="26"/>
        <v>-1</v>
      </c>
      <c r="H179" s="17">
        <f t="shared" si="25"/>
        <v>-1.3992537313432835E-3</v>
      </c>
    </row>
    <row r="180" spans="1:8" ht="38.25" x14ac:dyDescent="0.2">
      <c r="A180" s="14"/>
      <c r="B180" s="15" t="s">
        <v>162</v>
      </c>
      <c r="C180" s="16">
        <v>1</v>
      </c>
      <c r="D180" s="16">
        <v>3</v>
      </c>
      <c r="E180" s="17">
        <f t="shared" si="23"/>
        <v>4.6641791044776119E-4</v>
      </c>
      <c r="F180" s="17">
        <f t="shared" si="24"/>
        <v>1.1534025374855825E-3</v>
      </c>
      <c r="G180" s="17">
        <f t="shared" si="26"/>
        <v>2</v>
      </c>
      <c r="H180" s="17">
        <f t="shared" si="25"/>
        <v>9.3283582089552237E-4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60</v>
      </c>
      <c r="D182" s="16">
        <v>15</v>
      </c>
      <c r="E182" s="17">
        <f t="shared" si="23"/>
        <v>2.7985074626865673E-2</v>
      </c>
      <c r="F182" s="17">
        <f t="shared" si="24"/>
        <v>5.7670126874279125E-3</v>
      </c>
      <c r="G182" s="17">
        <f t="shared" si="26"/>
        <v>-0.75</v>
      </c>
      <c r="H182" s="17">
        <f t="shared" si="25"/>
        <v>-2.0988805970149255E-2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556</v>
      </c>
      <c r="D184" s="16">
        <v>562</v>
      </c>
      <c r="E184" s="17">
        <f t="shared" si="23"/>
        <v>0.25932835820895522</v>
      </c>
      <c r="F184" s="17">
        <f t="shared" si="24"/>
        <v>0.21607074202229912</v>
      </c>
      <c r="G184" s="17">
        <f t="shared" si="26"/>
        <v>1.0791366906474821E-2</v>
      </c>
      <c r="H184" s="17">
        <f t="shared" si="25"/>
        <v>2.7985074626865674E-3</v>
      </c>
    </row>
    <row r="185" spans="1:8" x14ac:dyDescent="0.2">
      <c r="A185" s="14"/>
      <c r="B185" s="15" t="s">
        <v>167</v>
      </c>
      <c r="C185" s="16">
        <v>6</v>
      </c>
      <c r="D185" s="16">
        <v>3</v>
      </c>
      <c r="E185" s="17">
        <f t="shared" si="23"/>
        <v>2.798507462686567E-3</v>
      </c>
      <c r="F185" s="17">
        <f t="shared" si="24"/>
        <v>1.1534025374855825E-3</v>
      </c>
      <c r="G185" s="17">
        <f t="shared" si="26"/>
        <v>-0.5</v>
      </c>
      <c r="H185" s="17">
        <f t="shared" si="25"/>
        <v>-1.3992537313432835E-3</v>
      </c>
    </row>
    <row r="186" spans="1:8" x14ac:dyDescent="0.2">
      <c r="A186" s="14"/>
      <c r="B186" s="15" t="s">
        <v>168</v>
      </c>
      <c r="C186" s="16">
        <v>46</v>
      </c>
      <c r="D186" s="16">
        <v>70</v>
      </c>
      <c r="E186" s="17">
        <f t="shared" si="23"/>
        <v>2.1455223880597014E-2</v>
      </c>
      <c r="F186" s="17">
        <f t="shared" si="24"/>
        <v>2.691272587466359E-2</v>
      </c>
      <c r="G186" s="17">
        <f t="shared" si="26"/>
        <v>0.52173913043478259</v>
      </c>
      <c r="H186" s="17">
        <f t="shared" si="25"/>
        <v>1.1194029850746268E-2</v>
      </c>
    </row>
    <row r="187" spans="1:8" x14ac:dyDescent="0.2">
      <c r="A187" s="14"/>
      <c r="B187" s="15" t="s">
        <v>169</v>
      </c>
      <c r="C187" s="16">
        <v>8</v>
      </c>
      <c r="D187" s="16">
        <v>8</v>
      </c>
      <c r="E187" s="17">
        <f t="shared" si="23"/>
        <v>3.7313432835820895E-3</v>
      </c>
      <c r="F187" s="17">
        <f t="shared" si="24"/>
        <v>3.0757400999615533E-3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5</v>
      </c>
      <c r="D190" s="16">
        <v>6</v>
      </c>
      <c r="E190" s="17">
        <f t="shared" si="23"/>
        <v>2.3320895522388058E-3</v>
      </c>
      <c r="F190" s="17">
        <f t="shared" si="24"/>
        <v>2.306805074971165E-3</v>
      </c>
      <c r="G190" s="17">
        <f t="shared" si="26"/>
        <v>0.2</v>
      </c>
      <c r="H190" s="17">
        <f t="shared" si="25"/>
        <v>4.6641791044776119E-4</v>
      </c>
    </row>
    <row r="191" spans="1:8" x14ac:dyDescent="0.2">
      <c r="A191" s="14"/>
      <c r="B191" s="15" t="s">
        <v>173</v>
      </c>
      <c r="C191" s="16">
        <v>26</v>
      </c>
      <c r="D191" s="16">
        <v>39</v>
      </c>
      <c r="E191" s="17">
        <f t="shared" si="23"/>
        <v>1.2126865671641791E-2</v>
      </c>
      <c r="F191" s="17">
        <f t="shared" si="24"/>
        <v>1.4994232987312572E-2</v>
      </c>
      <c r="G191" s="17">
        <f t="shared" si="26"/>
        <v>0.5</v>
      </c>
      <c r="H191" s="17">
        <f t="shared" si="25"/>
        <v>6.0634328358208957E-3</v>
      </c>
    </row>
    <row r="192" spans="1:8" x14ac:dyDescent="0.2">
      <c r="A192" s="14"/>
      <c r="B192" s="15" t="s">
        <v>174</v>
      </c>
      <c r="C192" s="16">
        <v>153</v>
      </c>
      <c r="D192" s="16">
        <v>144</v>
      </c>
      <c r="E192" s="17">
        <f t="shared" si="23"/>
        <v>7.1361940298507467E-2</v>
      </c>
      <c r="F192" s="17">
        <f t="shared" si="24"/>
        <v>5.536332179930796E-2</v>
      </c>
      <c r="G192" s="17">
        <f t="shared" si="26"/>
        <v>-5.8823529411764705E-2</v>
      </c>
      <c r="H192" s="17">
        <f t="shared" si="25"/>
        <v>-4.1977611940298507E-3</v>
      </c>
    </row>
    <row r="193" spans="1:8" ht="25.5" x14ac:dyDescent="0.2">
      <c r="A193" s="14"/>
      <c r="B193" s="15" t="s">
        <v>175</v>
      </c>
      <c r="C193" s="16">
        <v>31</v>
      </c>
      <c r="D193" s="16">
        <v>109</v>
      </c>
      <c r="E193" s="17">
        <f t="shared" si="23"/>
        <v>1.4458955223880597E-2</v>
      </c>
      <c r="F193" s="17">
        <f t="shared" si="24"/>
        <v>4.1906958861976165E-2</v>
      </c>
      <c r="G193" s="17">
        <f t="shared" si="26"/>
        <v>2.5161290322580645</v>
      </c>
      <c r="H193" s="17">
        <f t="shared" si="25"/>
        <v>3.6380597014925374E-2</v>
      </c>
    </row>
    <row r="194" spans="1:8" ht="25.5" x14ac:dyDescent="0.2">
      <c r="A194" s="14"/>
      <c r="B194" s="15" t="s">
        <v>176</v>
      </c>
      <c r="C194" s="16">
        <v>2</v>
      </c>
      <c r="D194" s="16">
        <v>2</v>
      </c>
      <c r="E194" s="17">
        <f t="shared" si="23"/>
        <v>9.3283582089552237E-4</v>
      </c>
      <c r="F194" s="17">
        <f t="shared" si="24"/>
        <v>7.6893502499038834E-4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4.6641791044776119E-4</v>
      </c>
      <c r="F196" s="17">
        <f t="shared" si="24"/>
        <v>1.1534025374855825E-3</v>
      </c>
      <c r="G196" s="17">
        <f t="shared" si="26"/>
        <v>2</v>
      </c>
      <c r="H196" s="17">
        <f t="shared" si="25"/>
        <v>9.3283582089552237E-4</v>
      </c>
    </row>
    <row r="197" spans="1:8" x14ac:dyDescent="0.2">
      <c r="A197" s="14"/>
      <c r="B197" s="15" t="s">
        <v>179</v>
      </c>
      <c r="C197" s="16">
        <v>1</v>
      </c>
      <c r="D197" s="16">
        <v>3</v>
      </c>
      <c r="E197" s="17">
        <f t="shared" si="23"/>
        <v>4.6641791044776119E-4</v>
      </c>
      <c r="F197" s="17">
        <f t="shared" si="24"/>
        <v>1.1534025374855825E-3</v>
      </c>
      <c r="G197" s="17">
        <f t="shared" si="26"/>
        <v>2</v>
      </c>
      <c r="H197" s="17">
        <f t="shared" si="25"/>
        <v>9.3283582089552237E-4</v>
      </c>
    </row>
    <row r="198" spans="1:8" ht="25.5" x14ac:dyDescent="0.2">
      <c r="A198" s="14"/>
      <c r="B198" s="15" t="s">
        <v>180</v>
      </c>
      <c r="C198" s="16">
        <v>17</v>
      </c>
      <c r="D198" s="16">
        <v>134</v>
      </c>
      <c r="E198" s="17">
        <f t="shared" si="23"/>
        <v>7.9291044776119406E-3</v>
      </c>
      <c r="F198" s="17">
        <f t="shared" si="24"/>
        <v>5.1518646674356017E-2</v>
      </c>
      <c r="G198" s="17">
        <f t="shared" si="26"/>
        <v>6.882352941176471</v>
      </c>
      <c r="H198" s="17">
        <f t="shared" si="25"/>
        <v>5.4570895522388065E-2</v>
      </c>
    </row>
    <row r="199" spans="1:8" x14ac:dyDescent="0.2">
      <c r="A199" s="14"/>
      <c r="B199" s="15" t="s">
        <v>181</v>
      </c>
      <c r="C199" s="16">
        <v>43</v>
      </c>
      <c r="D199" s="16">
        <v>32</v>
      </c>
      <c r="E199" s="17">
        <f t="shared" si="23"/>
        <v>2.005597014925373E-2</v>
      </c>
      <c r="F199" s="17">
        <f t="shared" si="24"/>
        <v>1.2302960399846213E-2</v>
      </c>
      <c r="G199" s="17">
        <f t="shared" si="26"/>
        <v>-0.2558139534883721</v>
      </c>
      <c r="H199" s="17">
        <f t="shared" si="25"/>
        <v>-5.1305970149253732E-3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4.6641791044776119E-4</v>
      </c>
      <c r="F200" s="17" t="str">
        <f t="shared" si="24"/>
        <v/>
      </c>
      <c r="G200" s="17">
        <f t="shared" si="26"/>
        <v>-1</v>
      </c>
      <c r="H200" s="17">
        <f t="shared" si="25"/>
        <v>-4.6641791044776119E-4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7.6893502499038834E-4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16</v>
      </c>
      <c r="E204" s="17">
        <f t="shared" si="23"/>
        <v>4.6641791044776119E-4</v>
      </c>
      <c r="F204" s="17">
        <f t="shared" si="24"/>
        <v>6.1514801999231067E-3</v>
      </c>
      <c r="G204" s="17">
        <f t="shared" si="26"/>
        <v>15</v>
      </c>
      <c r="H204" s="17">
        <f t="shared" si="25"/>
        <v>6.9962686567164182E-3</v>
      </c>
    </row>
    <row r="205" spans="1:8" ht="25.5" x14ac:dyDescent="0.2">
      <c r="A205" s="14"/>
      <c r="B205" s="15" t="s">
        <v>187</v>
      </c>
      <c r="C205" s="16">
        <v>5</v>
      </c>
      <c r="D205" s="16">
        <v>4</v>
      </c>
      <c r="E205" s="17">
        <f t="shared" si="23"/>
        <v>2.3320895522388058E-3</v>
      </c>
      <c r="F205" s="17">
        <f t="shared" si="24"/>
        <v>1.5378700499807767E-3</v>
      </c>
      <c r="G205" s="17">
        <f t="shared" si="26"/>
        <v>-0.2</v>
      </c>
      <c r="H205" s="17">
        <f t="shared" si="25"/>
        <v>-4.6641791044776119E-4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35</v>
      </c>
      <c r="D207" s="16">
        <v>19</v>
      </c>
      <c r="E207" s="17">
        <f t="shared" si="23"/>
        <v>1.632462686567164E-2</v>
      </c>
      <c r="F207" s="17">
        <f t="shared" si="24"/>
        <v>7.3048827374086892E-3</v>
      </c>
      <c r="G207" s="17">
        <f t="shared" si="26"/>
        <v>-0.45714285714285713</v>
      </c>
      <c r="H207" s="17">
        <f t="shared" si="25"/>
        <v>-7.4626865671641781E-3</v>
      </c>
    </row>
    <row r="208" spans="1:8" x14ac:dyDescent="0.2">
      <c r="A208" s="14"/>
      <c r="B208" s="15" t="s">
        <v>190</v>
      </c>
      <c r="C208" s="16">
        <v>16</v>
      </c>
      <c r="D208" s="16">
        <v>37</v>
      </c>
      <c r="E208" s="17">
        <f t="shared" si="23"/>
        <v>7.462686567164179E-3</v>
      </c>
      <c r="F208" s="17">
        <f t="shared" si="24"/>
        <v>1.4225297962322183E-2</v>
      </c>
      <c r="G208" s="17">
        <f t="shared" si="26"/>
        <v>1.3125</v>
      </c>
      <c r="H208" s="17">
        <f t="shared" si="25"/>
        <v>9.7947761194029856E-3</v>
      </c>
    </row>
    <row r="209" spans="1:8" x14ac:dyDescent="0.2">
      <c r="A209" s="14"/>
      <c r="B209" s="15" t="s">
        <v>191</v>
      </c>
      <c r="C209" s="16">
        <v>242</v>
      </c>
      <c r="D209" s="16">
        <v>356</v>
      </c>
      <c r="E209" s="17">
        <f t="shared" ref="E209:E240" si="27">+IF(C209=0,"",C209/C$177)</f>
        <v>0.11287313432835822</v>
      </c>
      <c r="F209" s="17">
        <f t="shared" ref="F209:F240" si="28">+IF(D209=0,"",D209/D$177)</f>
        <v>0.13687043444828911</v>
      </c>
      <c r="G209" s="17">
        <f t="shared" si="26"/>
        <v>0.47107438016528924</v>
      </c>
      <c r="H209" s="17">
        <f t="shared" ref="H209:H240" si="29">+IF(OR(AND(E209=""),(G209="")),"",E209*G209)</f>
        <v>5.3171641791044777E-2</v>
      </c>
    </row>
    <row r="210" spans="1:8" x14ac:dyDescent="0.2">
      <c r="A210" s="14"/>
      <c r="B210" s="15" t="s">
        <v>192</v>
      </c>
      <c r="C210" s="16">
        <v>54</v>
      </c>
      <c r="D210" s="16">
        <v>43</v>
      </c>
      <c r="E210" s="17">
        <f t="shared" si="27"/>
        <v>2.5186567164179104E-2</v>
      </c>
      <c r="F210" s="17">
        <f t="shared" si="28"/>
        <v>1.6532103037293348E-2</v>
      </c>
      <c r="G210" s="17">
        <f t="shared" ref="G210:G241" si="30">+IF(AND(C210=0,D210=0)," ",IF(C210=0,1,IF(D210=0,-1,(D210-C210)/C210)))</f>
        <v>-0.20370370370370369</v>
      </c>
      <c r="H210" s="17">
        <f t="shared" si="29"/>
        <v>-5.1305970149253732E-3</v>
      </c>
    </row>
    <row r="211" spans="1:8" x14ac:dyDescent="0.2">
      <c r="A211" s="14"/>
      <c r="B211" s="15" t="s">
        <v>193</v>
      </c>
      <c r="C211" s="16">
        <v>1</v>
      </c>
      <c r="D211" s="16">
        <v>37</v>
      </c>
      <c r="E211" s="17">
        <f t="shared" si="27"/>
        <v>4.6641791044776119E-4</v>
      </c>
      <c r="F211" s="17">
        <f t="shared" si="28"/>
        <v>1.4225297962322183E-2</v>
      </c>
      <c r="G211" s="17">
        <f t="shared" si="30"/>
        <v>36</v>
      </c>
      <c r="H211" s="17">
        <f t="shared" si="29"/>
        <v>1.6791044776119403E-2</v>
      </c>
    </row>
    <row r="212" spans="1:8" x14ac:dyDescent="0.2">
      <c r="A212" s="14"/>
      <c r="B212" s="15" t="s">
        <v>194</v>
      </c>
      <c r="C212" s="16">
        <v>12</v>
      </c>
      <c r="D212" s="16">
        <v>0</v>
      </c>
      <c r="E212" s="17">
        <f t="shared" si="27"/>
        <v>5.597014925373134E-3</v>
      </c>
      <c r="F212" s="17" t="str">
        <f t="shared" si="28"/>
        <v/>
      </c>
      <c r="G212" s="17">
        <f t="shared" si="30"/>
        <v>-1</v>
      </c>
      <c r="H212" s="17">
        <f t="shared" si="29"/>
        <v>-5.597014925373134E-3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</v>
      </c>
      <c r="D214" s="16">
        <v>12</v>
      </c>
      <c r="E214" s="17">
        <f t="shared" si="27"/>
        <v>2.3320895522388058E-3</v>
      </c>
      <c r="F214" s="17">
        <f t="shared" si="28"/>
        <v>4.61361014994233E-3</v>
      </c>
      <c r="G214" s="17">
        <f t="shared" si="30"/>
        <v>1.4</v>
      </c>
      <c r="H214" s="17">
        <f t="shared" si="29"/>
        <v>3.2649253731343278E-3</v>
      </c>
    </row>
    <row r="215" spans="1:8" x14ac:dyDescent="0.2">
      <c r="A215" s="14"/>
      <c r="B215" s="15" t="s">
        <v>197</v>
      </c>
      <c r="C215" s="16">
        <v>8</v>
      </c>
      <c r="D215" s="16">
        <v>11</v>
      </c>
      <c r="E215" s="17">
        <f t="shared" si="27"/>
        <v>3.7313432835820895E-3</v>
      </c>
      <c r="F215" s="17">
        <f t="shared" si="28"/>
        <v>4.2291426374471358E-3</v>
      </c>
      <c r="G215" s="17">
        <f t="shared" si="30"/>
        <v>0.375</v>
      </c>
      <c r="H215" s="17">
        <f t="shared" si="29"/>
        <v>1.3992537313432835E-3</v>
      </c>
    </row>
    <row r="216" spans="1:8" x14ac:dyDescent="0.2">
      <c r="A216" s="14"/>
      <c r="B216" s="15" t="s">
        <v>198</v>
      </c>
      <c r="C216" s="16">
        <v>12</v>
      </c>
      <c r="D216" s="16">
        <v>39</v>
      </c>
      <c r="E216" s="17">
        <f t="shared" si="27"/>
        <v>5.597014925373134E-3</v>
      </c>
      <c r="F216" s="17">
        <f t="shared" si="28"/>
        <v>1.4994232987312572E-2</v>
      </c>
      <c r="G216" s="17">
        <f t="shared" si="30"/>
        <v>2.25</v>
      </c>
      <c r="H216" s="17">
        <f t="shared" si="29"/>
        <v>1.2593283582089552E-2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3.8446751249519417E-4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7.6893502499038834E-4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10</v>
      </c>
      <c r="D219" s="16">
        <v>27</v>
      </c>
      <c r="E219" s="17">
        <f t="shared" si="27"/>
        <v>4.6641791044776115E-3</v>
      </c>
      <c r="F219" s="17">
        <f t="shared" si="28"/>
        <v>1.0380622837370242E-2</v>
      </c>
      <c r="G219" s="17">
        <f t="shared" si="30"/>
        <v>1.7</v>
      </c>
      <c r="H219" s="17">
        <f t="shared" si="29"/>
        <v>7.9291044776119389E-3</v>
      </c>
    </row>
    <row r="220" spans="1:8" x14ac:dyDescent="0.2">
      <c r="A220" s="14"/>
      <c r="B220" s="15" t="s">
        <v>202</v>
      </c>
      <c r="C220" s="16">
        <v>6</v>
      </c>
      <c r="D220" s="16">
        <v>1</v>
      </c>
      <c r="E220" s="17">
        <f t="shared" si="27"/>
        <v>2.798507462686567E-3</v>
      </c>
      <c r="F220" s="17">
        <f t="shared" si="28"/>
        <v>3.8446751249519417E-4</v>
      </c>
      <c r="G220" s="17">
        <f t="shared" si="30"/>
        <v>-0.83333333333333337</v>
      </c>
      <c r="H220" s="17">
        <f t="shared" si="29"/>
        <v>-2.3320895522388058E-3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3</v>
      </c>
      <c r="D222" s="16">
        <v>1</v>
      </c>
      <c r="E222" s="17">
        <f t="shared" si="27"/>
        <v>1.3992537313432835E-3</v>
      </c>
      <c r="F222" s="17">
        <f t="shared" si="28"/>
        <v>3.8446751249519417E-4</v>
      </c>
      <c r="G222" s="17">
        <f t="shared" si="30"/>
        <v>-0.66666666666666663</v>
      </c>
      <c r="H222" s="17">
        <f t="shared" si="29"/>
        <v>-9.3283582089552226E-4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16</v>
      </c>
      <c r="D224" s="16">
        <v>23</v>
      </c>
      <c r="E224" s="17">
        <f t="shared" si="27"/>
        <v>7.462686567164179E-3</v>
      </c>
      <c r="F224" s="17">
        <f t="shared" si="28"/>
        <v>8.842752787389465E-3</v>
      </c>
      <c r="G224" s="17">
        <f t="shared" si="30"/>
        <v>0.4375</v>
      </c>
      <c r="H224" s="17">
        <f t="shared" si="29"/>
        <v>3.2649253731343282E-3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3.8446751249519417E-4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126</v>
      </c>
      <c r="D231" s="16">
        <v>70</v>
      </c>
      <c r="E231" s="17">
        <f t="shared" si="27"/>
        <v>5.8768656716417914E-2</v>
      </c>
      <c r="F231" s="17">
        <f t="shared" si="28"/>
        <v>2.691272587466359E-2</v>
      </c>
      <c r="G231" s="17">
        <f t="shared" si="30"/>
        <v>-0.44444444444444442</v>
      </c>
      <c r="H231" s="17">
        <f t="shared" si="29"/>
        <v>-2.6119402985074626E-2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9.3283582089552237E-4</v>
      </c>
      <c r="F233" s="17" t="str">
        <f t="shared" si="28"/>
        <v/>
      </c>
      <c r="G233" s="17">
        <f t="shared" si="30"/>
        <v>-1</v>
      </c>
      <c r="H233" s="17">
        <f t="shared" si="29"/>
        <v>-9.3283582089552237E-4</v>
      </c>
    </row>
    <row r="234" spans="1:8" x14ac:dyDescent="0.2">
      <c r="A234" s="14"/>
      <c r="B234" s="15" t="s">
        <v>216</v>
      </c>
      <c r="C234" s="16">
        <v>0</v>
      </c>
      <c r="D234" s="16">
        <v>3</v>
      </c>
      <c r="E234" s="17" t="str">
        <f t="shared" si="27"/>
        <v/>
      </c>
      <c r="F234" s="17">
        <f t="shared" si="28"/>
        <v>1.1534025374855825E-3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13</v>
      </c>
      <c r="D237" s="16">
        <v>48</v>
      </c>
      <c r="E237" s="17">
        <f t="shared" si="27"/>
        <v>6.0634328358208957E-3</v>
      </c>
      <c r="F237" s="17">
        <f t="shared" si="28"/>
        <v>1.845444059976932E-2</v>
      </c>
      <c r="G237" s="17">
        <f t="shared" si="30"/>
        <v>2.6923076923076925</v>
      </c>
      <c r="H237" s="17">
        <f t="shared" si="29"/>
        <v>1.6324626865671644E-2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4.6641791044776119E-4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-4.6641791044776119E-4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6</v>
      </c>
      <c r="E243" s="17" t="str">
        <f t="shared" si="31"/>
        <v/>
      </c>
      <c r="F243" s="17">
        <f t="shared" si="32"/>
        <v>2.306805074971165E-3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51</v>
      </c>
      <c r="D244" s="16">
        <v>19</v>
      </c>
      <c r="E244" s="17">
        <f t="shared" si="31"/>
        <v>2.378731343283582E-2</v>
      </c>
      <c r="F244" s="17">
        <f t="shared" si="32"/>
        <v>7.3048827374086892E-3</v>
      </c>
      <c r="G244" s="17">
        <f t="shared" si="34"/>
        <v>-0.62745098039215685</v>
      </c>
      <c r="H244" s="17">
        <f t="shared" si="33"/>
        <v>-1.4925373134328358E-2</v>
      </c>
    </row>
    <row r="245" spans="1:8" x14ac:dyDescent="0.2">
      <c r="A245" s="14"/>
      <c r="B245" s="15" t="s">
        <v>227</v>
      </c>
      <c r="C245" s="16">
        <v>1</v>
      </c>
      <c r="D245" s="16">
        <v>1</v>
      </c>
      <c r="E245" s="17">
        <f t="shared" si="31"/>
        <v>4.6641791044776119E-4</v>
      </c>
      <c r="F245" s="17">
        <f t="shared" si="32"/>
        <v>3.8446751249519417E-4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23</v>
      </c>
      <c r="D247" s="16">
        <v>20</v>
      </c>
      <c r="E247" s="17">
        <f t="shared" si="31"/>
        <v>1.0727611940298507E-2</v>
      </c>
      <c r="F247" s="17">
        <f t="shared" si="32"/>
        <v>7.6893502499038834E-3</v>
      </c>
      <c r="G247" s="17">
        <f t="shared" si="34"/>
        <v>-0.13043478260869565</v>
      </c>
      <c r="H247" s="17">
        <f t="shared" si="33"/>
        <v>-1.3992537313432835E-3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0</v>
      </c>
      <c r="E250" s="17">
        <f t="shared" si="31"/>
        <v>1.3992537313432835E-3</v>
      </c>
      <c r="F250" s="17" t="str">
        <f t="shared" si="32"/>
        <v/>
      </c>
      <c r="G250" s="17">
        <f t="shared" si="34"/>
        <v>-1</v>
      </c>
      <c r="H250" s="17">
        <f t="shared" si="33"/>
        <v>-1.3992537313432835E-3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3</v>
      </c>
      <c r="E252" s="17" t="str">
        <f t="shared" si="31"/>
        <v/>
      </c>
      <c r="F252" s="17">
        <f t="shared" si="32"/>
        <v>1.1534025374855825E-3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4.6641791044776119E-4</v>
      </c>
      <c r="F254" s="17" t="str">
        <f t="shared" si="32"/>
        <v/>
      </c>
      <c r="G254" s="17">
        <f t="shared" si="34"/>
        <v>-1</v>
      </c>
      <c r="H254" s="17">
        <f t="shared" si="33"/>
        <v>-4.6641791044776119E-4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0</v>
      </c>
      <c r="E256" s="17">
        <f t="shared" si="31"/>
        <v>2.798507462686567E-3</v>
      </c>
      <c r="F256" s="17" t="str">
        <f t="shared" si="32"/>
        <v/>
      </c>
      <c r="G256" s="17">
        <f t="shared" si="34"/>
        <v>-1</v>
      </c>
      <c r="H256" s="17">
        <f t="shared" si="33"/>
        <v>-2.798507462686567E-3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3.8446751249519417E-4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4.6641791044776119E-4</v>
      </c>
      <c r="F265" s="17" t="str">
        <f t="shared" si="32"/>
        <v/>
      </c>
      <c r="G265" s="17">
        <f t="shared" si="34"/>
        <v>-1</v>
      </c>
      <c r="H265" s="17">
        <f t="shared" si="33"/>
        <v>-4.6641791044776119E-4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9</v>
      </c>
      <c r="D268" s="16">
        <v>2</v>
      </c>
      <c r="E268" s="17">
        <f t="shared" si="31"/>
        <v>4.1977611940298507E-3</v>
      </c>
      <c r="F268" s="17">
        <f t="shared" si="32"/>
        <v>7.6893502499038834E-4</v>
      </c>
      <c r="G268" s="17">
        <f t="shared" si="34"/>
        <v>-0.77777777777777779</v>
      </c>
      <c r="H268" s="17">
        <f t="shared" si="33"/>
        <v>-3.2649253731343282E-3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4.6641791044776119E-4</v>
      </c>
      <c r="F269" s="17" t="str">
        <f t="shared" si="32"/>
        <v/>
      </c>
      <c r="G269" s="17">
        <f t="shared" si="34"/>
        <v>-1</v>
      </c>
      <c r="H269" s="17">
        <f t="shared" si="33"/>
        <v>-4.6641791044776119E-4</v>
      </c>
    </row>
    <row r="270" spans="1:8" x14ac:dyDescent="0.2">
      <c r="A270" s="14"/>
      <c r="B270" s="15" t="s">
        <v>252</v>
      </c>
      <c r="C270" s="16">
        <v>22</v>
      </c>
      <c r="D270" s="16">
        <v>24</v>
      </c>
      <c r="E270" s="17">
        <f t="shared" si="31"/>
        <v>1.0261194029850746E-2</v>
      </c>
      <c r="F270" s="17">
        <f t="shared" si="32"/>
        <v>9.22722029988466E-3</v>
      </c>
      <c r="G270" s="17">
        <f t="shared" si="34"/>
        <v>9.0909090909090912E-2</v>
      </c>
      <c r="H270" s="17">
        <f t="shared" si="33"/>
        <v>9.3283582089552248E-4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0</v>
      </c>
      <c r="E276" s="17">
        <f t="shared" si="35"/>
        <v>9.3283582089552237E-4</v>
      </c>
      <c r="F276" s="17" t="str">
        <f t="shared" si="36"/>
        <v/>
      </c>
      <c r="G276" s="17">
        <f t="shared" si="38"/>
        <v>-1</v>
      </c>
      <c r="H276" s="17">
        <f t="shared" si="37"/>
        <v>-9.3283582089552237E-4</v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48</v>
      </c>
      <c r="E281" s="17">
        <f t="shared" si="35"/>
        <v>2.3320895522388058E-3</v>
      </c>
      <c r="F281" s="17">
        <f t="shared" si="36"/>
        <v>1.845444059976932E-2</v>
      </c>
      <c r="G281" s="17">
        <f t="shared" si="38"/>
        <v>8.6</v>
      </c>
      <c r="H281" s="17">
        <f t="shared" si="37"/>
        <v>2.005597014925373E-2</v>
      </c>
    </row>
    <row r="282" spans="1:8" ht="25.5" x14ac:dyDescent="0.2">
      <c r="A282" s="14"/>
      <c r="B282" s="15" t="s">
        <v>264</v>
      </c>
      <c r="C282" s="16">
        <v>105</v>
      </c>
      <c r="D282" s="16">
        <v>41</v>
      </c>
      <c r="E282" s="17">
        <f t="shared" si="35"/>
        <v>4.8973880597014928E-2</v>
      </c>
      <c r="F282" s="17">
        <f t="shared" si="36"/>
        <v>1.5763168012302962E-2</v>
      </c>
      <c r="G282" s="17">
        <f t="shared" si="38"/>
        <v>-0.60952380952380958</v>
      </c>
      <c r="H282" s="17">
        <f t="shared" si="37"/>
        <v>-2.9850746268656719E-2</v>
      </c>
    </row>
    <row r="283" spans="1:8" x14ac:dyDescent="0.2">
      <c r="A283" s="14"/>
      <c r="B283" s="15" t="s">
        <v>265</v>
      </c>
      <c r="C283" s="16">
        <v>6</v>
      </c>
      <c r="D283" s="16">
        <v>3</v>
      </c>
      <c r="E283" s="17">
        <f t="shared" si="35"/>
        <v>2.798507462686567E-3</v>
      </c>
      <c r="F283" s="17">
        <f t="shared" si="36"/>
        <v>1.1534025374855825E-3</v>
      </c>
      <c r="G283" s="17">
        <f t="shared" si="38"/>
        <v>-0.5</v>
      </c>
      <c r="H283" s="17">
        <f t="shared" si="37"/>
        <v>-1.3992537313432835E-3</v>
      </c>
    </row>
    <row r="284" spans="1:8" x14ac:dyDescent="0.2">
      <c r="A284" s="14"/>
      <c r="B284" s="15" t="s">
        <v>266</v>
      </c>
      <c r="C284" s="16">
        <v>1</v>
      </c>
      <c r="D284" s="16">
        <v>2</v>
      </c>
      <c r="E284" s="17">
        <f t="shared" si="35"/>
        <v>4.6641791044776119E-4</v>
      </c>
      <c r="F284" s="17">
        <f t="shared" si="36"/>
        <v>7.6893502499038834E-4</v>
      </c>
      <c r="G284" s="17">
        <f t="shared" si="38"/>
        <v>1</v>
      </c>
      <c r="H284" s="17">
        <f t="shared" si="37"/>
        <v>4.6641791044776119E-4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4.6641791044776119E-4</v>
      </c>
      <c r="F286" s="17">
        <f t="shared" si="36"/>
        <v>3.8446751249519417E-4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9.3283582089552237E-4</v>
      </c>
      <c r="F287" s="17" t="str">
        <f t="shared" si="36"/>
        <v/>
      </c>
      <c r="G287" s="17">
        <f t="shared" si="38"/>
        <v>-1</v>
      </c>
      <c r="H287" s="17">
        <f t="shared" si="37"/>
        <v>-9.3283582089552237E-4</v>
      </c>
    </row>
    <row r="288" spans="1:8" x14ac:dyDescent="0.2">
      <c r="A288" s="14"/>
      <c r="B288" s="15" t="s">
        <v>270</v>
      </c>
      <c r="C288" s="16">
        <v>26</v>
      </c>
      <c r="D288" s="16">
        <v>58</v>
      </c>
      <c r="E288" s="17">
        <f t="shared" si="35"/>
        <v>1.2126865671641791E-2</v>
      </c>
      <c r="F288" s="17">
        <f t="shared" si="36"/>
        <v>2.229911572472126E-2</v>
      </c>
      <c r="G288" s="17">
        <f t="shared" si="38"/>
        <v>1.2307692307692308</v>
      </c>
      <c r="H288" s="17">
        <f t="shared" si="37"/>
        <v>1.492537313432836E-2</v>
      </c>
    </row>
    <row r="289" spans="1:8" x14ac:dyDescent="0.2">
      <c r="A289" s="14"/>
      <c r="B289" s="15" t="s">
        <v>271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1.1534025374855825E-3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4</v>
      </c>
      <c r="D293" s="16">
        <v>28</v>
      </c>
      <c r="E293" s="17">
        <f t="shared" si="35"/>
        <v>1.8656716417910447E-3</v>
      </c>
      <c r="F293" s="17">
        <f t="shared" si="36"/>
        <v>1.0765090349865437E-2</v>
      </c>
      <c r="G293" s="17">
        <f t="shared" si="38"/>
        <v>6</v>
      </c>
      <c r="H293" s="17">
        <f t="shared" si="37"/>
        <v>1.1194029850746268E-2</v>
      </c>
    </row>
    <row r="294" spans="1:8" x14ac:dyDescent="0.2">
      <c r="A294" s="14"/>
      <c r="B294" s="15" t="s">
        <v>276</v>
      </c>
      <c r="C294" s="16">
        <v>2</v>
      </c>
      <c r="D294" s="16">
        <v>136</v>
      </c>
      <c r="E294" s="17">
        <f t="shared" si="35"/>
        <v>9.3283582089552237E-4</v>
      </c>
      <c r="F294" s="17">
        <f t="shared" si="36"/>
        <v>5.2287581699346407E-2</v>
      </c>
      <c r="G294" s="17">
        <f t="shared" si="38"/>
        <v>67</v>
      </c>
      <c r="H294" s="17">
        <f t="shared" si="37"/>
        <v>6.25E-2</v>
      </c>
    </row>
    <row r="295" spans="1:8" x14ac:dyDescent="0.2">
      <c r="A295" s="14"/>
      <c r="B295" s="15" t="s">
        <v>277</v>
      </c>
      <c r="C295" s="16">
        <v>173</v>
      </c>
      <c r="D295" s="16">
        <v>4</v>
      </c>
      <c r="E295" s="17">
        <f t="shared" si="35"/>
        <v>8.0690298507462691E-2</v>
      </c>
      <c r="F295" s="17">
        <f t="shared" si="36"/>
        <v>1.5378700499807767E-3</v>
      </c>
      <c r="G295" s="17">
        <f t="shared" si="38"/>
        <v>-0.97687861271676302</v>
      </c>
      <c r="H295" s="17">
        <f t="shared" si="37"/>
        <v>-7.882462686567164E-2</v>
      </c>
    </row>
    <row r="296" spans="1:8" x14ac:dyDescent="0.2">
      <c r="A296" s="14"/>
      <c r="B296" s="15" t="s">
        <v>278</v>
      </c>
      <c r="C296" s="16">
        <v>1</v>
      </c>
      <c r="D296" s="16">
        <v>6</v>
      </c>
      <c r="E296" s="17">
        <f t="shared" si="35"/>
        <v>4.6641791044776119E-4</v>
      </c>
      <c r="F296" s="17">
        <f t="shared" si="36"/>
        <v>2.306805074971165E-3</v>
      </c>
      <c r="G296" s="17">
        <f t="shared" si="38"/>
        <v>5</v>
      </c>
      <c r="H296" s="17">
        <f t="shared" si="37"/>
        <v>2.3320895522388058E-3</v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9.3283582089552237E-4</v>
      </c>
      <c r="F297" s="17">
        <f t="shared" si="36"/>
        <v>3.8446751249519417E-4</v>
      </c>
      <c r="G297" s="17">
        <f t="shared" si="38"/>
        <v>-0.5</v>
      </c>
      <c r="H297" s="17">
        <f t="shared" si="37"/>
        <v>-4.6641791044776119E-4</v>
      </c>
    </row>
    <row r="298" spans="1:8" x14ac:dyDescent="0.2">
      <c r="A298" s="14"/>
      <c r="B298" s="15" t="s">
        <v>280</v>
      </c>
      <c r="C298" s="16">
        <v>0</v>
      </c>
      <c r="D298" s="16">
        <v>7</v>
      </c>
      <c r="E298" s="17" t="str">
        <f t="shared" si="35"/>
        <v/>
      </c>
      <c r="F298" s="17">
        <f t="shared" si="36"/>
        <v>2.6912725874663592E-3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3.8446751249519417E-4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6</v>
      </c>
      <c r="D300" s="16">
        <v>23</v>
      </c>
      <c r="E300" s="17">
        <f t="shared" si="35"/>
        <v>2.798507462686567E-3</v>
      </c>
      <c r="F300" s="17">
        <f t="shared" si="36"/>
        <v>8.842752787389465E-3</v>
      </c>
      <c r="G300" s="17">
        <f t="shared" si="38"/>
        <v>2.8333333333333335</v>
      </c>
      <c r="H300" s="17">
        <f t="shared" si="37"/>
        <v>7.9291044776119406E-3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4.6641791044776119E-4</v>
      </c>
      <c r="F303" s="17" t="str">
        <f t="shared" si="36"/>
        <v/>
      </c>
      <c r="G303" s="17">
        <f t="shared" si="38"/>
        <v>-1</v>
      </c>
      <c r="H303" s="17">
        <f t="shared" si="37"/>
        <v>-4.6641791044776119E-4</v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4.6641791044776119E-4</v>
      </c>
      <c r="F304" s="17" t="str">
        <f t="shared" si="36"/>
        <v/>
      </c>
      <c r="G304" s="17">
        <f t="shared" si="38"/>
        <v>-1</v>
      </c>
      <c r="H304" s="17">
        <f t="shared" si="37"/>
        <v>-4.6641791044776119E-4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35</v>
      </c>
      <c r="D306" s="16">
        <v>7</v>
      </c>
      <c r="E306" s="17">
        <f t="shared" si="39"/>
        <v>1.632462686567164E-2</v>
      </c>
      <c r="F306" s="17">
        <f t="shared" si="40"/>
        <v>2.6912725874663592E-3</v>
      </c>
      <c r="G306" s="17">
        <f t="shared" ref="G306:G337" si="42">+IF(AND(C306=0,D306=0)," ",IF(C306=0,1,IF(D306=0,-1,(D306-C306)/C306)))</f>
        <v>-0.8</v>
      </c>
      <c r="H306" s="17">
        <f t="shared" si="41"/>
        <v>-1.3059701492537313E-2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4.6641791044776119E-4</v>
      </c>
      <c r="F307" s="17" t="str">
        <f t="shared" si="40"/>
        <v/>
      </c>
      <c r="G307" s="17">
        <f t="shared" si="42"/>
        <v>-1</v>
      </c>
      <c r="H307" s="17">
        <f t="shared" si="41"/>
        <v>-4.6641791044776119E-4</v>
      </c>
    </row>
    <row r="308" spans="1:8" ht="25.5" x14ac:dyDescent="0.2">
      <c r="A308" s="14"/>
      <c r="B308" s="15" t="s">
        <v>290</v>
      </c>
      <c r="C308" s="16">
        <v>1</v>
      </c>
      <c r="D308" s="16">
        <v>7</v>
      </c>
      <c r="E308" s="17">
        <f t="shared" si="39"/>
        <v>4.6641791044776119E-4</v>
      </c>
      <c r="F308" s="17">
        <f t="shared" si="40"/>
        <v>2.6912725874663592E-3</v>
      </c>
      <c r="G308" s="17">
        <f t="shared" si="42"/>
        <v>6</v>
      </c>
      <c r="H308" s="17">
        <f t="shared" si="41"/>
        <v>2.798507462686567E-3</v>
      </c>
    </row>
    <row r="309" spans="1:8" x14ac:dyDescent="0.2">
      <c r="A309" s="14"/>
      <c r="B309" s="15" t="s">
        <v>291</v>
      </c>
      <c r="C309" s="16">
        <v>6</v>
      </c>
      <c r="D309" s="16">
        <v>37</v>
      </c>
      <c r="E309" s="17">
        <f t="shared" si="39"/>
        <v>2.798507462686567E-3</v>
      </c>
      <c r="F309" s="17">
        <f t="shared" si="40"/>
        <v>1.4225297962322183E-2</v>
      </c>
      <c r="G309" s="17">
        <f t="shared" si="42"/>
        <v>5.166666666666667</v>
      </c>
      <c r="H309" s="17">
        <f t="shared" si="41"/>
        <v>1.4458955223880597E-2</v>
      </c>
    </row>
    <row r="310" spans="1:8" ht="25.5" x14ac:dyDescent="0.2">
      <c r="A310" s="14"/>
      <c r="B310" s="15" t="s">
        <v>292</v>
      </c>
      <c r="C310" s="16">
        <v>1</v>
      </c>
      <c r="D310" s="16">
        <v>3</v>
      </c>
      <c r="E310" s="17">
        <f t="shared" si="39"/>
        <v>4.6641791044776119E-4</v>
      </c>
      <c r="F310" s="17">
        <f t="shared" si="40"/>
        <v>1.1534025374855825E-3</v>
      </c>
      <c r="G310" s="17">
        <f t="shared" si="42"/>
        <v>2</v>
      </c>
      <c r="H310" s="17">
        <f t="shared" si="41"/>
        <v>9.3283582089552237E-4</v>
      </c>
    </row>
    <row r="311" spans="1:8" x14ac:dyDescent="0.2">
      <c r="A311" s="14"/>
      <c r="B311" s="15" t="s">
        <v>293</v>
      </c>
      <c r="C311" s="16">
        <v>20</v>
      </c>
      <c r="D311" s="16">
        <v>32</v>
      </c>
      <c r="E311" s="17">
        <f t="shared" si="39"/>
        <v>9.3283582089552231E-3</v>
      </c>
      <c r="F311" s="17">
        <f t="shared" si="40"/>
        <v>1.2302960399846213E-2</v>
      </c>
      <c r="G311" s="17">
        <f t="shared" si="42"/>
        <v>0.6</v>
      </c>
      <c r="H311" s="17">
        <f t="shared" si="41"/>
        <v>5.597014925373134E-3</v>
      </c>
    </row>
    <row r="312" spans="1:8" x14ac:dyDescent="0.2">
      <c r="A312" s="14"/>
      <c r="B312" s="15" t="s">
        <v>294</v>
      </c>
      <c r="C312" s="16">
        <v>8</v>
      </c>
      <c r="D312" s="16">
        <v>5</v>
      </c>
      <c r="E312" s="17">
        <f t="shared" si="39"/>
        <v>3.7313432835820895E-3</v>
      </c>
      <c r="F312" s="17">
        <f t="shared" si="40"/>
        <v>1.9223375624759708E-3</v>
      </c>
      <c r="G312" s="17">
        <f t="shared" si="42"/>
        <v>-0.375</v>
      </c>
      <c r="H312" s="17">
        <f t="shared" si="41"/>
        <v>-1.3992537313432835E-3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</v>
      </c>
      <c r="D314" s="16">
        <v>4</v>
      </c>
      <c r="E314" s="17">
        <f t="shared" si="39"/>
        <v>2.3320895522388058E-3</v>
      </c>
      <c r="F314" s="17">
        <f t="shared" si="40"/>
        <v>1.5378700499807767E-3</v>
      </c>
      <c r="G314" s="17">
        <f t="shared" si="42"/>
        <v>-0.2</v>
      </c>
      <c r="H314" s="17">
        <f t="shared" si="41"/>
        <v>-4.6641791044776119E-4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2</v>
      </c>
      <c r="D316" s="16">
        <v>72</v>
      </c>
      <c r="E316" s="17">
        <f t="shared" si="39"/>
        <v>9.3283582089552237E-4</v>
      </c>
      <c r="F316" s="17">
        <f t="shared" si="40"/>
        <v>2.768166089965398E-2</v>
      </c>
      <c r="G316" s="17">
        <f t="shared" si="42"/>
        <v>35</v>
      </c>
      <c r="H316" s="17">
        <f t="shared" si="41"/>
        <v>3.2649253731343281E-2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3</v>
      </c>
      <c r="E319" s="17">
        <f t="shared" si="39"/>
        <v>1.8656716417910447E-3</v>
      </c>
      <c r="F319" s="17">
        <f t="shared" si="40"/>
        <v>1.1534025374855825E-3</v>
      </c>
      <c r="G319" s="17">
        <f t="shared" si="42"/>
        <v>-0.25</v>
      </c>
      <c r="H319" s="17">
        <f t="shared" si="41"/>
        <v>-4.6641791044776119E-4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3.8446751249519417E-4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34</v>
      </c>
      <c r="D325" s="16">
        <v>31</v>
      </c>
      <c r="E325" s="17">
        <f t="shared" si="39"/>
        <v>1.5858208955223881E-2</v>
      </c>
      <c r="F325" s="17">
        <f t="shared" si="40"/>
        <v>1.1918492887351018E-2</v>
      </c>
      <c r="G325" s="17">
        <f t="shared" si="42"/>
        <v>-8.8235294117647065E-2</v>
      </c>
      <c r="H325" s="17">
        <f t="shared" si="41"/>
        <v>-1.3992537313432837E-3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9</v>
      </c>
      <c r="D327" s="16">
        <v>11</v>
      </c>
      <c r="E327" s="17">
        <f t="shared" si="39"/>
        <v>4.1977611940298507E-3</v>
      </c>
      <c r="F327" s="17">
        <f t="shared" si="40"/>
        <v>4.2291426374471358E-3</v>
      </c>
      <c r="G327" s="17">
        <f t="shared" si="42"/>
        <v>0.22222222222222221</v>
      </c>
      <c r="H327" s="17">
        <f t="shared" si="41"/>
        <v>9.3283582089552237E-4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1</v>
      </c>
      <c r="E329" s="17">
        <f t="shared" si="39"/>
        <v>4.6641791044776119E-4</v>
      </c>
      <c r="F329" s="17">
        <f t="shared" si="40"/>
        <v>3.8446751249519417E-4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312</v>
      </c>
      <c r="C330" s="16">
        <v>10</v>
      </c>
      <c r="D330" s="16">
        <v>3</v>
      </c>
      <c r="E330" s="17">
        <f t="shared" si="39"/>
        <v>4.6641791044776115E-3</v>
      </c>
      <c r="F330" s="17">
        <f t="shared" si="40"/>
        <v>1.1534025374855825E-3</v>
      </c>
      <c r="G330" s="17">
        <f t="shared" si="42"/>
        <v>-0.7</v>
      </c>
      <c r="H330" s="17">
        <f t="shared" si="41"/>
        <v>-3.2649253731343278E-3</v>
      </c>
    </row>
    <row r="331" spans="1:8" ht="25.5" x14ac:dyDescent="0.2">
      <c r="A331" s="14"/>
      <c r="B331" s="15" t="s">
        <v>313</v>
      </c>
      <c r="C331" s="16">
        <v>1</v>
      </c>
      <c r="D331" s="16">
        <v>7</v>
      </c>
      <c r="E331" s="17">
        <f t="shared" si="39"/>
        <v>4.6641791044776119E-4</v>
      </c>
      <c r="F331" s="17">
        <f t="shared" si="40"/>
        <v>2.6912725874663592E-3</v>
      </c>
      <c r="G331" s="17">
        <f t="shared" si="42"/>
        <v>6</v>
      </c>
      <c r="H331" s="17">
        <f t="shared" si="41"/>
        <v>2.798507462686567E-3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</v>
      </c>
      <c r="D334" s="16">
        <v>17</v>
      </c>
      <c r="E334" s="17">
        <f t="shared" si="39"/>
        <v>2.798507462686567E-3</v>
      </c>
      <c r="F334" s="17">
        <f t="shared" si="40"/>
        <v>6.5359477124183009E-3</v>
      </c>
      <c r="G334" s="17">
        <f t="shared" si="42"/>
        <v>1.8333333333333333</v>
      </c>
      <c r="H334" s="17">
        <f t="shared" si="41"/>
        <v>5.1305970149253723E-3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3</v>
      </c>
      <c r="D338" s="16">
        <v>0</v>
      </c>
      <c r="E338" s="17">
        <f t="shared" si="43"/>
        <v>1.3992537313432835E-3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-1.3992537313432835E-3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3.8446751249519417E-4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7</v>
      </c>
      <c r="D348" s="16">
        <v>4</v>
      </c>
      <c r="E348" s="17">
        <f t="shared" si="43"/>
        <v>3.2649253731343282E-3</v>
      </c>
      <c r="F348" s="17">
        <f t="shared" si="44"/>
        <v>1.5378700499807767E-3</v>
      </c>
      <c r="G348" s="17">
        <f t="shared" si="46"/>
        <v>-0.42857142857142855</v>
      </c>
      <c r="H348" s="17">
        <f t="shared" si="45"/>
        <v>-1.3992537313432835E-3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24</v>
      </c>
      <c r="E350" s="17" t="str">
        <f t="shared" si="43"/>
        <v/>
      </c>
      <c r="F350" s="17">
        <f t="shared" si="44"/>
        <v>9.22722029988466E-3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12085</v>
      </c>
      <c r="D356" s="20">
        <f>SUM(D357:D585)</f>
        <v>12499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3.4257343814646256E-2</v>
      </c>
      <c r="H356" s="21">
        <f t="shared" ref="H356:H419" si="49">+IF(OR(AND(E356=""),(G356="")),"",E356*G356)</f>
        <v>3.4257343814646256E-2</v>
      </c>
    </row>
    <row r="357" spans="1:8" x14ac:dyDescent="0.2">
      <c r="A357" s="14"/>
      <c r="B357" s="15" t="s">
        <v>333</v>
      </c>
      <c r="C357" s="16">
        <v>12</v>
      </c>
      <c r="D357" s="16">
        <v>18</v>
      </c>
      <c r="E357" s="17">
        <f t="shared" si="47"/>
        <v>9.9296648738105096E-4</v>
      </c>
      <c r="F357" s="17">
        <f t="shared" si="48"/>
        <v>1.4401152092167373E-3</v>
      </c>
      <c r="G357" s="17">
        <f t="shared" ref="G357:G420" si="50">+IF(AND(C357=0,D357=0)," ",IF(C357=0,1,IF(D357=0,-1,(D357-C357)/C357)))</f>
        <v>0.5</v>
      </c>
      <c r="H357" s="17">
        <f t="shared" si="49"/>
        <v>4.9648324369052548E-4</v>
      </c>
    </row>
    <row r="358" spans="1:8" x14ac:dyDescent="0.2">
      <c r="A358" s="14"/>
      <c r="B358" s="15" t="s">
        <v>334</v>
      </c>
      <c r="C358" s="16">
        <v>5</v>
      </c>
      <c r="D358" s="16">
        <v>14</v>
      </c>
      <c r="E358" s="17">
        <f t="shared" si="47"/>
        <v>4.1373603640877118E-4</v>
      </c>
      <c r="F358" s="17">
        <f t="shared" si="48"/>
        <v>1.1200896071685736E-3</v>
      </c>
      <c r="G358" s="17">
        <f t="shared" si="50"/>
        <v>1.8</v>
      </c>
      <c r="H358" s="17">
        <f t="shared" si="49"/>
        <v>7.4472486553578811E-4</v>
      </c>
    </row>
    <row r="359" spans="1:8" x14ac:dyDescent="0.2">
      <c r="A359" s="14"/>
      <c r="B359" s="15" t="s">
        <v>335</v>
      </c>
      <c r="C359" s="16">
        <v>2</v>
      </c>
      <c r="D359" s="16">
        <v>56</v>
      </c>
      <c r="E359" s="17">
        <f t="shared" si="47"/>
        <v>1.6549441456350849E-4</v>
      </c>
      <c r="F359" s="17">
        <f t="shared" si="48"/>
        <v>4.4803584286742942E-3</v>
      </c>
      <c r="G359" s="17">
        <f t="shared" si="50"/>
        <v>27</v>
      </c>
      <c r="H359" s="17">
        <f t="shared" si="49"/>
        <v>4.4683491932147289E-3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8.2747207281754246E-5</v>
      </c>
      <c r="F361" s="17" t="str">
        <f t="shared" si="48"/>
        <v/>
      </c>
      <c r="G361" s="17">
        <f t="shared" si="50"/>
        <v>-1</v>
      </c>
      <c r="H361" s="17">
        <f t="shared" si="49"/>
        <v>-8.2747207281754246E-5</v>
      </c>
    </row>
    <row r="362" spans="1:8" x14ac:dyDescent="0.2">
      <c r="A362" s="14"/>
      <c r="B362" s="15" t="s">
        <v>338</v>
      </c>
      <c r="C362" s="16">
        <v>142</v>
      </c>
      <c r="D362" s="16">
        <v>200</v>
      </c>
      <c r="E362" s="17">
        <f t="shared" si="47"/>
        <v>1.1750103434009103E-2</v>
      </c>
      <c r="F362" s="17">
        <f t="shared" si="48"/>
        <v>1.6001280102408193E-2</v>
      </c>
      <c r="G362" s="17">
        <f t="shared" si="50"/>
        <v>0.40845070422535212</v>
      </c>
      <c r="H362" s="17">
        <f t="shared" si="49"/>
        <v>4.7993380223417459E-3</v>
      </c>
    </row>
    <row r="363" spans="1:8" x14ac:dyDescent="0.2">
      <c r="A363" s="14"/>
      <c r="B363" s="15" t="s">
        <v>339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3.2002560204816386E-4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14</v>
      </c>
      <c r="D364" s="16">
        <v>0</v>
      </c>
      <c r="E364" s="17">
        <f t="shared" si="47"/>
        <v>1.1584609019445594E-3</v>
      </c>
      <c r="F364" s="17" t="str">
        <f t="shared" si="48"/>
        <v/>
      </c>
      <c r="G364" s="17">
        <f t="shared" si="50"/>
        <v>-1</v>
      </c>
      <c r="H364" s="17">
        <f t="shared" si="49"/>
        <v>-1.1584609019445594E-3</v>
      </c>
    </row>
    <row r="365" spans="1:8" x14ac:dyDescent="0.2">
      <c r="A365" s="14"/>
      <c r="B365" s="15" t="s">
        <v>341</v>
      </c>
      <c r="C365" s="16">
        <v>4</v>
      </c>
      <c r="D365" s="16">
        <v>59</v>
      </c>
      <c r="E365" s="17">
        <f t="shared" si="47"/>
        <v>3.3098882912701699E-4</v>
      </c>
      <c r="F365" s="17">
        <f t="shared" si="48"/>
        <v>4.7203776302104173E-3</v>
      </c>
      <c r="G365" s="17">
        <f t="shared" si="50"/>
        <v>13.75</v>
      </c>
      <c r="H365" s="17">
        <f t="shared" si="49"/>
        <v>4.5510964004964833E-3</v>
      </c>
    </row>
    <row r="366" spans="1:8" x14ac:dyDescent="0.2">
      <c r="A366" s="14"/>
      <c r="B366" s="15" t="s">
        <v>342</v>
      </c>
      <c r="C366" s="16">
        <v>15</v>
      </c>
      <c r="D366" s="16">
        <v>7</v>
      </c>
      <c r="E366" s="17">
        <f t="shared" si="47"/>
        <v>1.2412081092263137E-3</v>
      </c>
      <c r="F366" s="17">
        <f t="shared" si="48"/>
        <v>5.6004480358428678E-4</v>
      </c>
      <c r="G366" s="17">
        <f t="shared" si="50"/>
        <v>-0.53333333333333333</v>
      </c>
      <c r="H366" s="17">
        <f t="shared" si="49"/>
        <v>-6.6197765825403397E-4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267</v>
      </c>
      <c r="D368" s="16">
        <v>494</v>
      </c>
      <c r="E368" s="17">
        <f t="shared" si="47"/>
        <v>2.2093504344228382E-2</v>
      </c>
      <c r="F368" s="17">
        <f t="shared" si="48"/>
        <v>3.9523161852948234E-2</v>
      </c>
      <c r="G368" s="17">
        <f t="shared" si="50"/>
        <v>0.85018726591760296</v>
      </c>
      <c r="H368" s="17">
        <f t="shared" si="49"/>
        <v>1.878361605295821E-2</v>
      </c>
    </row>
    <row r="369" spans="1:8" x14ac:dyDescent="0.2">
      <c r="A369" s="14"/>
      <c r="B369" s="15" t="s">
        <v>345</v>
      </c>
      <c r="C369" s="16">
        <v>100</v>
      </c>
      <c r="D369" s="16">
        <v>75</v>
      </c>
      <c r="E369" s="17">
        <f t="shared" si="47"/>
        <v>8.2747207281754238E-3</v>
      </c>
      <c r="F369" s="17">
        <f t="shared" si="48"/>
        <v>6.0004800384030723E-3</v>
      </c>
      <c r="G369" s="17">
        <f t="shared" si="50"/>
        <v>-0.25</v>
      </c>
      <c r="H369" s="17">
        <f t="shared" si="49"/>
        <v>-2.0686801820438559E-3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208</v>
      </c>
      <c r="D371" s="16">
        <v>232</v>
      </c>
      <c r="E371" s="17">
        <f t="shared" si="47"/>
        <v>1.7211419114604883E-2</v>
      </c>
      <c r="F371" s="17">
        <f t="shared" si="48"/>
        <v>1.8561484918793503E-2</v>
      </c>
      <c r="G371" s="17">
        <f t="shared" si="50"/>
        <v>0.11538461538461539</v>
      </c>
      <c r="H371" s="17">
        <f t="shared" si="49"/>
        <v>1.9859329747621019E-3</v>
      </c>
    </row>
    <row r="372" spans="1:8" x14ac:dyDescent="0.2">
      <c r="A372" s="14"/>
      <c r="B372" s="15" t="s">
        <v>348</v>
      </c>
      <c r="C372" s="16">
        <v>63</v>
      </c>
      <c r="D372" s="16">
        <v>8</v>
      </c>
      <c r="E372" s="17">
        <f t="shared" si="47"/>
        <v>5.2130740587505173E-3</v>
      </c>
      <c r="F372" s="17">
        <f t="shared" si="48"/>
        <v>6.4005120409632772E-4</v>
      </c>
      <c r="G372" s="17">
        <f t="shared" si="50"/>
        <v>-0.87301587301587302</v>
      </c>
      <c r="H372" s="17">
        <f t="shared" si="49"/>
        <v>-4.5510964004964833E-3</v>
      </c>
    </row>
    <row r="373" spans="1:8" x14ac:dyDescent="0.2">
      <c r="A373" s="14"/>
      <c r="B373" s="15" t="s">
        <v>349</v>
      </c>
      <c r="C373" s="16">
        <v>15</v>
      </c>
      <c r="D373" s="16">
        <v>5</v>
      </c>
      <c r="E373" s="17">
        <f t="shared" si="47"/>
        <v>1.2412081092263137E-3</v>
      </c>
      <c r="F373" s="17">
        <f t="shared" si="48"/>
        <v>4.000320025602048E-4</v>
      </c>
      <c r="G373" s="17">
        <f t="shared" si="50"/>
        <v>-0.66666666666666663</v>
      </c>
      <c r="H373" s="17">
        <f t="shared" si="49"/>
        <v>-8.2747207281754246E-4</v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1.6001280102408193E-4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334</v>
      </c>
      <c r="D376" s="16">
        <v>861</v>
      </c>
      <c r="E376" s="17">
        <f t="shared" si="47"/>
        <v>2.7637567232105916E-2</v>
      </c>
      <c r="F376" s="17">
        <f t="shared" si="48"/>
        <v>6.8885510840867276E-2</v>
      </c>
      <c r="G376" s="17">
        <f t="shared" si="50"/>
        <v>1.5778443113772456</v>
      </c>
      <c r="H376" s="17">
        <f t="shared" si="49"/>
        <v>4.3607778237484483E-2</v>
      </c>
    </row>
    <row r="377" spans="1:8" x14ac:dyDescent="0.2">
      <c r="A377" s="14"/>
      <c r="B377" s="15" t="s">
        <v>353</v>
      </c>
      <c r="C377" s="16">
        <v>4</v>
      </c>
      <c r="D377" s="16">
        <v>6</v>
      </c>
      <c r="E377" s="17">
        <f t="shared" si="47"/>
        <v>3.3098882912701699E-4</v>
      </c>
      <c r="F377" s="17">
        <f t="shared" si="48"/>
        <v>4.8003840307224579E-4</v>
      </c>
      <c r="G377" s="17">
        <f t="shared" si="50"/>
        <v>0.5</v>
      </c>
      <c r="H377" s="17">
        <f t="shared" si="49"/>
        <v>1.6549441456350849E-4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</v>
      </c>
      <c r="D379" s="16">
        <v>21</v>
      </c>
      <c r="E379" s="17">
        <f t="shared" si="47"/>
        <v>4.1373603640877118E-4</v>
      </c>
      <c r="F379" s="17">
        <f t="shared" si="48"/>
        <v>1.6801344107528601E-3</v>
      </c>
      <c r="G379" s="17">
        <f t="shared" si="50"/>
        <v>3.2</v>
      </c>
      <c r="H379" s="17">
        <f t="shared" si="49"/>
        <v>1.3239553165080679E-3</v>
      </c>
    </row>
    <row r="380" spans="1:8" x14ac:dyDescent="0.2">
      <c r="A380" s="14"/>
      <c r="B380" s="15" t="s">
        <v>356</v>
      </c>
      <c r="C380" s="16">
        <v>1978</v>
      </c>
      <c r="D380" s="16">
        <v>1430</v>
      </c>
      <c r="E380" s="17">
        <f t="shared" si="47"/>
        <v>0.16367397600330988</v>
      </c>
      <c r="F380" s="17">
        <f t="shared" si="48"/>
        <v>0.11440915273221858</v>
      </c>
      <c r="G380" s="17">
        <f t="shared" si="50"/>
        <v>-0.27704752275025279</v>
      </c>
      <c r="H380" s="17">
        <f t="shared" si="49"/>
        <v>-4.5345469590401324E-2</v>
      </c>
    </row>
    <row r="381" spans="1:8" x14ac:dyDescent="0.2">
      <c r="A381" s="14"/>
      <c r="B381" s="15" t="s">
        <v>357</v>
      </c>
      <c r="C381" s="16">
        <v>17</v>
      </c>
      <c r="D381" s="16">
        <v>10</v>
      </c>
      <c r="E381" s="17">
        <f t="shared" si="47"/>
        <v>1.4067025237898222E-3</v>
      </c>
      <c r="F381" s="17">
        <f t="shared" si="48"/>
        <v>8.0006400512040959E-4</v>
      </c>
      <c r="G381" s="17">
        <f t="shared" si="50"/>
        <v>-0.41176470588235292</v>
      </c>
      <c r="H381" s="17">
        <f t="shared" si="49"/>
        <v>-5.7923045097227972E-4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8.2747207281754246E-5</v>
      </c>
      <c r="F382" s="17" t="str">
        <f t="shared" si="48"/>
        <v/>
      </c>
      <c r="G382" s="17">
        <f t="shared" si="50"/>
        <v>-1</v>
      </c>
      <c r="H382" s="17">
        <f t="shared" si="49"/>
        <v>-8.2747207281754246E-5</v>
      </c>
    </row>
    <row r="383" spans="1:8" x14ac:dyDescent="0.2">
      <c r="A383" s="14"/>
      <c r="B383" s="15" t="s">
        <v>359</v>
      </c>
      <c r="C383" s="16">
        <v>1</v>
      </c>
      <c r="D383" s="16">
        <v>5</v>
      </c>
      <c r="E383" s="17">
        <f t="shared" si="47"/>
        <v>8.2747207281754246E-5</v>
      </c>
      <c r="F383" s="17">
        <f t="shared" si="48"/>
        <v>4.000320025602048E-4</v>
      </c>
      <c r="G383" s="17">
        <f t="shared" si="50"/>
        <v>4</v>
      </c>
      <c r="H383" s="17">
        <f t="shared" si="49"/>
        <v>3.3098882912701699E-4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8.2747207281754246E-5</v>
      </c>
      <c r="F385" s="17" t="str">
        <f t="shared" si="48"/>
        <v/>
      </c>
      <c r="G385" s="17">
        <f t="shared" si="50"/>
        <v>-1</v>
      </c>
      <c r="H385" s="17">
        <f t="shared" si="49"/>
        <v>-8.2747207281754246E-5</v>
      </c>
    </row>
    <row r="386" spans="1:8" x14ac:dyDescent="0.2">
      <c r="A386" s="14"/>
      <c r="B386" s="15" t="s">
        <v>362</v>
      </c>
      <c r="C386" s="16">
        <v>7</v>
      </c>
      <c r="D386" s="16">
        <v>9</v>
      </c>
      <c r="E386" s="17">
        <f t="shared" si="47"/>
        <v>5.7923045097227972E-4</v>
      </c>
      <c r="F386" s="17">
        <f t="shared" si="48"/>
        <v>7.2005760460836865E-4</v>
      </c>
      <c r="G386" s="17">
        <f t="shared" si="50"/>
        <v>0.2857142857142857</v>
      </c>
      <c r="H386" s="17">
        <f t="shared" si="49"/>
        <v>1.6549441456350849E-4</v>
      </c>
    </row>
    <row r="387" spans="1:8" x14ac:dyDescent="0.2">
      <c r="A387" s="14"/>
      <c r="B387" s="15" t="s">
        <v>363</v>
      </c>
      <c r="C387" s="16">
        <v>7</v>
      </c>
      <c r="D387" s="16">
        <v>8</v>
      </c>
      <c r="E387" s="17">
        <f t="shared" si="47"/>
        <v>5.7923045097227972E-4</v>
      </c>
      <c r="F387" s="17">
        <f t="shared" si="48"/>
        <v>6.4005120409632772E-4</v>
      </c>
      <c r="G387" s="17">
        <f t="shared" si="50"/>
        <v>0.14285714285714285</v>
      </c>
      <c r="H387" s="17">
        <f t="shared" si="49"/>
        <v>8.2747207281754246E-5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19</v>
      </c>
      <c r="D389" s="16">
        <v>32</v>
      </c>
      <c r="E389" s="17">
        <f t="shared" si="47"/>
        <v>1.5721969383533307E-3</v>
      </c>
      <c r="F389" s="17">
        <f t="shared" si="48"/>
        <v>2.5602048163853109E-3</v>
      </c>
      <c r="G389" s="17">
        <f t="shared" si="50"/>
        <v>0.68421052631578949</v>
      </c>
      <c r="H389" s="17">
        <f t="shared" si="49"/>
        <v>1.0757136946628052E-3</v>
      </c>
    </row>
    <row r="390" spans="1:8" ht="25.5" x14ac:dyDescent="0.2">
      <c r="A390" s="14"/>
      <c r="B390" s="15" t="s">
        <v>366</v>
      </c>
      <c r="C390" s="16">
        <v>10</v>
      </c>
      <c r="D390" s="16">
        <v>24</v>
      </c>
      <c r="E390" s="17">
        <f t="shared" si="47"/>
        <v>8.2747207281754236E-4</v>
      </c>
      <c r="F390" s="17">
        <f t="shared" si="48"/>
        <v>1.9201536122889832E-3</v>
      </c>
      <c r="G390" s="17">
        <f t="shared" si="50"/>
        <v>1.4</v>
      </c>
      <c r="H390" s="17">
        <f t="shared" si="49"/>
        <v>1.1584609019445592E-3</v>
      </c>
    </row>
    <row r="391" spans="1:8" x14ac:dyDescent="0.2">
      <c r="A391" s="14"/>
      <c r="B391" s="15" t="s">
        <v>367</v>
      </c>
      <c r="C391" s="16">
        <v>92</v>
      </c>
      <c r="D391" s="16">
        <v>211</v>
      </c>
      <c r="E391" s="17">
        <f t="shared" si="47"/>
        <v>7.6127430699213898E-3</v>
      </c>
      <c r="F391" s="17">
        <f t="shared" si="48"/>
        <v>1.6881350508040644E-2</v>
      </c>
      <c r="G391" s="17">
        <f t="shared" si="50"/>
        <v>1.2934782608695652</v>
      </c>
      <c r="H391" s="17">
        <f t="shared" si="49"/>
        <v>9.8469176665287542E-3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8.2747207281754246E-5</v>
      </c>
      <c r="F392" s="17" t="str">
        <f t="shared" si="48"/>
        <v/>
      </c>
      <c r="G392" s="17">
        <f t="shared" si="50"/>
        <v>-1</v>
      </c>
      <c r="H392" s="17">
        <f t="shared" si="49"/>
        <v>-8.2747207281754246E-5</v>
      </c>
    </row>
    <row r="393" spans="1:8" x14ac:dyDescent="0.2">
      <c r="A393" s="14"/>
      <c r="B393" s="15" t="s">
        <v>369</v>
      </c>
      <c r="C393" s="16">
        <v>1</v>
      </c>
      <c r="D393" s="16">
        <v>116</v>
      </c>
      <c r="E393" s="17">
        <f t="shared" si="47"/>
        <v>8.2747207281754246E-5</v>
      </c>
      <c r="F393" s="17">
        <f t="shared" si="48"/>
        <v>9.2807424593967514E-3</v>
      </c>
      <c r="G393" s="17">
        <f t="shared" si="50"/>
        <v>115</v>
      </c>
      <c r="H393" s="17">
        <f t="shared" si="49"/>
        <v>9.5159288374017381E-3</v>
      </c>
    </row>
    <row r="394" spans="1:8" x14ac:dyDescent="0.2">
      <c r="A394" s="14"/>
      <c r="B394" s="15" t="s">
        <v>370</v>
      </c>
      <c r="C394" s="16">
        <v>2</v>
      </c>
      <c r="D394" s="16">
        <v>0</v>
      </c>
      <c r="E394" s="17">
        <f t="shared" si="47"/>
        <v>1.6549441456350849E-4</v>
      </c>
      <c r="F394" s="17" t="str">
        <f t="shared" si="48"/>
        <v/>
      </c>
      <c r="G394" s="17">
        <f t="shared" si="50"/>
        <v>-1</v>
      </c>
      <c r="H394" s="17">
        <f t="shared" si="49"/>
        <v>-1.6549441456350849E-4</v>
      </c>
    </row>
    <row r="395" spans="1:8" x14ac:dyDescent="0.2">
      <c r="A395" s="14"/>
      <c r="B395" s="15" t="s">
        <v>371</v>
      </c>
      <c r="C395" s="16">
        <v>25</v>
      </c>
      <c r="D395" s="16">
        <v>38</v>
      </c>
      <c r="E395" s="17">
        <f t="shared" si="47"/>
        <v>2.0686801820438559E-3</v>
      </c>
      <c r="F395" s="17">
        <f t="shared" si="48"/>
        <v>3.0402432194575565E-3</v>
      </c>
      <c r="G395" s="17">
        <f t="shared" si="50"/>
        <v>0.52</v>
      </c>
      <c r="H395" s="17">
        <f t="shared" si="49"/>
        <v>1.0757136946628052E-3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11</v>
      </c>
      <c r="D398" s="16">
        <v>153</v>
      </c>
      <c r="E398" s="17">
        <f t="shared" si="47"/>
        <v>9.102192800992966E-4</v>
      </c>
      <c r="F398" s="17">
        <f t="shared" si="48"/>
        <v>1.2240979278342267E-2</v>
      </c>
      <c r="G398" s="17">
        <f t="shared" si="50"/>
        <v>12.909090909090908</v>
      </c>
      <c r="H398" s="17">
        <f t="shared" si="49"/>
        <v>1.1750103434009101E-2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8.0006400512040965E-5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4</v>
      </c>
      <c r="E400" s="17" t="str">
        <f t="shared" si="47"/>
        <v/>
      </c>
      <c r="F400" s="17">
        <f t="shared" si="48"/>
        <v>3.2002560204816386E-4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1279</v>
      </c>
      <c r="D402" s="16">
        <v>1451</v>
      </c>
      <c r="E402" s="17">
        <f t="shared" si="47"/>
        <v>0.10583367811336368</v>
      </c>
      <c r="F402" s="17">
        <f t="shared" si="48"/>
        <v>0.11608928714297144</v>
      </c>
      <c r="G402" s="17">
        <f t="shared" si="50"/>
        <v>0.1344800625488663</v>
      </c>
      <c r="H402" s="17">
        <f t="shared" si="49"/>
        <v>1.423251965246173E-2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842</v>
      </c>
      <c r="D405" s="16">
        <v>411</v>
      </c>
      <c r="E405" s="17">
        <f t="shared" si="47"/>
        <v>6.9673148531237072E-2</v>
      </c>
      <c r="F405" s="17">
        <f t="shared" si="48"/>
        <v>3.2882630610448833E-2</v>
      </c>
      <c r="G405" s="17">
        <f t="shared" si="50"/>
        <v>-0.51187648456057011</v>
      </c>
      <c r="H405" s="17">
        <f t="shared" si="49"/>
        <v>-3.5664046338436083E-2</v>
      </c>
    </row>
    <row r="406" spans="1:8" x14ac:dyDescent="0.2">
      <c r="A406" s="14"/>
      <c r="B406" s="15" t="s">
        <v>382</v>
      </c>
      <c r="C406" s="16">
        <v>3249</v>
      </c>
      <c r="D406" s="16">
        <v>2925</v>
      </c>
      <c r="E406" s="17">
        <f t="shared" si="47"/>
        <v>0.2688456764584195</v>
      </c>
      <c r="F406" s="17">
        <f t="shared" si="48"/>
        <v>0.23401872149771982</v>
      </c>
      <c r="G406" s="17">
        <f t="shared" si="50"/>
        <v>-9.9722991689750698E-2</v>
      </c>
      <c r="H406" s="17">
        <f t="shared" si="49"/>
        <v>-2.6810095159288373E-2</v>
      </c>
    </row>
    <row r="407" spans="1:8" x14ac:dyDescent="0.2">
      <c r="A407" s="14"/>
      <c r="B407" s="15" t="s">
        <v>383</v>
      </c>
      <c r="C407" s="16">
        <v>514</v>
      </c>
      <c r="D407" s="16">
        <v>297</v>
      </c>
      <c r="E407" s="17">
        <f t="shared" si="47"/>
        <v>4.2532064542821678E-2</v>
      </c>
      <c r="F407" s="17">
        <f t="shared" si="48"/>
        <v>2.3761900952076167E-2</v>
      </c>
      <c r="G407" s="17">
        <f t="shared" si="50"/>
        <v>-0.42217898832684825</v>
      </c>
      <c r="H407" s="17">
        <f t="shared" si="49"/>
        <v>-1.7956143980140671E-2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8</v>
      </c>
      <c r="E409" s="17" t="str">
        <f t="shared" si="47"/>
        <v/>
      </c>
      <c r="F409" s="17">
        <f t="shared" si="48"/>
        <v>6.4005120409632772E-4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3</v>
      </c>
      <c r="D410" s="16">
        <v>3</v>
      </c>
      <c r="E410" s="17">
        <f t="shared" si="47"/>
        <v>2.4824162184526274E-4</v>
      </c>
      <c r="F410" s="17">
        <f t="shared" si="48"/>
        <v>2.4001920153612289E-4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3</v>
      </c>
      <c r="D411" s="16">
        <v>4</v>
      </c>
      <c r="E411" s="17">
        <f t="shared" si="47"/>
        <v>2.4824162184526274E-4</v>
      </c>
      <c r="F411" s="17">
        <f t="shared" si="48"/>
        <v>3.2002560204816386E-4</v>
      </c>
      <c r="G411" s="17">
        <f t="shared" si="50"/>
        <v>0.33333333333333331</v>
      </c>
      <c r="H411" s="17">
        <f t="shared" si="49"/>
        <v>8.2747207281754246E-5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8.2747207281754246E-5</v>
      </c>
      <c r="F412" s="17" t="str">
        <f t="shared" si="48"/>
        <v/>
      </c>
      <c r="G412" s="17">
        <f t="shared" si="50"/>
        <v>-1</v>
      </c>
      <c r="H412" s="17">
        <f t="shared" si="49"/>
        <v>-8.2747207281754246E-5</v>
      </c>
    </row>
    <row r="413" spans="1:8" x14ac:dyDescent="0.2">
      <c r="A413" s="14"/>
      <c r="B413" s="15" t="s">
        <v>389</v>
      </c>
      <c r="C413" s="16">
        <v>0</v>
      </c>
      <c r="D413" s="16">
        <v>5</v>
      </c>
      <c r="E413" s="17" t="str">
        <f t="shared" si="47"/>
        <v/>
      </c>
      <c r="F413" s="17">
        <f t="shared" si="48"/>
        <v>4.000320025602048E-4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12</v>
      </c>
      <c r="D416" s="16">
        <v>17</v>
      </c>
      <c r="E416" s="17">
        <f t="shared" si="47"/>
        <v>9.9296648738105096E-4</v>
      </c>
      <c r="F416" s="17">
        <f t="shared" si="48"/>
        <v>1.3601088087046964E-3</v>
      </c>
      <c r="G416" s="17">
        <f t="shared" si="50"/>
        <v>0.41666666666666669</v>
      </c>
      <c r="H416" s="17">
        <f t="shared" si="49"/>
        <v>4.1373603640877123E-4</v>
      </c>
    </row>
    <row r="417" spans="1:8" x14ac:dyDescent="0.2">
      <c r="A417" s="14"/>
      <c r="B417" s="15" t="s">
        <v>393</v>
      </c>
      <c r="C417" s="16">
        <v>7</v>
      </c>
      <c r="D417" s="16">
        <v>10</v>
      </c>
      <c r="E417" s="17">
        <f t="shared" si="47"/>
        <v>5.7923045097227972E-4</v>
      </c>
      <c r="F417" s="17">
        <f t="shared" si="48"/>
        <v>8.0006400512040959E-4</v>
      </c>
      <c r="G417" s="17">
        <f t="shared" si="50"/>
        <v>0.42857142857142855</v>
      </c>
      <c r="H417" s="17">
        <f t="shared" si="49"/>
        <v>2.4824162184526274E-4</v>
      </c>
    </row>
    <row r="418" spans="1:8" x14ac:dyDescent="0.2">
      <c r="A418" s="14"/>
      <c r="B418" s="15" t="s">
        <v>394</v>
      </c>
      <c r="C418" s="16">
        <v>109</v>
      </c>
      <c r="D418" s="16">
        <v>120</v>
      </c>
      <c r="E418" s="17">
        <f t="shared" si="47"/>
        <v>9.0194455937112131E-3</v>
      </c>
      <c r="F418" s="17">
        <f t="shared" si="48"/>
        <v>9.600768061444916E-3</v>
      </c>
      <c r="G418" s="17">
        <f t="shared" si="50"/>
        <v>0.10091743119266056</v>
      </c>
      <c r="H418" s="17">
        <f t="shared" si="49"/>
        <v>9.1021928009929682E-4</v>
      </c>
    </row>
    <row r="419" spans="1:8" x14ac:dyDescent="0.2">
      <c r="A419" s="14"/>
      <c r="B419" s="15" t="s">
        <v>395</v>
      </c>
      <c r="C419" s="16">
        <v>3</v>
      </c>
      <c r="D419" s="16">
        <v>4</v>
      </c>
      <c r="E419" s="17">
        <f t="shared" si="47"/>
        <v>2.4824162184526274E-4</v>
      </c>
      <c r="F419" s="17">
        <f t="shared" si="48"/>
        <v>3.2002560204816386E-4</v>
      </c>
      <c r="G419" s="17">
        <f t="shared" si="50"/>
        <v>0.33333333333333331</v>
      </c>
      <c r="H419" s="17">
        <f t="shared" si="49"/>
        <v>8.2747207281754246E-5</v>
      </c>
    </row>
    <row r="420" spans="1:8" x14ac:dyDescent="0.2">
      <c r="A420" s="14"/>
      <c r="B420" s="15" t="s">
        <v>396</v>
      </c>
      <c r="C420" s="16">
        <v>91</v>
      </c>
      <c r="D420" s="16">
        <v>55</v>
      </c>
      <c r="E420" s="17">
        <f t="shared" ref="E420:E483" si="51">+IF(C420=0,"",C420/C$356)</f>
        <v>7.5299958626396362E-3</v>
      </c>
      <c r="F420" s="17">
        <f t="shared" ref="F420:F483" si="52">+IF(D420=0,"",D420/D$356)</f>
        <v>4.4003520281622526E-3</v>
      </c>
      <c r="G420" s="17">
        <f t="shared" si="50"/>
        <v>-0.39560439560439559</v>
      </c>
      <c r="H420" s="17">
        <f t="shared" ref="H420:H483" si="53">+IF(OR(AND(E420=""),(G420="")),"",E420*G420)</f>
        <v>-2.9788994621431524E-3</v>
      </c>
    </row>
    <row r="421" spans="1:8" x14ac:dyDescent="0.2">
      <c r="A421" s="14"/>
      <c r="B421" s="15" t="s">
        <v>397</v>
      </c>
      <c r="C421" s="16">
        <v>1</v>
      </c>
      <c r="D421" s="16">
        <v>4</v>
      </c>
      <c r="E421" s="17">
        <f t="shared" si="51"/>
        <v>8.2747207281754246E-5</v>
      </c>
      <c r="F421" s="17">
        <f t="shared" si="52"/>
        <v>3.2002560204816386E-4</v>
      </c>
      <c r="G421" s="17">
        <f t="shared" ref="G421:G484" si="54">+IF(AND(C421=0,D421=0)," ",IF(C421=0,1,IF(D421=0,-1,(D421-C421)/C421)))</f>
        <v>3</v>
      </c>
      <c r="H421" s="17">
        <f t="shared" si="53"/>
        <v>2.4824162184526274E-4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2</v>
      </c>
      <c r="E424" s="17">
        <f t="shared" si="51"/>
        <v>8.2747207281754246E-5</v>
      </c>
      <c r="F424" s="17">
        <f t="shared" si="52"/>
        <v>1.6001280102408193E-4</v>
      </c>
      <c r="G424" s="17">
        <f t="shared" si="54"/>
        <v>1</v>
      </c>
      <c r="H424" s="17">
        <f t="shared" si="53"/>
        <v>8.2747207281754246E-5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8</v>
      </c>
      <c r="D426" s="16">
        <v>0</v>
      </c>
      <c r="E426" s="17">
        <f t="shared" si="51"/>
        <v>6.6197765825403397E-4</v>
      </c>
      <c r="F426" s="17" t="str">
        <f t="shared" si="52"/>
        <v/>
      </c>
      <c r="G426" s="17">
        <f t="shared" si="54"/>
        <v>-1</v>
      </c>
      <c r="H426" s="17">
        <f t="shared" si="53"/>
        <v>-6.6197765825403397E-4</v>
      </c>
    </row>
    <row r="427" spans="1:8" x14ac:dyDescent="0.2">
      <c r="A427" s="14"/>
      <c r="B427" s="15" t="s">
        <v>403</v>
      </c>
      <c r="C427" s="16">
        <v>0</v>
      </c>
      <c r="D427" s="16">
        <v>4</v>
      </c>
      <c r="E427" s="17" t="str">
        <f t="shared" si="51"/>
        <v/>
      </c>
      <c r="F427" s="17">
        <f t="shared" si="52"/>
        <v>3.2002560204816386E-4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42</v>
      </c>
      <c r="D428" s="16">
        <v>304</v>
      </c>
      <c r="E428" s="17">
        <f t="shared" si="51"/>
        <v>3.4753827058336779E-3</v>
      </c>
      <c r="F428" s="17">
        <f t="shared" si="52"/>
        <v>2.4321945755660452E-2</v>
      </c>
      <c r="G428" s="17">
        <f t="shared" si="54"/>
        <v>6.2380952380952381</v>
      </c>
      <c r="H428" s="17">
        <f t="shared" si="53"/>
        <v>2.1679768307819609E-2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8.0006400512040965E-5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52</v>
      </c>
      <c r="D431" s="16">
        <v>1</v>
      </c>
      <c r="E431" s="17">
        <f t="shared" si="51"/>
        <v>4.3028547786512208E-3</v>
      </c>
      <c r="F431" s="17">
        <f t="shared" si="52"/>
        <v>8.0006400512040965E-5</v>
      </c>
      <c r="G431" s="17">
        <f t="shared" si="54"/>
        <v>-0.98076923076923073</v>
      </c>
      <c r="H431" s="17">
        <f t="shared" si="53"/>
        <v>-4.2201075713694663E-3</v>
      </c>
    </row>
    <row r="432" spans="1:8" x14ac:dyDescent="0.2">
      <c r="A432" s="14"/>
      <c r="B432" s="15" t="s">
        <v>408</v>
      </c>
      <c r="C432" s="16">
        <v>2</v>
      </c>
      <c r="D432" s="16">
        <v>3</v>
      </c>
      <c r="E432" s="17">
        <f t="shared" si="51"/>
        <v>1.6549441456350849E-4</v>
      </c>
      <c r="F432" s="17">
        <f t="shared" si="52"/>
        <v>2.4001920153612289E-4</v>
      </c>
      <c r="G432" s="17">
        <f t="shared" si="54"/>
        <v>0.5</v>
      </c>
      <c r="H432" s="17">
        <f t="shared" si="53"/>
        <v>8.2747207281754246E-5</v>
      </c>
    </row>
    <row r="433" spans="1:8" x14ac:dyDescent="0.2">
      <c r="A433" s="14"/>
      <c r="B433" s="15" t="s">
        <v>409</v>
      </c>
      <c r="C433" s="16">
        <v>200</v>
      </c>
      <c r="D433" s="16">
        <v>1</v>
      </c>
      <c r="E433" s="17">
        <f t="shared" si="51"/>
        <v>1.6549441456350848E-2</v>
      </c>
      <c r="F433" s="17">
        <f t="shared" si="52"/>
        <v>8.0006400512040965E-5</v>
      </c>
      <c r="G433" s="17">
        <f t="shared" si="54"/>
        <v>-0.995</v>
      </c>
      <c r="H433" s="17">
        <f t="shared" si="53"/>
        <v>-1.6466694249069092E-2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10</v>
      </c>
      <c r="D436" s="16">
        <v>12</v>
      </c>
      <c r="E436" s="17">
        <f t="shared" si="51"/>
        <v>8.2747207281754236E-4</v>
      </c>
      <c r="F436" s="17">
        <f t="shared" si="52"/>
        <v>9.6007680614449158E-4</v>
      </c>
      <c r="G436" s="17">
        <f t="shared" si="54"/>
        <v>0.2</v>
      </c>
      <c r="H436" s="17">
        <f t="shared" si="53"/>
        <v>1.6549441456350849E-4</v>
      </c>
    </row>
    <row r="437" spans="1:8" x14ac:dyDescent="0.2">
      <c r="A437" s="14"/>
      <c r="B437" s="15" t="s">
        <v>413</v>
      </c>
      <c r="C437" s="16">
        <v>35</v>
      </c>
      <c r="D437" s="16">
        <v>5</v>
      </c>
      <c r="E437" s="17">
        <f t="shared" si="51"/>
        <v>2.8961522548613984E-3</v>
      </c>
      <c r="F437" s="17">
        <f t="shared" si="52"/>
        <v>4.000320025602048E-4</v>
      </c>
      <c r="G437" s="17">
        <f t="shared" si="54"/>
        <v>-0.8571428571428571</v>
      </c>
      <c r="H437" s="17">
        <f t="shared" si="53"/>
        <v>-2.482416218452627E-3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8.2747207281754246E-5</v>
      </c>
      <c r="F441" s="17" t="str">
        <f t="shared" si="52"/>
        <v/>
      </c>
      <c r="G441" s="17">
        <f t="shared" si="54"/>
        <v>-1</v>
      </c>
      <c r="H441" s="17">
        <f t="shared" si="53"/>
        <v>-8.2747207281754246E-5</v>
      </c>
    </row>
    <row r="442" spans="1:8" ht="25.5" x14ac:dyDescent="0.2">
      <c r="A442" s="14"/>
      <c r="B442" s="15" t="s">
        <v>418</v>
      </c>
      <c r="C442" s="16">
        <v>3</v>
      </c>
      <c r="D442" s="16">
        <v>9</v>
      </c>
      <c r="E442" s="17">
        <f t="shared" si="51"/>
        <v>2.4824162184526274E-4</v>
      </c>
      <c r="F442" s="17">
        <f t="shared" si="52"/>
        <v>7.2005760460836865E-4</v>
      </c>
      <c r="G442" s="17">
        <f t="shared" si="54"/>
        <v>2</v>
      </c>
      <c r="H442" s="17">
        <f t="shared" si="53"/>
        <v>4.9648324369052548E-4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1.6001280102408193E-4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5</v>
      </c>
      <c r="D448" s="16">
        <v>1</v>
      </c>
      <c r="E448" s="17">
        <f t="shared" si="51"/>
        <v>4.1373603640877118E-4</v>
      </c>
      <c r="F448" s="17">
        <f t="shared" si="52"/>
        <v>8.0006400512040965E-5</v>
      </c>
      <c r="G448" s="17">
        <f t="shared" si="54"/>
        <v>-0.8</v>
      </c>
      <c r="H448" s="17">
        <f t="shared" si="53"/>
        <v>-3.3098882912701699E-4</v>
      </c>
    </row>
    <row r="449" spans="1:8" x14ac:dyDescent="0.2">
      <c r="A449" s="14"/>
      <c r="B449" s="15" t="s">
        <v>425</v>
      </c>
      <c r="C449" s="16">
        <v>0</v>
      </c>
      <c r="D449" s="16">
        <v>12</v>
      </c>
      <c r="E449" s="17" t="str">
        <f t="shared" si="51"/>
        <v/>
      </c>
      <c r="F449" s="17">
        <f t="shared" si="52"/>
        <v>9.6007680614449158E-4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2</v>
      </c>
      <c r="E451" s="17" t="str">
        <f t="shared" si="51"/>
        <v/>
      </c>
      <c r="F451" s="17">
        <f t="shared" si="52"/>
        <v>1.6001280102408193E-4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143</v>
      </c>
      <c r="D452" s="16">
        <v>625</v>
      </c>
      <c r="E452" s="17">
        <f t="shared" si="51"/>
        <v>1.1832850641290856E-2</v>
      </c>
      <c r="F452" s="17">
        <f t="shared" si="52"/>
        <v>5.0004000320025603E-2</v>
      </c>
      <c r="G452" s="17">
        <f t="shared" si="54"/>
        <v>3.3706293706293708</v>
      </c>
      <c r="H452" s="17">
        <f t="shared" si="53"/>
        <v>3.9884153909805549E-2</v>
      </c>
    </row>
    <row r="453" spans="1:8" x14ac:dyDescent="0.2">
      <c r="A453" s="14"/>
      <c r="B453" s="15" t="s">
        <v>429</v>
      </c>
      <c r="C453" s="16">
        <v>14</v>
      </c>
      <c r="D453" s="16">
        <v>115</v>
      </c>
      <c r="E453" s="17">
        <f t="shared" si="51"/>
        <v>1.1584609019445594E-3</v>
      </c>
      <c r="F453" s="17">
        <f t="shared" si="52"/>
        <v>9.2007360588847106E-3</v>
      </c>
      <c r="G453" s="17">
        <f t="shared" si="54"/>
        <v>7.2142857142857144</v>
      </c>
      <c r="H453" s="17">
        <f t="shared" si="53"/>
        <v>8.3574679354571791E-3</v>
      </c>
    </row>
    <row r="454" spans="1:8" x14ac:dyDescent="0.2">
      <c r="A454" s="14"/>
      <c r="B454" s="15" t="s">
        <v>430</v>
      </c>
      <c r="C454" s="16">
        <v>2</v>
      </c>
      <c r="D454" s="16">
        <v>36</v>
      </c>
      <c r="E454" s="17">
        <f t="shared" si="51"/>
        <v>1.6549441456350849E-4</v>
      </c>
      <c r="F454" s="17">
        <f t="shared" si="52"/>
        <v>2.8802304184334746E-3</v>
      </c>
      <c r="G454" s="17">
        <f t="shared" si="54"/>
        <v>17</v>
      </c>
      <c r="H454" s="17">
        <f t="shared" si="53"/>
        <v>2.8134050475796444E-3</v>
      </c>
    </row>
    <row r="455" spans="1:8" x14ac:dyDescent="0.2">
      <c r="A455" s="14"/>
      <c r="B455" s="15" t="s">
        <v>431</v>
      </c>
      <c r="C455" s="16">
        <v>63</v>
      </c>
      <c r="D455" s="16">
        <v>6</v>
      </c>
      <c r="E455" s="17">
        <f t="shared" si="51"/>
        <v>5.2130740587505173E-3</v>
      </c>
      <c r="F455" s="17">
        <f t="shared" si="52"/>
        <v>4.8003840307224579E-4</v>
      </c>
      <c r="G455" s="17">
        <f t="shared" si="54"/>
        <v>-0.90476190476190477</v>
      </c>
      <c r="H455" s="17">
        <f t="shared" si="53"/>
        <v>-4.7165908150599923E-3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16</v>
      </c>
      <c r="E460" s="17" t="str">
        <f t="shared" si="51"/>
        <v/>
      </c>
      <c r="F460" s="17">
        <f t="shared" si="52"/>
        <v>1.2801024081926554E-3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12</v>
      </c>
      <c r="D463" s="16">
        <v>18</v>
      </c>
      <c r="E463" s="17">
        <f t="shared" si="51"/>
        <v>9.9296648738105096E-4</v>
      </c>
      <c r="F463" s="17">
        <f t="shared" si="52"/>
        <v>1.4401152092167373E-3</v>
      </c>
      <c r="G463" s="17">
        <f t="shared" si="54"/>
        <v>0.5</v>
      </c>
      <c r="H463" s="17">
        <f t="shared" si="53"/>
        <v>4.9648324369052548E-4</v>
      </c>
    </row>
    <row r="464" spans="1:8" x14ac:dyDescent="0.2">
      <c r="A464" s="14"/>
      <c r="B464" s="15" t="s">
        <v>440</v>
      </c>
      <c r="C464" s="16">
        <v>3</v>
      </c>
      <c r="D464" s="16">
        <v>10</v>
      </c>
      <c r="E464" s="17">
        <f t="shared" si="51"/>
        <v>2.4824162184526274E-4</v>
      </c>
      <c r="F464" s="17">
        <f t="shared" si="52"/>
        <v>8.0006400512040959E-4</v>
      </c>
      <c r="G464" s="17">
        <f t="shared" si="54"/>
        <v>2.3333333333333335</v>
      </c>
      <c r="H464" s="17">
        <f t="shared" si="53"/>
        <v>5.7923045097227972E-4</v>
      </c>
    </row>
    <row r="465" spans="1:8" x14ac:dyDescent="0.2">
      <c r="A465" s="14"/>
      <c r="B465" s="15" t="s">
        <v>441</v>
      </c>
      <c r="C465" s="16">
        <v>6</v>
      </c>
      <c r="D465" s="16">
        <v>17</v>
      </c>
      <c r="E465" s="17">
        <f t="shared" si="51"/>
        <v>4.9648324369052548E-4</v>
      </c>
      <c r="F465" s="17">
        <f t="shared" si="52"/>
        <v>1.3601088087046964E-3</v>
      </c>
      <c r="G465" s="17">
        <f t="shared" si="54"/>
        <v>1.8333333333333333</v>
      </c>
      <c r="H465" s="17">
        <f t="shared" si="53"/>
        <v>9.1021928009929671E-4</v>
      </c>
    </row>
    <row r="466" spans="1:8" x14ac:dyDescent="0.2">
      <c r="A466" s="14"/>
      <c r="B466" s="15" t="s">
        <v>442</v>
      </c>
      <c r="C466" s="16">
        <v>16</v>
      </c>
      <c r="D466" s="16">
        <v>56</v>
      </c>
      <c r="E466" s="17">
        <f t="shared" si="51"/>
        <v>1.3239553165080679E-3</v>
      </c>
      <c r="F466" s="17">
        <f t="shared" si="52"/>
        <v>4.4803584286742942E-3</v>
      </c>
      <c r="G466" s="17">
        <f t="shared" si="54"/>
        <v>2.5</v>
      </c>
      <c r="H466" s="17">
        <f t="shared" si="53"/>
        <v>3.3098882912701699E-3</v>
      </c>
    </row>
    <row r="467" spans="1:8" x14ac:dyDescent="0.2">
      <c r="A467" s="14"/>
      <c r="B467" s="15" t="s">
        <v>443</v>
      </c>
      <c r="C467" s="16">
        <v>120</v>
      </c>
      <c r="D467" s="16">
        <v>2</v>
      </c>
      <c r="E467" s="17">
        <f t="shared" si="51"/>
        <v>9.9296648738105096E-3</v>
      </c>
      <c r="F467" s="17">
        <f t="shared" si="52"/>
        <v>1.6001280102408193E-4</v>
      </c>
      <c r="G467" s="17">
        <f t="shared" si="54"/>
        <v>-0.98333333333333328</v>
      </c>
      <c r="H467" s="17">
        <f t="shared" si="53"/>
        <v>-9.7641704592470006E-3</v>
      </c>
    </row>
    <row r="468" spans="1:8" ht="25.5" x14ac:dyDescent="0.2">
      <c r="A468" s="14"/>
      <c r="B468" s="15" t="s">
        <v>444</v>
      </c>
      <c r="C468" s="16">
        <v>199</v>
      </c>
      <c r="D468" s="16">
        <v>48</v>
      </c>
      <c r="E468" s="17">
        <f t="shared" si="51"/>
        <v>1.6466694249069092E-2</v>
      </c>
      <c r="F468" s="17">
        <f t="shared" si="52"/>
        <v>3.8403072245779663E-3</v>
      </c>
      <c r="G468" s="17">
        <f t="shared" si="54"/>
        <v>-0.75879396984924619</v>
      </c>
      <c r="H468" s="17">
        <f t="shared" si="53"/>
        <v>-1.2494828299544888E-2</v>
      </c>
    </row>
    <row r="469" spans="1:8" ht="25.5" x14ac:dyDescent="0.2">
      <c r="A469" s="14"/>
      <c r="B469" s="15" t="s">
        <v>445</v>
      </c>
      <c r="C469" s="16">
        <v>47</v>
      </c>
      <c r="D469" s="16">
        <v>0</v>
      </c>
      <c r="E469" s="17">
        <f t="shared" si="51"/>
        <v>3.8891187422424494E-3</v>
      </c>
      <c r="F469" s="17" t="str">
        <f t="shared" si="52"/>
        <v/>
      </c>
      <c r="G469" s="17">
        <f t="shared" si="54"/>
        <v>-1</v>
      </c>
      <c r="H469" s="17">
        <f t="shared" si="53"/>
        <v>-3.8891187422424494E-3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6</v>
      </c>
      <c r="D471" s="16">
        <v>0</v>
      </c>
      <c r="E471" s="17">
        <f t="shared" si="51"/>
        <v>4.9648324369052548E-4</v>
      </c>
      <c r="F471" s="17" t="str">
        <f t="shared" si="52"/>
        <v/>
      </c>
      <c r="G471" s="17">
        <f t="shared" si="54"/>
        <v>-1</v>
      </c>
      <c r="H471" s="17">
        <f t="shared" si="53"/>
        <v>-4.9648324369052548E-4</v>
      </c>
    </row>
    <row r="472" spans="1:8" ht="25.5" x14ac:dyDescent="0.2">
      <c r="A472" s="14"/>
      <c r="B472" s="15" t="s">
        <v>448</v>
      </c>
      <c r="C472" s="16">
        <v>1</v>
      </c>
      <c r="D472" s="16">
        <v>1</v>
      </c>
      <c r="E472" s="17">
        <f t="shared" si="51"/>
        <v>8.2747207281754246E-5</v>
      </c>
      <c r="F472" s="17">
        <f t="shared" si="52"/>
        <v>8.0006400512040965E-5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449</v>
      </c>
      <c r="C473" s="16">
        <v>15</v>
      </c>
      <c r="D473" s="16">
        <v>22</v>
      </c>
      <c r="E473" s="17">
        <f t="shared" si="51"/>
        <v>1.2412081092263137E-3</v>
      </c>
      <c r="F473" s="17">
        <f t="shared" si="52"/>
        <v>1.7601408112649013E-3</v>
      </c>
      <c r="G473" s="17">
        <f t="shared" si="54"/>
        <v>0.46666666666666667</v>
      </c>
      <c r="H473" s="17">
        <f t="shared" si="53"/>
        <v>5.7923045097227972E-4</v>
      </c>
    </row>
    <row r="474" spans="1:8" x14ac:dyDescent="0.2">
      <c r="A474" s="14"/>
      <c r="B474" s="15" t="s">
        <v>450</v>
      </c>
      <c r="C474" s="16">
        <v>1</v>
      </c>
      <c r="D474" s="16">
        <v>2</v>
      </c>
      <c r="E474" s="17">
        <f t="shared" si="51"/>
        <v>8.2747207281754246E-5</v>
      </c>
      <c r="F474" s="17">
        <f t="shared" si="52"/>
        <v>1.6001280102408193E-4</v>
      </c>
      <c r="G474" s="17">
        <f t="shared" si="54"/>
        <v>1</v>
      </c>
      <c r="H474" s="17">
        <f t="shared" si="53"/>
        <v>8.2747207281754246E-5</v>
      </c>
    </row>
    <row r="475" spans="1:8" x14ac:dyDescent="0.2">
      <c r="A475" s="14"/>
      <c r="B475" s="15" t="s">
        <v>451</v>
      </c>
      <c r="C475" s="16">
        <v>27</v>
      </c>
      <c r="D475" s="16">
        <v>99</v>
      </c>
      <c r="E475" s="17">
        <f t="shared" si="51"/>
        <v>2.2341745966073644E-3</v>
      </c>
      <c r="F475" s="17">
        <f t="shared" si="52"/>
        <v>7.9206336506920556E-3</v>
      </c>
      <c r="G475" s="17">
        <f t="shared" si="54"/>
        <v>2.6666666666666665</v>
      </c>
      <c r="H475" s="17">
        <f t="shared" si="53"/>
        <v>5.9577989242863049E-3</v>
      </c>
    </row>
    <row r="476" spans="1:8" x14ac:dyDescent="0.2">
      <c r="A476" s="14"/>
      <c r="B476" s="15" t="s">
        <v>452</v>
      </c>
      <c r="C476" s="16">
        <v>18</v>
      </c>
      <c r="D476" s="16">
        <v>17</v>
      </c>
      <c r="E476" s="17">
        <f t="shared" si="51"/>
        <v>1.4894497310715764E-3</v>
      </c>
      <c r="F476" s="17">
        <f t="shared" si="52"/>
        <v>1.3601088087046964E-3</v>
      </c>
      <c r="G476" s="17">
        <f t="shared" si="54"/>
        <v>-5.5555555555555552E-2</v>
      </c>
      <c r="H476" s="17">
        <f t="shared" si="53"/>
        <v>-8.2747207281754246E-5</v>
      </c>
    </row>
    <row r="477" spans="1:8" x14ac:dyDescent="0.2">
      <c r="A477" s="14"/>
      <c r="B477" s="15" t="s">
        <v>453</v>
      </c>
      <c r="C477" s="16">
        <v>0</v>
      </c>
      <c r="D477" s="16">
        <v>11</v>
      </c>
      <c r="E477" s="17" t="str">
        <f t="shared" si="51"/>
        <v/>
      </c>
      <c r="F477" s="17">
        <f t="shared" si="52"/>
        <v>8.8007040563245064E-4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8.0006400512040965E-5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19</v>
      </c>
      <c r="E479" s="17">
        <f t="shared" si="51"/>
        <v>3.3098882912701699E-4</v>
      </c>
      <c r="F479" s="17">
        <f t="shared" si="52"/>
        <v>1.5201216097287782E-3</v>
      </c>
      <c r="G479" s="17">
        <f t="shared" si="54"/>
        <v>3.75</v>
      </c>
      <c r="H479" s="17">
        <f t="shared" si="53"/>
        <v>1.2412081092263137E-3</v>
      </c>
    </row>
    <row r="480" spans="1:8" x14ac:dyDescent="0.2">
      <c r="A480" s="14"/>
      <c r="B480" s="15" t="s">
        <v>456</v>
      </c>
      <c r="C480" s="16">
        <v>1</v>
      </c>
      <c r="D480" s="16">
        <v>2</v>
      </c>
      <c r="E480" s="17">
        <f t="shared" si="51"/>
        <v>8.2747207281754246E-5</v>
      </c>
      <c r="F480" s="17">
        <f t="shared" si="52"/>
        <v>1.6001280102408193E-4</v>
      </c>
      <c r="G480" s="17">
        <f t="shared" si="54"/>
        <v>1</v>
      </c>
      <c r="H480" s="17">
        <f t="shared" si="53"/>
        <v>8.2747207281754246E-5</v>
      </c>
    </row>
    <row r="481" spans="1:8" x14ac:dyDescent="0.2">
      <c r="A481" s="14"/>
      <c r="B481" s="15" t="s">
        <v>457</v>
      </c>
      <c r="C481" s="16">
        <v>142</v>
      </c>
      <c r="D481" s="16">
        <v>114</v>
      </c>
      <c r="E481" s="17">
        <f t="shared" si="51"/>
        <v>1.1750103434009103E-2</v>
      </c>
      <c r="F481" s="17">
        <f t="shared" si="52"/>
        <v>9.1207296583726699E-3</v>
      </c>
      <c r="G481" s="17">
        <f t="shared" si="54"/>
        <v>-0.19718309859154928</v>
      </c>
      <c r="H481" s="17">
        <f t="shared" si="53"/>
        <v>-2.3169218038891185E-3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8.2747207281754246E-5</v>
      </c>
      <c r="F482" s="17" t="str">
        <f t="shared" si="52"/>
        <v/>
      </c>
      <c r="G482" s="17">
        <f t="shared" si="54"/>
        <v>-1</v>
      </c>
      <c r="H482" s="17">
        <f t="shared" si="53"/>
        <v>-8.2747207281754246E-5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4</v>
      </c>
      <c r="E486" s="17">
        <f t="shared" si="55"/>
        <v>8.2747207281754246E-5</v>
      </c>
      <c r="F486" s="17">
        <f t="shared" si="56"/>
        <v>3.2002560204816386E-4</v>
      </c>
      <c r="G486" s="17">
        <f t="shared" si="58"/>
        <v>3</v>
      </c>
      <c r="H486" s="17">
        <f t="shared" si="57"/>
        <v>2.4824162184526274E-4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234</v>
      </c>
      <c r="D489" s="16">
        <v>25</v>
      </c>
      <c r="E489" s="17">
        <f t="shared" si="55"/>
        <v>1.9362846503930491E-2</v>
      </c>
      <c r="F489" s="17">
        <f t="shared" si="56"/>
        <v>2.0001600128010241E-3</v>
      </c>
      <c r="G489" s="17">
        <f t="shared" si="58"/>
        <v>-0.89316239316239321</v>
      </c>
      <c r="H489" s="17">
        <f t="shared" si="57"/>
        <v>-1.7294166321886635E-2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8.2747207281754246E-5</v>
      </c>
      <c r="F490" s="17" t="str">
        <f t="shared" si="56"/>
        <v/>
      </c>
      <c r="G490" s="17">
        <f t="shared" si="58"/>
        <v>-1</v>
      </c>
      <c r="H490" s="17">
        <f t="shared" si="57"/>
        <v>-8.2747207281754246E-5</v>
      </c>
    </row>
    <row r="491" spans="1:8" x14ac:dyDescent="0.2">
      <c r="A491" s="14"/>
      <c r="B491" s="15" t="s">
        <v>467</v>
      </c>
      <c r="C491" s="16">
        <v>2</v>
      </c>
      <c r="D491" s="16">
        <v>3</v>
      </c>
      <c r="E491" s="17">
        <f t="shared" si="55"/>
        <v>1.6549441456350849E-4</v>
      </c>
      <c r="F491" s="17">
        <f t="shared" si="56"/>
        <v>2.4001920153612289E-4</v>
      </c>
      <c r="G491" s="17">
        <f t="shared" si="58"/>
        <v>0.5</v>
      </c>
      <c r="H491" s="17">
        <f t="shared" si="57"/>
        <v>8.2747207281754246E-5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19</v>
      </c>
      <c r="D494" s="16">
        <v>35</v>
      </c>
      <c r="E494" s="17">
        <f t="shared" si="55"/>
        <v>1.5721969383533307E-3</v>
      </c>
      <c r="F494" s="17">
        <f t="shared" si="56"/>
        <v>2.8002240179214339E-3</v>
      </c>
      <c r="G494" s="17">
        <f t="shared" si="58"/>
        <v>0.84210526315789469</v>
      </c>
      <c r="H494" s="17">
        <f t="shared" si="57"/>
        <v>1.3239553165080679E-3</v>
      </c>
    </row>
    <row r="495" spans="1:8" x14ac:dyDescent="0.2">
      <c r="A495" s="14"/>
      <c r="B495" s="15" t="s">
        <v>471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1.6001280102408193E-4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2.4001920153612289E-4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5</v>
      </c>
      <c r="D498" s="16">
        <v>6</v>
      </c>
      <c r="E498" s="17">
        <f t="shared" si="55"/>
        <v>4.1373603640877118E-4</v>
      </c>
      <c r="F498" s="17">
        <f t="shared" si="56"/>
        <v>4.8003840307224579E-4</v>
      </c>
      <c r="G498" s="17">
        <f t="shared" si="58"/>
        <v>0.2</v>
      </c>
      <c r="H498" s="17">
        <f t="shared" si="57"/>
        <v>8.2747207281754246E-5</v>
      </c>
    </row>
    <row r="499" spans="1:8" x14ac:dyDescent="0.2">
      <c r="A499" s="14"/>
      <c r="B499" s="15" t="s">
        <v>475</v>
      </c>
      <c r="C499" s="16">
        <v>13</v>
      </c>
      <c r="D499" s="16">
        <v>33</v>
      </c>
      <c r="E499" s="17">
        <f t="shared" si="55"/>
        <v>1.0757136946628052E-3</v>
      </c>
      <c r="F499" s="17">
        <f t="shared" si="56"/>
        <v>2.6402112168973516E-3</v>
      </c>
      <c r="G499" s="17">
        <f t="shared" si="58"/>
        <v>1.5384615384615385</v>
      </c>
      <c r="H499" s="17">
        <f t="shared" si="57"/>
        <v>1.6549441456350849E-3</v>
      </c>
    </row>
    <row r="500" spans="1:8" x14ac:dyDescent="0.2">
      <c r="A500" s="14"/>
      <c r="B500" s="15" t="s">
        <v>476</v>
      </c>
      <c r="C500" s="16">
        <v>10</v>
      </c>
      <c r="D500" s="16">
        <v>14</v>
      </c>
      <c r="E500" s="17">
        <f t="shared" si="55"/>
        <v>8.2747207281754236E-4</v>
      </c>
      <c r="F500" s="17">
        <f t="shared" si="56"/>
        <v>1.1200896071685736E-3</v>
      </c>
      <c r="G500" s="17">
        <f t="shared" si="58"/>
        <v>0.4</v>
      </c>
      <c r="H500" s="17">
        <f t="shared" si="57"/>
        <v>3.3098882912701699E-4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3</v>
      </c>
      <c r="D502" s="16">
        <v>1</v>
      </c>
      <c r="E502" s="17">
        <f t="shared" si="55"/>
        <v>2.4824162184526274E-4</v>
      </c>
      <c r="F502" s="17">
        <f t="shared" si="56"/>
        <v>8.0006400512040965E-5</v>
      </c>
      <c r="G502" s="17">
        <f t="shared" si="58"/>
        <v>-0.66666666666666663</v>
      </c>
      <c r="H502" s="17">
        <f t="shared" si="57"/>
        <v>-1.6549441456350849E-4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3</v>
      </c>
      <c r="E505" s="17">
        <f t="shared" si="55"/>
        <v>8.2747207281754246E-5</v>
      </c>
      <c r="F505" s="17">
        <f t="shared" si="56"/>
        <v>2.4001920153612289E-4</v>
      </c>
      <c r="G505" s="17">
        <f t="shared" si="58"/>
        <v>2</v>
      </c>
      <c r="H505" s="17">
        <f t="shared" si="57"/>
        <v>1.6549441456350849E-4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8.2747207281754246E-5</v>
      </c>
      <c r="F506" s="17" t="str">
        <f t="shared" si="56"/>
        <v/>
      </c>
      <c r="G506" s="17">
        <f t="shared" si="58"/>
        <v>-1</v>
      </c>
      <c r="H506" s="17">
        <f t="shared" si="57"/>
        <v>-8.2747207281754246E-5</v>
      </c>
    </row>
    <row r="507" spans="1:8" x14ac:dyDescent="0.2">
      <c r="A507" s="14"/>
      <c r="B507" s="15" t="s">
        <v>483</v>
      </c>
      <c r="C507" s="16">
        <v>1</v>
      </c>
      <c r="D507" s="16">
        <v>7</v>
      </c>
      <c r="E507" s="17">
        <f t="shared" si="55"/>
        <v>8.2747207281754246E-5</v>
      </c>
      <c r="F507" s="17">
        <f t="shared" si="56"/>
        <v>5.6004480358428678E-4</v>
      </c>
      <c r="G507" s="17">
        <f t="shared" si="58"/>
        <v>6</v>
      </c>
      <c r="H507" s="17">
        <f t="shared" si="57"/>
        <v>4.9648324369052548E-4</v>
      </c>
    </row>
    <row r="508" spans="1:8" ht="25.5" x14ac:dyDescent="0.2">
      <c r="A508" s="14"/>
      <c r="B508" s="15" t="s">
        <v>484</v>
      </c>
      <c r="C508" s="16">
        <v>31</v>
      </c>
      <c r="D508" s="16">
        <v>136</v>
      </c>
      <c r="E508" s="17">
        <f t="shared" si="55"/>
        <v>2.5651634257343814E-3</v>
      </c>
      <c r="F508" s="17">
        <f t="shared" si="56"/>
        <v>1.0880870469637571E-2</v>
      </c>
      <c r="G508" s="17">
        <f t="shared" si="58"/>
        <v>3.3870967741935485</v>
      </c>
      <c r="H508" s="17">
        <f t="shared" si="57"/>
        <v>8.6884567645841952E-3</v>
      </c>
    </row>
    <row r="509" spans="1:8" ht="25.5" x14ac:dyDescent="0.2">
      <c r="A509" s="14"/>
      <c r="B509" s="15" t="s">
        <v>485</v>
      </c>
      <c r="C509" s="16">
        <v>0</v>
      </c>
      <c r="D509" s="16">
        <v>5</v>
      </c>
      <c r="E509" s="17" t="str">
        <f t="shared" si="55"/>
        <v/>
      </c>
      <c r="F509" s="17">
        <f t="shared" si="56"/>
        <v>4.000320025602048E-4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8</v>
      </c>
      <c r="E510" s="17">
        <f t="shared" si="55"/>
        <v>8.2747207281754246E-5</v>
      </c>
      <c r="F510" s="17">
        <f t="shared" si="56"/>
        <v>6.4005120409632772E-4</v>
      </c>
      <c r="G510" s="17">
        <f t="shared" si="58"/>
        <v>7</v>
      </c>
      <c r="H510" s="17">
        <f t="shared" si="57"/>
        <v>5.7923045097227972E-4</v>
      </c>
    </row>
    <row r="511" spans="1:8" ht="25.5" x14ac:dyDescent="0.2">
      <c r="A511" s="14"/>
      <c r="B511" s="15" t="s">
        <v>487</v>
      </c>
      <c r="C511" s="16">
        <v>0</v>
      </c>
      <c r="D511" s="16">
        <v>7</v>
      </c>
      <c r="E511" s="17" t="str">
        <f t="shared" si="55"/>
        <v/>
      </c>
      <c r="F511" s="17">
        <f t="shared" si="56"/>
        <v>5.6004480358428678E-4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10</v>
      </c>
      <c r="D516" s="16">
        <v>0</v>
      </c>
      <c r="E516" s="17">
        <f t="shared" si="55"/>
        <v>8.2747207281754236E-4</v>
      </c>
      <c r="F516" s="17" t="str">
        <f t="shared" si="56"/>
        <v/>
      </c>
      <c r="G516" s="17">
        <f t="shared" si="58"/>
        <v>-1</v>
      </c>
      <c r="H516" s="17">
        <f t="shared" si="57"/>
        <v>-8.2747207281754236E-4</v>
      </c>
    </row>
    <row r="517" spans="1:8" x14ac:dyDescent="0.2">
      <c r="A517" s="14"/>
      <c r="B517" s="15" t="s">
        <v>493</v>
      </c>
      <c r="C517" s="16">
        <v>3</v>
      </c>
      <c r="D517" s="16">
        <v>0</v>
      </c>
      <c r="E517" s="17">
        <f t="shared" si="55"/>
        <v>2.4824162184526274E-4</v>
      </c>
      <c r="F517" s="17" t="str">
        <f t="shared" si="56"/>
        <v/>
      </c>
      <c r="G517" s="17">
        <f t="shared" si="58"/>
        <v>-1</v>
      </c>
      <c r="H517" s="17">
        <f t="shared" si="57"/>
        <v>-2.4824162184526274E-4</v>
      </c>
    </row>
    <row r="518" spans="1:8" ht="25.5" x14ac:dyDescent="0.2">
      <c r="A518" s="14"/>
      <c r="B518" s="15" t="s">
        <v>494</v>
      </c>
      <c r="C518" s="16">
        <v>1</v>
      </c>
      <c r="D518" s="16">
        <v>1</v>
      </c>
      <c r="E518" s="17">
        <f t="shared" si="55"/>
        <v>8.2747207281754246E-5</v>
      </c>
      <c r="F518" s="17">
        <f t="shared" si="56"/>
        <v>8.0006400512040965E-5</v>
      </c>
      <c r="G518" s="17">
        <f t="shared" si="58"/>
        <v>0</v>
      </c>
      <c r="H518" s="17">
        <f t="shared" si="57"/>
        <v>0</v>
      </c>
    </row>
    <row r="519" spans="1:8" x14ac:dyDescent="0.2">
      <c r="A519" s="14"/>
      <c r="B519" s="15" t="s">
        <v>495</v>
      </c>
      <c r="C519" s="16">
        <v>4</v>
      </c>
      <c r="D519" s="16">
        <v>1</v>
      </c>
      <c r="E519" s="17">
        <f t="shared" si="55"/>
        <v>3.3098882912701699E-4</v>
      </c>
      <c r="F519" s="17">
        <f t="shared" si="56"/>
        <v>8.0006400512040965E-5</v>
      </c>
      <c r="G519" s="17">
        <f t="shared" si="58"/>
        <v>-0.75</v>
      </c>
      <c r="H519" s="17">
        <f t="shared" si="57"/>
        <v>-2.4824162184526274E-4</v>
      </c>
    </row>
    <row r="520" spans="1:8" x14ac:dyDescent="0.2">
      <c r="A520" s="14"/>
      <c r="B520" s="15" t="s">
        <v>496</v>
      </c>
      <c r="C520" s="16">
        <v>182</v>
      </c>
      <c r="D520" s="16">
        <v>167</v>
      </c>
      <c r="E520" s="17">
        <f t="shared" si="55"/>
        <v>1.5059991725279272E-2</v>
      </c>
      <c r="F520" s="17">
        <f t="shared" si="56"/>
        <v>1.336106888551084E-2</v>
      </c>
      <c r="G520" s="17">
        <f t="shared" si="58"/>
        <v>-8.2417582417582416E-2</v>
      </c>
      <c r="H520" s="17">
        <f t="shared" si="57"/>
        <v>-1.2412081092263137E-3</v>
      </c>
    </row>
    <row r="521" spans="1:8" x14ac:dyDescent="0.2">
      <c r="A521" s="14"/>
      <c r="B521" s="15" t="s">
        <v>497</v>
      </c>
      <c r="C521" s="16">
        <v>1</v>
      </c>
      <c r="D521" s="16">
        <v>62</v>
      </c>
      <c r="E521" s="17">
        <f t="shared" si="55"/>
        <v>8.2747207281754246E-5</v>
      </c>
      <c r="F521" s="17">
        <f t="shared" si="56"/>
        <v>4.9603968317465394E-3</v>
      </c>
      <c r="G521" s="17">
        <f t="shared" si="58"/>
        <v>61</v>
      </c>
      <c r="H521" s="17">
        <f t="shared" si="57"/>
        <v>5.0475796441870092E-3</v>
      </c>
    </row>
    <row r="522" spans="1:8" ht="38.25" x14ac:dyDescent="0.2">
      <c r="A522" s="14"/>
      <c r="B522" s="15" t="s">
        <v>498</v>
      </c>
      <c r="C522" s="16">
        <v>0</v>
      </c>
      <c r="D522" s="16">
        <v>10</v>
      </c>
      <c r="E522" s="17" t="str">
        <f t="shared" si="55"/>
        <v/>
      </c>
      <c r="F522" s="17">
        <f t="shared" si="56"/>
        <v>8.0006400512040959E-4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10</v>
      </c>
      <c r="E524" s="17" t="str">
        <f t="shared" si="55"/>
        <v/>
      </c>
      <c r="F524" s="17">
        <f t="shared" si="56"/>
        <v>8.0006400512040959E-4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42</v>
      </c>
      <c r="D525" s="16">
        <v>1</v>
      </c>
      <c r="E525" s="17">
        <f t="shared" si="55"/>
        <v>3.4753827058336779E-3</v>
      </c>
      <c r="F525" s="17">
        <f t="shared" si="56"/>
        <v>8.0006400512040965E-5</v>
      </c>
      <c r="G525" s="17">
        <f t="shared" si="58"/>
        <v>-0.97619047619047616</v>
      </c>
      <c r="H525" s="17">
        <f t="shared" si="57"/>
        <v>-3.3926354985519235E-3</v>
      </c>
    </row>
    <row r="526" spans="1:8" x14ac:dyDescent="0.2">
      <c r="A526" s="14"/>
      <c r="B526" s="15" t="s">
        <v>502</v>
      </c>
      <c r="C526" s="16">
        <v>2</v>
      </c>
      <c r="D526" s="16">
        <v>36</v>
      </c>
      <c r="E526" s="17">
        <f t="shared" si="55"/>
        <v>1.6549441456350849E-4</v>
      </c>
      <c r="F526" s="17">
        <f t="shared" si="56"/>
        <v>2.8802304184334746E-3</v>
      </c>
      <c r="G526" s="17">
        <f t="shared" si="58"/>
        <v>17</v>
      </c>
      <c r="H526" s="17">
        <f t="shared" si="57"/>
        <v>2.8134050475796444E-3</v>
      </c>
    </row>
    <row r="527" spans="1:8" ht="25.5" x14ac:dyDescent="0.2">
      <c r="A527" s="14"/>
      <c r="B527" s="15" t="s">
        <v>503</v>
      </c>
      <c r="C527" s="16">
        <v>1</v>
      </c>
      <c r="D527" s="16">
        <v>10</v>
      </c>
      <c r="E527" s="17">
        <f t="shared" si="55"/>
        <v>8.2747207281754246E-5</v>
      </c>
      <c r="F527" s="17">
        <f t="shared" si="56"/>
        <v>8.0006400512040959E-4</v>
      </c>
      <c r="G527" s="17">
        <f t="shared" si="58"/>
        <v>9</v>
      </c>
      <c r="H527" s="17">
        <f t="shared" si="57"/>
        <v>7.4472486553578822E-4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1.6001280102408193E-4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8.2747207281754246E-5</v>
      </c>
      <c r="F532" s="17" t="str">
        <f t="shared" si="56"/>
        <v/>
      </c>
      <c r="G532" s="17">
        <f t="shared" si="58"/>
        <v>-1</v>
      </c>
      <c r="H532" s="17">
        <f t="shared" si="57"/>
        <v>-8.2747207281754246E-5</v>
      </c>
    </row>
    <row r="533" spans="1:8" ht="25.5" x14ac:dyDescent="0.2">
      <c r="A533" s="14"/>
      <c r="B533" s="15" t="s">
        <v>509</v>
      </c>
      <c r="C533" s="16">
        <v>26</v>
      </c>
      <c r="D533" s="16">
        <v>0</v>
      </c>
      <c r="E533" s="17">
        <f t="shared" si="55"/>
        <v>2.1514273893256104E-3</v>
      </c>
      <c r="F533" s="17" t="str">
        <f t="shared" si="56"/>
        <v/>
      </c>
      <c r="G533" s="17">
        <f t="shared" si="58"/>
        <v>-1</v>
      </c>
      <c r="H533" s="17">
        <f t="shared" si="57"/>
        <v>-2.1514273893256104E-3</v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8.2747207281754246E-5</v>
      </c>
      <c r="F534" s="17" t="str">
        <f t="shared" si="56"/>
        <v/>
      </c>
      <c r="G534" s="17">
        <f t="shared" si="58"/>
        <v>-1</v>
      </c>
      <c r="H534" s="17">
        <f t="shared" si="57"/>
        <v>-8.2747207281754246E-5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4</v>
      </c>
      <c r="E538" s="17" t="str">
        <f t="shared" si="55"/>
        <v/>
      </c>
      <c r="F538" s="17">
        <f t="shared" si="56"/>
        <v>3.2002560204816386E-4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1.6001280102408193E-4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</v>
      </c>
      <c r="D540" s="16">
        <v>4</v>
      </c>
      <c r="E540" s="17">
        <f t="shared" si="55"/>
        <v>1.6549441456350849E-4</v>
      </c>
      <c r="F540" s="17">
        <f t="shared" si="56"/>
        <v>3.2002560204816386E-4</v>
      </c>
      <c r="G540" s="17">
        <f t="shared" si="58"/>
        <v>1</v>
      </c>
      <c r="H540" s="17">
        <f t="shared" si="57"/>
        <v>1.6549441456350849E-4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15</v>
      </c>
      <c r="E542" s="17">
        <f t="shared" si="55"/>
        <v>8.2747207281754246E-5</v>
      </c>
      <c r="F542" s="17">
        <f t="shared" si="56"/>
        <v>1.2000960076806145E-3</v>
      </c>
      <c r="G542" s="17">
        <f t="shared" si="58"/>
        <v>14</v>
      </c>
      <c r="H542" s="17">
        <f t="shared" si="57"/>
        <v>1.1584609019445594E-3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</v>
      </c>
      <c r="D544" s="16">
        <v>2</v>
      </c>
      <c r="E544" s="17">
        <f t="shared" si="55"/>
        <v>4.9648324369052548E-4</v>
      </c>
      <c r="F544" s="17">
        <f t="shared" si="56"/>
        <v>1.6001280102408193E-4</v>
      </c>
      <c r="G544" s="17">
        <f t="shared" si="58"/>
        <v>-0.66666666666666663</v>
      </c>
      <c r="H544" s="17">
        <f t="shared" si="57"/>
        <v>-3.3098882912701699E-4</v>
      </c>
    </row>
    <row r="545" spans="1:8" x14ac:dyDescent="0.2">
      <c r="A545" s="14"/>
      <c r="B545" s="15" t="s">
        <v>521</v>
      </c>
      <c r="C545" s="16">
        <v>66</v>
      </c>
      <c r="D545" s="16">
        <v>71</v>
      </c>
      <c r="E545" s="17">
        <f t="shared" si="55"/>
        <v>5.4613156805957798E-3</v>
      </c>
      <c r="F545" s="17">
        <f t="shared" si="56"/>
        <v>5.6804544363549085E-3</v>
      </c>
      <c r="G545" s="17">
        <f t="shared" si="58"/>
        <v>7.575757575757576E-2</v>
      </c>
      <c r="H545" s="17">
        <f t="shared" si="57"/>
        <v>4.1373603640877123E-4</v>
      </c>
    </row>
    <row r="546" spans="1:8" ht="25.5" x14ac:dyDescent="0.2">
      <c r="A546" s="14"/>
      <c r="B546" s="15" t="s">
        <v>522</v>
      </c>
      <c r="C546" s="16">
        <v>2</v>
      </c>
      <c r="D546" s="16">
        <v>2</v>
      </c>
      <c r="E546" s="17">
        <f t="shared" si="55"/>
        <v>1.6549441456350849E-4</v>
      </c>
      <c r="F546" s="17">
        <f t="shared" si="56"/>
        <v>1.6001280102408193E-4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38</v>
      </c>
      <c r="D548" s="16">
        <v>38</v>
      </c>
      <c r="E548" s="17">
        <f t="shared" ref="E548:E585" si="59">+IF(C548=0,"",C548/C$356)</f>
        <v>3.1443938767066614E-3</v>
      </c>
      <c r="F548" s="17">
        <f t="shared" ref="F548:F585" si="60">+IF(D548=0,"",D548/D$356)</f>
        <v>3.0402432194575565E-3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11</v>
      </c>
      <c r="D549" s="16">
        <v>24</v>
      </c>
      <c r="E549" s="17">
        <f t="shared" si="59"/>
        <v>9.102192800992966E-4</v>
      </c>
      <c r="F549" s="17">
        <f t="shared" si="60"/>
        <v>1.9201536122889832E-3</v>
      </c>
      <c r="G549" s="17">
        <f t="shared" ref="G549:G585" si="62">+IF(AND(C549=0,D549=0)," ",IF(C549=0,1,IF(D549=0,-1,(D549-C549)/C549)))</f>
        <v>1.1818181818181819</v>
      </c>
      <c r="H549" s="17">
        <f t="shared" si="61"/>
        <v>1.0757136946628052E-3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7</v>
      </c>
      <c r="D551" s="16">
        <v>3</v>
      </c>
      <c r="E551" s="17">
        <f t="shared" si="59"/>
        <v>5.7923045097227972E-4</v>
      </c>
      <c r="F551" s="17">
        <f t="shared" si="60"/>
        <v>2.4001920153612289E-4</v>
      </c>
      <c r="G551" s="17">
        <f t="shared" si="62"/>
        <v>-0.5714285714285714</v>
      </c>
      <c r="H551" s="17">
        <f t="shared" si="61"/>
        <v>-3.3098882912701699E-4</v>
      </c>
    </row>
    <row r="552" spans="1:8" x14ac:dyDescent="0.2">
      <c r="A552" s="14"/>
      <c r="B552" s="15" t="s">
        <v>528</v>
      </c>
      <c r="C552" s="16">
        <v>1</v>
      </c>
      <c r="D552" s="16">
        <v>6</v>
      </c>
      <c r="E552" s="17">
        <f t="shared" si="59"/>
        <v>8.2747207281754246E-5</v>
      </c>
      <c r="F552" s="17">
        <f t="shared" si="60"/>
        <v>4.8003840307224579E-4</v>
      </c>
      <c r="G552" s="17">
        <f t="shared" si="62"/>
        <v>5</v>
      </c>
      <c r="H552" s="17">
        <f t="shared" si="61"/>
        <v>4.1373603640877123E-4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8.0006400512040965E-5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103</v>
      </c>
      <c r="E558" s="17">
        <f t="shared" si="59"/>
        <v>2.4824162184526274E-4</v>
      </c>
      <c r="F558" s="17">
        <f t="shared" si="60"/>
        <v>8.2406592527402185E-3</v>
      </c>
      <c r="G558" s="17">
        <f t="shared" si="62"/>
        <v>33.333333333333336</v>
      </c>
      <c r="H558" s="17">
        <f t="shared" si="61"/>
        <v>8.2747207281754255E-3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20</v>
      </c>
      <c r="D561" s="16">
        <v>3</v>
      </c>
      <c r="E561" s="17">
        <f t="shared" si="59"/>
        <v>1.6549441456350847E-3</v>
      </c>
      <c r="F561" s="17">
        <f t="shared" si="60"/>
        <v>2.4001920153612289E-4</v>
      </c>
      <c r="G561" s="17">
        <f t="shared" si="62"/>
        <v>-0.85</v>
      </c>
      <c r="H561" s="17">
        <f t="shared" si="61"/>
        <v>-1.406702523789822E-3</v>
      </c>
    </row>
    <row r="562" spans="1:8" ht="25.5" x14ac:dyDescent="0.2">
      <c r="A562" s="14"/>
      <c r="B562" s="15" t="s">
        <v>538</v>
      </c>
      <c r="C562" s="16">
        <v>3</v>
      </c>
      <c r="D562" s="16">
        <v>0</v>
      </c>
      <c r="E562" s="17">
        <f t="shared" si="59"/>
        <v>2.4824162184526274E-4</v>
      </c>
      <c r="F562" s="17" t="str">
        <f t="shared" si="60"/>
        <v/>
      </c>
      <c r="G562" s="17">
        <f t="shared" si="62"/>
        <v>-1</v>
      </c>
      <c r="H562" s="17">
        <f t="shared" si="61"/>
        <v>-2.4824162184526274E-4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73</v>
      </c>
      <c r="D564" s="16">
        <v>8</v>
      </c>
      <c r="E564" s="17">
        <f t="shared" si="59"/>
        <v>6.0405461315680593E-3</v>
      </c>
      <c r="F564" s="17">
        <f t="shared" si="60"/>
        <v>6.4005120409632772E-4</v>
      </c>
      <c r="G564" s="17">
        <f t="shared" si="62"/>
        <v>-0.8904109589041096</v>
      </c>
      <c r="H564" s="17">
        <f t="shared" si="61"/>
        <v>-5.3785684733140254E-3</v>
      </c>
    </row>
    <row r="565" spans="1:8" ht="25.5" x14ac:dyDescent="0.2">
      <c r="A565" s="14"/>
      <c r="B565" s="15" t="s">
        <v>541</v>
      </c>
      <c r="C565" s="16">
        <v>7</v>
      </c>
      <c r="D565" s="16">
        <v>0</v>
      </c>
      <c r="E565" s="17">
        <f t="shared" si="59"/>
        <v>5.7923045097227972E-4</v>
      </c>
      <c r="F565" s="17" t="str">
        <f t="shared" si="60"/>
        <v/>
      </c>
      <c r="G565" s="17">
        <f t="shared" si="62"/>
        <v>-1</v>
      </c>
      <c r="H565" s="17">
        <f t="shared" si="61"/>
        <v>-5.7923045097227972E-4</v>
      </c>
    </row>
    <row r="566" spans="1:8" x14ac:dyDescent="0.2">
      <c r="A566" s="14"/>
      <c r="B566" s="15" t="s">
        <v>542</v>
      </c>
      <c r="C566" s="16">
        <v>2</v>
      </c>
      <c r="D566" s="16">
        <v>3</v>
      </c>
      <c r="E566" s="17">
        <f t="shared" si="59"/>
        <v>1.6549441456350849E-4</v>
      </c>
      <c r="F566" s="17">
        <f t="shared" si="60"/>
        <v>2.4001920153612289E-4</v>
      </c>
      <c r="G566" s="17">
        <f t="shared" si="62"/>
        <v>0.5</v>
      </c>
      <c r="H566" s="17">
        <f t="shared" si="61"/>
        <v>8.2747207281754246E-5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344</v>
      </c>
      <c r="D569" s="16">
        <v>146</v>
      </c>
      <c r="E569" s="17">
        <f t="shared" si="59"/>
        <v>2.8465039304923459E-2</v>
      </c>
      <c r="F569" s="17">
        <f t="shared" si="60"/>
        <v>1.168093447475798E-2</v>
      </c>
      <c r="G569" s="17">
        <f t="shared" si="62"/>
        <v>-0.57558139534883723</v>
      </c>
      <c r="H569" s="17">
        <f t="shared" si="61"/>
        <v>-1.638394704178734E-2</v>
      </c>
    </row>
    <row r="570" spans="1:8" ht="25.5" x14ac:dyDescent="0.2">
      <c r="A570" s="14"/>
      <c r="B570" s="15" t="s">
        <v>546</v>
      </c>
      <c r="C570" s="16">
        <v>3</v>
      </c>
      <c r="D570" s="16">
        <v>212</v>
      </c>
      <c r="E570" s="17">
        <f t="shared" si="59"/>
        <v>2.4824162184526274E-4</v>
      </c>
      <c r="F570" s="17">
        <f t="shared" si="60"/>
        <v>1.6961356908552685E-2</v>
      </c>
      <c r="G570" s="17">
        <f t="shared" si="62"/>
        <v>69.666666666666671</v>
      </c>
      <c r="H570" s="17">
        <f t="shared" si="61"/>
        <v>1.7294166321886639E-2</v>
      </c>
    </row>
    <row r="571" spans="1:8" x14ac:dyDescent="0.2">
      <c r="A571" s="14"/>
      <c r="B571" s="15" t="s">
        <v>547</v>
      </c>
      <c r="C571" s="16">
        <v>160</v>
      </c>
      <c r="D571" s="16">
        <v>168</v>
      </c>
      <c r="E571" s="17">
        <f t="shared" si="59"/>
        <v>1.3239553165080678E-2</v>
      </c>
      <c r="F571" s="17">
        <f t="shared" si="60"/>
        <v>1.3441075286022881E-2</v>
      </c>
      <c r="G571" s="17">
        <f t="shared" si="62"/>
        <v>0.05</v>
      </c>
      <c r="H571" s="17">
        <f t="shared" si="61"/>
        <v>6.6197765825403397E-4</v>
      </c>
    </row>
    <row r="572" spans="1:8" x14ac:dyDescent="0.2">
      <c r="A572" s="14"/>
      <c r="B572" s="15" t="s">
        <v>548</v>
      </c>
      <c r="C572" s="16">
        <v>5</v>
      </c>
      <c r="D572" s="16">
        <v>10</v>
      </c>
      <c r="E572" s="17">
        <f t="shared" si="59"/>
        <v>4.1373603640877118E-4</v>
      </c>
      <c r="F572" s="17">
        <f t="shared" si="60"/>
        <v>8.0006400512040959E-4</v>
      </c>
      <c r="G572" s="17">
        <f t="shared" si="62"/>
        <v>1</v>
      </c>
      <c r="H572" s="17">
        <f t="shared" si="61"/>
        <v>4.1373603640877118E-4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3</v>
      </c>
      <c r="E576" s="17">
        <f t="shared" si="59"/>
        <v>8.2747207281754246E-5</v>
      </c>
      <c r="F576" s="17">
        <f t="shared" si="60"/>
        <v>2.4001920153612289E-4</v>
      </c>
      <c r="G576" s="17">
        <f t="shared" si="62"/>
        <v>2</v>
      </c>
      <c r="H576" s="17">
        <f t="shared" si="61"/>
        <v>1.6549441456350849E-4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49</v>
      </c>
      <c r="D578" s="16">
        <v>47</v>
      </c>
      <c r="E578" s="17">
        <f t="shared" si="59"/>
        <v>4.0546131568059574E-3</v>
      </c>
      <c r="F578" s="17">
        <f t="shared" si="60"/>
        <v>3.7603008240659251E-3</v>
      </c>
      <c r="G578" s="17">
        <f t="shared" si="62"/>
        <v>-4.0816326530612242E-2</v>
      </c>
      <c r="H578" s="17">
        <f t="shared" si="61"/>
        <v>-1.6549441456350847E-4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4</v>
      </c>
      <c r="D580" s="16">
        <v>0</v>
      </c>
      <c r="E580" s="17">
        <f t="shared" si="59"/>
        <v>3.3098882912701699E-4</v>
      </c>
      <c r="F580" s="17" t="str">
        <f t="shared" si="60"/>
        <v/>
      </c>
      <c r="G580" s="17">
        <f t="shared" si="62"/>
        <v>-1</v>
      </c>
      <c r="H580" s="17">
        <f t="shared" si="61"/>
        <v>-3.3098882912701699E-4</v>
      </c>
    </row>
    <row r="581" spans="1:8" x14ac:dyDescent="0.2">
      <c r="A581" s="14"/>
      <c r="B581" s="15" t="s">
        <v>557</v>
      </c>
      <c r="C581" s="16">
        <v>2</v>
      </c>
      <c r="D581" s="16">
        <v>17</v>
      </c>
      <c r="E581" s="17">
        <f t="shared" si="59"/>
        <v>1.6549441456350849E-4</v>
      </c>
      <c r="F581" s="17">
        <f t="shared" si="60"/>
        <v>1.3601088087046964E-3</v>
      </c>
      <c r="G581" s="17">
        <f t="shared" si="62"/>
        <v>7.5</v>
      </c>
      <c r="H581" s="17">
        <f t="shared" si="61"/>
        <v>1.2412081092263137E-3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2</v>
      </c>
      <c r="E584" s="17" t="str">
        <f t="shared" si="59"/>
        <v/>
      </c>
      <c r="F584" s="17">
        <f t="shared" si="60"/>
        <v>1.6001280102408193E-4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2320</v>
      </c>
      <c r="D591" s="20">
        <f>SUM(D592:D618)</f>
        <v>3229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0.3918103448275862</v>
      </c>
      <c r="H591" s="21">
        <f t="shared" ref="H591:H618" si="65">+IF(OR(AND(E591=""),(G591="")),"",E591*G591)</f>
        <v>0.3918103448275862</v>
      </c>
    </row>
    <row r="592" spans="1:8" x14ac:dyDescent="0.2">
      <c r="A592" s="14"/>
      <c r="B592" s="15" t="s">
        <v>562</v>
      </c>
      <c r="C592" s="16">
        <v>3</v>
      </c>
      <c r="D592" s="16">
        <v>15</v>
      </c>
      <c r="E592" s="17">
        <f t="shared" si="63"/>
        <v>1.2931034482758621E-3</v>
      </c>
      <c r="F592" s="17">
        <f t="shared" si="64"/>
        <v>4.6454010529575719E-3</v>
      </c>
      <c r="G592" s="17">
        <f t="shared" ref="G592:G618" si="66">+IF(AND(C592=0,D592=0)," ",IF(C592=0,1,IF(D592=0,-1,(D592-C592)/C592)))</f>
        <v>4</v>
      </c>
      <c r="H592" s="17">
        <f t="shared" si="65"/>
        <v>5.1724137931034482E-3</v>
      </c>
    </row>
    <row r="593" spans="1:8" x14ac:dyDescent="0.2">
      <c r="A593" s="14"/>
      <c r="B593" s="15" t="s">
        <v>563</v>
      </c>
      <c r="C593" s="16">
        <v>17</v>
      </c>
      <c r="D593" s="16">
        <v>100</v>
      </c>
      <c r="E593" s="17">
        <f t="shared" si="63"/>
        <v>7.3275862068965516E-3</v>
      </c>
      <c r="F593" s="17">
        <f t="shared" si="64"/>
        <v>3.0969340353050479E-2</v>
      </c>
      <c r="G593" s="17">
        <f t="shared" si="66"/>
        <v>4.882352941176471</v>
      </c>
      <c r="H593" s="17">
        <f t="shared" si="65"/>
        <v>3.5775862068965519E-2</v>
      </c>
    </row>
    <row r="594" spans="1:8" ht="25.5" x14ac:dyDescent="0.2">
      <c r="A594" s="14"/>
      <c r="B594" s="15" t="s">
        <v>564</v>
      </c>
      <c r="C594" s="16">
        <v>98</v>
      </c>
      <c r="D594" s="16">
        <v>171</v>
      </c>
      <c r="E594" s="17">
        <f t="shared" si="63"/>
        <v>4.2241379310344829E-2</v>
      </c>
      <c r="F594" s="17">
        <f t="shared" si="64"/>
        <v>5.295757200371632E-2</v>
      </c>
      <c r="G594" s="17">
        <f t="shared" si="66"/>
        <v>0.74489795918367352</v>
      </c>
      <c r="H594" s="17">
        <f t="shared" si="65"/>
        <v>3.1465517241379311E-2</v>
      </c>
    </row>
    <row r="595" spans="1:8" x14ac:dyDescent="0.2">
      <c r="A595" s="14"/>
      <c r="B595" s="15" t="s">
        <v>565</v>
      </c>
      <c r="C595" s="16">
        <v>148</v>
      </c>
      <c r="D595" s="16">
        <v>105</v>
      </c>
      <c r="E595" s="17">
        <f t="shared" si="63"/>
        <v>6.3793103448275865E-2</v>
      </c>
      <c r="F595" s="17">
        <f t="shared" si="64"/>
        <v>3.2517807370703006E-2</v>
      </c>
      <c r="G595" s="17">
        <f t="shared" si="66"/>
        <v>-0.29054054054054052</v>
      </c>
      <c r="H595" s="17">
        <f t="shared" si="65"/>
        <v>-1.8534482758620689E-2</v>
      </c>
    </row>
    <row r="596" spans="1:8" x14ac:dyDescent="0.2">
      <c r="A596" s="14"/>
      <c r="B596" s="15" t="s">
        <v>566</v>
      </c>
      <c r="C596" s="16">
        <v>6</v>
      </c>
      <c r="D596" s="16">
        <v>41</v>
      </c>
      <c r="E596" s="17">
        <f t="shared" si="63"/>
        <v>2.5862068965517241E-3</v>
      </c>
      <c r="F596" s="17">
        <f t="shared" si="64"/>
        <v>1.2697429544750697E-2</v>
      </c>
      <c r="G596" s="17">
        <f t="shared" si="66"/>
        <v>5.833333333333333</v>
      </c>
      <c r="H596" s="17">
        <f t="shared" si="65"/>
        <v>1.5086206896551723E-2</v>
      </c>
    </row>
    <row r="597" spans="1:8" x14ac:dyDescent="0.2">
      <c r="A597" s="14"/>
      <c r="B597" s="15" t="s">
        <v>567</v>
      </c>
      <c r="C597" s="16">
        <v>0</v>
      </c>
      <c r="D597" s="16">
        <v>6</v>
      </c>
      <c r="E597" s="17" t="str">
        <f t="shared" si="63"/>
        <v/>
      </c>
      <c r="F597" s="17">
        <f t="shared" si="64"/>
        <v>1.8581604211830288E-3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8</v>
      </c>
      <c r="E598" s="17" t="str">
        <f t="shared" si="63"/>
        <v/>
      </c>
      <c r="F598" s="17">
        <f t="shared" si="64"/>
        <v>2.4775472282440383E-3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5</v>
      </c>
      <c r="E599" s="17">
        <f t="shared" si="63"/>
        <v>4.3103448275862068E-4</v>
      </c>
      <c r="F599" s="17">
        <f t="shared" si="64"/>
        <v>1.548467017652524E-3</v>
      </c>
      <c r="G599" s="17">
        <f t="shared" si="66"/>
        <v>4</v>
      </c>
      <c r="H599" s="17">
        <f t="shared" si="65"/>
        <v>1.7241379310344827E-3</v>
      </c>
    </row>
    <row r="600" spans="1:8" x14ac:dyDescent="0.2">
      <c r="A600" s="14"/>
      <c r="B600" s="15" t="s">
        <v>570</v>
      </c>
      <c r="C600" s="16">
        <v>3</v>
      </c>
      <c r="D600" s="16">
        <v>7</v>
      </c>
      <c r="E600" s="17">
        <f t="shared" si="63"/>
        <v>1.2931034482758621E-3</v>
      </c>
      <c r="F600" s="17">
        <f t="shared" si="64"/>
        <v>2.1678538247135335E-3</v>
      </c>
      <c r="G600" s="17">
        <f t="shared" si="66"/>
        <v>1.3333333333333333</v>
      </c>
      <c r="H600" s="17">
        <f t="shared" si="65"/>
        <v>1.7241379310344827E-3</v>
      </c>
    </row>
    <row r="601" spans="1:8" ht="25.5" x14ac:dyDescent="0.2">
      <c r="A601" s="14"/>
      <c r="B601" s="15" t="s">
        <v>571</v>
      </c>
      <c r="C601" s="16">
        <v>0</v>
      </c>
      <c r="D601" s="16">
        <v>120</v>
      </c>
      <c r="E601" s="17" t="str">
        <f t="shared" si="63"/>
        <v/>
      </c>
      <c r="F601" s="17">
        <f t="shared" si="64"/>
        <v>3.7163208423660575E-2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7</v>
      </c>
      <c r="D602" s="16">
        <v>30</v>
      </c>
      <c r="E602" s="17">
        <f t="shared" si="63"/>
        <v>3.0172413793103448E-3</v>
      </c>
      <c r="F602" s="17">
        <f t="shared" si="64"/>
        <v>9.2908021059151438E-3</v>
      </c>
      <c r="G602" s="17">
        <f t="shared" si="66"/>
        <v>3.2857142857142856</v>
      </c>
      <c r="H602" s="17">
        <f t="shared" si="65"/>
        <v>9.9137931034482749E-3</v>
      </c>
    </row>
    <row r="603" spans="1:8" x14ac:dyDescent="0.2">
      <c r="A603" s="14"/>
      <c r="B603" s="15" t="s">
        <v>573</v>
      </c>
      <c r="C603" s="16">
        <v>0</v>
      </c>
      <c r="D603" s="16">
        <v>9</v>
      </c>
      <c r="E603" s="17" t="str">
        <f t="shared" si="63"/>
        <v/>
      </c>
      <c r="F603" s="17">
        <f t="shared" si="64"/>
        <v>2.7872406317745431E-3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22</v>
      </c>
      <c r="D604" s="16">
        <v>4</v>
      </c>
      <c r="E604" s="17">
        <f t="shared" si="63"/>
        <v>9.482758620689655E-3</v>
      </c>
      <c r="F604" s="17">
        <f t="shared" si="64"/>
        <v>1.2387736141220192E-3</v>
      </c>
      <c r="G604" s="17">
        <f t="shared" si="66"/>
        <v>-0.81818181818181823</v>
      </c>
      <c r="H604" s="17">
        <f t="shared" si="65"/>
        <v>-7.7586206896551732E-3</v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3.0969340353050479E-4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45</v>
      </c>
      <c r="D606" s="16">
        <v>14</v>
      </c>
      <c r="E606" s="17">
        <f t="shared" si="63"/>
        <v>1.9396551724137932E-2</v>
      </c>
      <c r="F606" s="17">
        <f t="shared" si="64"/>
        <v>4.3357076494270671E-3</v>
      </c>
      <c r="G606" s="17">
        <f t="shared" si="66"/>
        <v>-0.68888888888888888</v>
      </c>
      <c r="H606" s="17">
        <f t="shared" si="65"/>
        <v>-1.3362068965517242E-2</v>
      </c>
    </row>
    <row r="607" spans="1:8" x14ac:dyDescent="0.2">
      <c r="A607" s="14"/>
      <c r="B607" s="15" t="s">
        <v>577</v>
      </c>
      <c r="C607" s="16">
        <v>182</v>
      </c>
      <c r="D607" s="16">
        <v>2</v>
      </c>
      <c r="E607" s="17">
        <f t="shared" si="63"/>
        <v>7.844827586206897E-2</v>
      </c>
      <c r="F607" s="17">
        <f t="shared" si="64"/>
        <v>6.1938680706100958E-4</v>
      </c>
      <c r="G607" s="17">
        <f t="shared" si="66"/>
        <v>-0.98901098901098905</v>
      </c>
      <c r="H607" s="17">
        <f t="shared" si="65"/>
        <v>-7.7586206896551727E-2</v>
      </c>
    </row>
    <row r="608" spans="1:8" x14ac:dyDescent="0.2">
      <c r="A608" s="14"/>
      <c r="B608" s="15" t="s">
        <v>578</v>
      </c>
      <c r="C608" s="16">
        <v>33</v>
      </c>
      <c r="D608" s="16">
        <v>76</v>
      </c>
      <c r="E608" s="17">
        <f t="shared" si="63"/>
        <v>1.4224137931034483E-2</v>
      </c>
      <c r="F608" s="17">
        <f t="shared" si="64"/>
        <v>2.3536698668318364E-2</v>
      </c>
      <c r="G608" s="17">
        <f t="shared" si="66"/>
        <v>1.303030303030303</v>
      </c>
      <c r="H608" s="17">
        <f t="shared" si="65"/>
        <v>1.8534482758620689E-2</v>
      </c>
    </row>
    <row r="609" spans="1:8" x14ac:dyDescent="0.2">
      <c r="A609" s="14"/>
      <c r="B609" s="15" t="s">
        <v>579</v>
      </c>
      <c r="C609" s="16">
        <v>284</v>
      </c>
      <c r="D609" s="16">
        <v>493</v>
      </c>
      <c r="E609" s="17">
        <f t="shared" si="63"/>
        <v>0.12241379310344827</v>
      </c>
      <c r="F609" s="17">
        <f t="shared" si="64"/>
        <v>0.15267884794053888</v>
      </c>
      <c r="G609" s="17">
        <f t="shared" si="66"/>
        <v>0.7359154929577465</v>
      </c>
      <c r="H609" s="17">
        <f t="shared" si="65"/>
        <v>9.0086206896551724E-2</v>
      </c>
    </row>
    <row r="610" spans="1:8" x14ac:dyDescent="0.2">
      <c r="A610" s="14"/>
      <c r="B610" s="15" t="s">
        <v>580</v>
      </c>
      <c r="C610" s="16">
        <v>48</v>
      </c>
      <c r="D610" s="16">
        <v>134</v>
      </c>
      <c r="E610" s="17">
        <f t="shared" si="63"/>
        <v>2.0689655172413793E-2</v>
      </c>
      <c r="F610" s="17">
        <f t="shared" si="64"/>
        <v>4.1498916073087644E-2</v>
      </c>
      <c r="G610" s="17">
        <f t="shared" si="66"/>
        <v>1.7916666666666667</v>
      </c>
      <c r="H610" s="17">
        <f t="shared" si="65"/>
        <v>3.7068965517241377E-2</v>
      </c>
    </row>
    <row r="611" spans="1:8" x14ac:dyDescent="0.2">
      <c r="A611" s="14"/>
      <c r="B611" s="15" t="s">
        <v>581</v>
      </c>
      <c r="C611" s="16">
        <v>83</v>
      </c>
      <c r="D611" s="16">
        <v>137</v>
      </c>
      <c r="E611" s="17">
        <f t="shared" si="63"/>
        <v>3.5775862068965519E-2</v>
      </c>
      <c r="F611" s="17">
        <f t="shared" si="64"/>
        <v>4.2427996283679159E-2</v>
      </c>
      <c r="G611" s="17">
        <f t="shared" si="66"/>
        <v>0.6506024096385542</v>
      </c>
      <c r="H611" s="17">
        <f t="shared" si="65"/>
        <v>2.3275862068965519E-2</v>
      </c>
    </row>
    <row r="612" spans="1:8" x14ac:dyDescent="0.2">
      <c r="A612" s="14"/>
      <c r="B612" s="15" t="s">
        <v>582</v>
      </c>
      <c r="C612" s="16">
        <v>7</v>
      </c>
      <c r="D612" s="16">
        <v>9</v>
      </c>
      <c r="E612" s="17">
        <f t="shared" si="63"/>
        <v>3.0172413793103448E-3</v>
      </c>
      <c r="F612" s="17">
        <f t="shared" si="64"/>
        <v>2.7872406317745431E-3</v>
      </c>
      <c r="G612" s="17">
        <f t="shared" si="66"/>
        <v>0.2857142857142857</v>
      </c>
      <c r="H612" s="17">
        <f t="shared" si="65"/>
        <v>8.6206896551724137E-4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40</v>
      </c>
      <c r="E614" s="17">
        <f t="shared" si="63"/>
        <v>4.3103448275862068E-3</v>
      </c>
      <c r="F614" s="17">
        <f t="shared" si="64"/>
        <v>1.2387736141220192E-2</v>
      </c>
      <c r="G614" s="17">
        <f t="shared" si="66"/>
        <v>3</v>
      </c>
      <c r="H614" s="17">
        <f t="shared" si="65"/>
        <v>1.2931034482758621E-2</v>
      </c>
    </row>
    <row r="615" spans="1:8" x14ac:dyDescent="0.2">
      <c r="A615" s="14"/>
      <c r="B615" s="15" t="s">
        <v>585</v>
      </c>
      <c r="C615" s="16">
        <v>0</v>
      </c>
      <c r="D615" s="16">
        <v>7</v>
      </c>
      <c r="E615" s="17" t="str">
        <f t="shared" si="63"/>
        <v/>
      </c>
      <c r="F615" s="17">
        <f t="shared" si="64"/>
        <v>2.1678538247135335E-3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8.6206896551724137E-4</v>
      </c>
      <c r="F616" s="17" t="str">
        <f t="shared" si="64"/>
        <v/>
      </c>
      <c r="G616" s="17">
        <f t="shared" si="66"/>
        <v>-1</v>
      </c>
      <c r="H616" s="17">
        <f t="shared" si="65"/>
        <v>-8.6206896551724137E-4</v>
      </c>
    </row>
    <row r="617" spans="1:8" ht="25.5" x14ac:dyDescent="0.2">
      <c r="A617" s="14"/>
      <c r="B617" s="15" t="s">
        <v>587</v>
      </c>
      <c r="C617" s="16">
        <v>9</v>
      </c>
      <c r="D617" s="16">
        <v>54</v>
      </c>
      <c r="E617" s="17">
        <f t="shared" si="63"/>
        <v>3.8793103448275862E-3</v>
      </c>
      <c r="F617" s="17">
        <f t="shared" si="64"/>
        <v>1.672344379064726E-2</v>
      </c>
      <c r="G617" s="17">
        <f t="shared" si="66"/>
        <v>5</v>
      </c>
      <c r="H617" s="17">
        <f t="shared" si="65"/>
        <v>1.9396551724137932E-2</v>
      </c>
    </row>
    <row r="618" spans="1:8" ht="25.5" x14ac:dyDescent="0.2">
      <c r="A618" s="14"/>
      <c r="B618" s="15" t="s">
        <v>588</v>
      </c>
      <c r="C618" s="16">
        <v>1312</v>
      </c>
      <c r="D618" s="16">
        <v>1641</v>
      </c>
      <c r="E618" s="17">
        <f t="shared" si="63"/>
        <v>0.56551724137931036</v>
      </c>
      <c r="F618" s="17">
        <f t="shared" si="64"/>
        <v>0.50820687519355834</v>
      </c>
      <c r="G618" s="17">
        <f t="shared" si="66"/>
        <v>0.25076219512195119</v>
      </c>
      <c r="H618" s="17">
        <f t="shared" si="65"/>
        <v>0.1418103448275862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620</v>
      </c>
      <c r="C8" s="12">
        <f>+C19+C76+C177+C356+C591</f>
        <v>289</v>
      </c>
      <c r="D8" s="13">
        <f>+D19+D76+D177+D356+D591</f>
        <v>155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-0.46366782006920415</v>
      </c>
      <c r="H8" s="10">
        <f t="shared" ref="H8:H13" si="1">+IF(OR(AND(E8=""),(G8="")),"",E8*G8)</f>
        <v>-0.46366782006920415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3.4602076124567475E-3</v>
      </c>
      <c r="F9" s="17">
        <f t="shared" si="2"/>
        <v>0</v>
      </c>
      <c r="G9" s="17">
        <f t="shared" si="0"/>
        <v>-1</v>
      </c>
      <c r="H9" s="17">
        <f t="shared" si="1"/>
        <v>-3.4602076124567475E-3</v>
      </c>
    </row>
    <row r="10" spans="1:8" x14ac:dyDescent="0.2">
      <c r="A10" s="14"/>
      <c r="B10" s="15" t="s">
        <v>7</v>
      </c>
      <c r="C10" s="16">
        <f>+C76</f>
        <v>6</v>
      </c>
      <c r="D10" s="16">
        <f>+D76</f>
        <v>22</v>
      </c>
      <c r="E10" s="17">
        <f t="shared" si="2"/>
        <v>2.0761245674740483E-2</v>
      </c>
      <c r="F10" s="17">
        <f t="shared" si="2"/>
        <v>0.14193548387096774</v>
      </c>
      <c r="G10" s="17">
        <f t="shared" si="0"/>
        <v>2.6666666666666665</v>
      </c>
      <c r="H10" s="17">
        <f t="shared" si="1"/>
        <v>5.5363321799307953E-2</v>
      </c>
    </row>
    <row r="11" spans="1:8" ht="25.5" x14ac:dyDescent="0.2">
      <c r="A11" s="14"/>
      <c r="B11" s="15" t="s">
        <v>8</v>
      </c>
      <c r="C11" s="16">
        <f>+C177</f>
        <v>63</v>
      </c>
      <c r="D11" s="16">
        <f>+D177</f>
        <v>9</v>
      </c>
      <c r="E11" s="17">
        <f t="shared" si="2"/>
        <v>0.2179930795847751</v>
      </c>
      <c r="F11" s="17">
        <f t="shared" si="2"/>
        <v>5.8064516129032261E-2</v>
      </c>
      <c r="G11" s="17">
        <f t="shared" si="0"/>
        <v>-0.8571428571428571</v>
      </c>
      <c r="H11" s="17">
        <f t="shared" si="1"/>
        <v>-0.18685121107266436</v>
      </c>
    </row>
    <row r="12" spans="1:8" x14ac:dyDescent="0.2">
      <c r="A12" s="14"/>
      <c r="B12" s="15" t="s">
        <v>9</v>
      </c>
      <c r="C12" s="16">
        <f>+C356</f>
        <v>203</v>
      </c>
      <c r="D12" s="16">
        <f>+D356</f>
        <v>117</v>
      </c>
      <c r="E12" s="17">
        <f t="shared" si="2"/>
        <v>0.70242214532871972</v>
      </c>
      <c r="F12" s="17">
        <f t="shared" si="2"/>
        <v>0.75483870967741939</v>
      </c>
      <c r="G12" s="17">
        <f t="shared" si="0"/>
        <v>-0.42364532019704432</v>
      </c>
      <c r="H12" s="17">
        <f t="shared" si="1"/>
        <v>-0.29757785467128028</v>
      </c>
    </row>
    <row r="13" spans="1:8" x14ac:dyDescent="0.2">
      <c r="A13" s="14"/>
      <c r="B13" s="15" t="s">
        <v>10</v>
      </c>
      <c r="C13" s="16">
        <f>+C591</f>
        <v>16</v>
      </c>
      <c r="D13" s="16">
        <f>+D591</f>
        <v>7</v>
      </c>
      <c r="E13" s="17">
        <f t="shared" si="2"/>
        <v>5.536332179930796E-2</v>
      </c>
      <c r="F13" s="17">
        <f t="shared" si="2"/>
        <v>4.5161290322580643E-2</v>
      </c>
      <c r="G13" s="17">
        <f t="shared" si="0"/>
        <v>-0.5625</v>
      </c>
      <c r="H13" s="17">
        <f t="shared" si="1"/>
        <v>-3.1141868512110728E-2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1</v>
      </c>
      <c r="F30" s="17" t="str">
        <f t="shared" si="4"/>
        <v/>
      </c>
      <c r="G30" s="17">
        <f t="shared" si="6"/>
        <v>-1</v>
      </c>
      <c r="H30" s="17">
        <f t="shared" si="5"/>
        <v>-1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</v>
      </c>
      <c r="D76" s="20">
        <f>SUM(D77:D171)</f>
        <v>22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2.6666666666666665</v>
      </c>
      <c r="H76" s="21">
        <f t="shared" ref="H76:H107" si="13">+IF(OR(AND(E76=""),(G76="")),"",E76*G76)</f>
        <v>2.6666666666666665</v>
      </c>
    </row>
    <row r="77" spans="1:8" x14ac:dyDescent="0.2">
      <c r="A77" s="14"/>
      <c r="B77" s="15" t="s">
        <v>65</v>
      </c>
      <c r="C77" s="16">
        <v>1</v>
      </c>
      <c r="D77" s="16">
        <v>0</v>
      </c>
      <c r="E77" s="17">
        <f t="shared" si="11"/>
        <v>0.16666666666666666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-0.16666666666666666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0</v>
      </c>
      <c r="E80" s="17">
        <f t="shared" si="11"/>
        <v>0.33333333333333331</v>
      </c>
      <c r="F80" s="17" t="str">
        <f t="shared" si="12"/>
        <v/>
      </c>
      <c r="G80" s="17">
        <f t="shared" si="14"/>
        <v>-1</v>
      </c>
      <c r="H80" s="17">
        <f t="shared" si="13"/>
        <v>-0.33333333333333331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4.5454545454545456E-2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4.5454545454545456E-2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10</v>
      </c>
      <c r="E130" s="17" t="str">
        <f t="shared" si="15"/>
        <v/>
      </c>
      <c r="F130" s="17">
        <f t="shared" si="16"/>
        <v>0.45454545454545453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</v>
      </c>
      <c r="D135" s="16">
        <v>0</v>
      </c>
      <c r="E135" s="17">
        <f t="shared" si="15"/>
        <v>0.33333333333333331</v>
      </c>
      <c r="F135" s="17" t="str">
        <f t="shared" si="16"/>
        <v/>
      </c>
      <c r="G135" s="17">
        <f t="shared" si="18"/>
        <v>-1</v>
      </c>
      <c r="H135" s="17">
        <f t="shared" si="17"/>
        <v>-0.33333333333333331</v>
      </c>
    </row>
    <row r="136" spans="1:8" ht="25.5" x14ac:dyDescent="0.2">
      <c r="A136" s="14"/>
      <c r="B136" s="15" t="s">
        <v>124</v>
      </c>
      <c r="C136" s="16">
        <v>0</v>
      </c>
      <c r="D136" s="16">
        <v>9</v>
      </c>
      <c r="E136" s="17" t="str">
        <f t="shared" si="15"/>
        <v/>
      </c>
      <c r="F136" s="17">
        <f t="shared" si="16"/>
        <v>0.40909090909090912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0.16666666666666666</v>
      </c>
      <c r="F147" s="17" t="str">
        <f t="shared" si="20"/>
        <v/>
      </c>
      <c r="G147" s="17">
        <f t="shared" si="22"/>
        <v>-1</v>
      </c>
      <c r="H147" s="17">
        <f t="shared" si="21"/>
        <v>-0.16666666666666666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4.5454545454545456E-2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63</v>
      </c>
      <c r="D177" s="20">
        <f>SUM(D178:D350)</f>
        <v>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-0.8571428571428571</v>
      </c>
      <c r="H177" s="21">
        <f t="shared" ref="H177:H208" si="25">+IF(OR(AND(E177=""),(G177="")),"",E177*G177)</f>
        <v>-0.8571428571428571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7</v>
      </c>
      <c r="D191" s="16">
        <v>0</v>
      </c>
      <c r="E191" s="17">
        <f t="shared" si="23"/>
        <v>0.1111111111111111</v>
      </c>
      <c r="F191" s="17" t="str">
        <f t="shared" si="24"/>
        <v/>
      </c>
      <c r="G191" s="17">
        <f t="shared" si="26"/>
        <v>-1</v>
      </c>
      <c r="H191" s="17">
        <f t="shared" si="25"/>
        <v>-0.1111111111111111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18</v>
      </c>
      <c r="D204" s="16">
        <v>0</v>
      </c>
      <c r="E204" s="17">
        <f t="shared" si="23"/>
        <v>0.2857142857142857</v>
      </c>
      <c r="F204" s="17" t="str">
        <f t="shared" si="24"/>
        <v/>
      </c>
      <c r="G204" s="17">
        <f t="shared" si="26"/>
        <v>-1</v>
      </c>
      <c r="H204" s="17">
        <f t="shared" si="25"/>
        <v>-0.2857142857142857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1.5873015873015872E-2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-1.5873015873015872E-2</v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1.5873015873015872E-2</v>
      </c>
      <c r="F214" s="17" t="str">
        <f t="shared" si="28"/>
        <v/>
      </c>
      <c r="G214" s="17">
        <f t="shared" si="30"/>
        <v>-1</v>
      </c>
      <c r="H214" s="17">
        <f t="shared" si="29"/>
        <v>-1.5873015873015872E-2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1.5873015873015872E-2</v>
      </c>
      <c r="F231" s="17" t="str">
        <f t="shared" si="28"/>
        <v/>
      </c>
      <c r="G231" s="17">
        <f t="shared" si="30"/>
        <v>-1</v>
      </c>
      <c r="H231" s="17">
        <f t="shared" si="29"/>
        <v>-1.5873015873015872E-2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32</v>
      </c>
      <c r="D247" s="16">
        <v>1</v>
      </c>
      <c r="E247" s="17">
        <f t="shared" si="31"/>
        <v>0.50793650793650791</v>
      </c>
      <c r="F247" s="17">
        <f t="shared" si="32"/>
        <v>0.1111111111111111</v>
      </c>
      <c r="G247" s="17">
        <f t="shared" si="34"/>
        <v>-0.96875</v>
      </c>
      <c r="H247" s="17">
        <f t="shared" si="33"/>
        <v>-0.49206349206349204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0.1111111111111111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0.1111111111111111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3</v>
      </c>
      <c r="D295" s="16">
        <v>0</v>
      </c>
      <c r="E295" s="17">
        <f t="shared" si="35"/>
        <v>4.7619047619047616E-2</v>
      </c>
      <c r="F295" s="17" t="str">
        <f t="shared" si="36"/>
        <v/>
      </c>
      <c r="G295" s="17">
        <f t="shared" si="38"/>
        <v>-1</v>
      </c>
      <c r="H295" s="17">
        <f t="shared" si="37"/>
        <v>-4.7619047619047616E-2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0.1111111111111111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5</v>
      </c>
      <c r="E325" s="17" t="str">
        <f t="shared" si="39"/>
        <v/>
      </c>
      <c r="F325" s="17">
        <f t="shared" si="40"/>
        <v>0.55555555555555558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203</v>
      </c>
      <c r="D356" s="20">
        <f>SUM(D357:D585)</f>
        <v>117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-0.42364532019704432</v>
      </c>
      <c r="H356" s="21">
        <f t="shared" ref="H356:H419" si="49">+IF(OR(AND(E356=""),(G356="")),"",E356*G356)</f>
        <v>-0.42364532019704432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8.5470085470085479E-3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</v>
      </c>
      <c r="D362" s="16">
        <v>1</v>
      </c>
      <c r="E362" s="17">
        <f t="shared" si="47"/>
        <v>1.9704433497536946E-2</v>
      </c>
      <c r="F362" s="17">
        <f t="shared" si="48"/>
        <v>8.5470085470085479E-3</v>
      </c>
      <c r="G362" s="17">
        <f t="shared" si="50"/>
        <v>-0.75</v>
      </c>
      <c r="H362" s="17">
        <f t="shared" si="49"/>
        <v>-1.4778325123152709E-2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86</v>
      </c>
      <c r="D368" s="16">
        <v>0</v>
      </c>
      <c r="E368" s="17">
        <f t="shared" si="47"/>
        <v>0.42364532019704432</v>
      </c>
      <c r="F368" s="17" t="str">
        <f t="shared" si="48"/>
        <v/>
      </c>
      <c r="G368" s="17">
        <f t="shared" si="50"/>
        <v>-1</v>
      </c>
      <c r="H368" s="17">
        <f t="shared" si="49"/>
        <v>-0.42364532019704432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</v>
      </c>
      <c r="D380" s="16">
        <v>0</v>
      </c>
      <c r="E380" s="17">
        <f t="shared" si="47"/>
        <v>4.9261083743842365E-3</v>
      </c>
      <c r="F380" s="17" t="str">
        <f t="shared" si="48"/>
        <v/>
      </c>
      <c r="G380" s="17">
        <f t="shared" si="50"/>
        <v>-1</v>
      </c>
      <c r="H380" s="17">
        <f t="shared" si="49"/>
        <v>-4.9261083743842365E-3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87</v>
      </c>
      <c r="D391" s="16">
        <v>11</v>
      </c>
      <c r="E391" s="17">
        <f t="shared" si="47"/>
        <v>0.42857142857142855</v>
      </c>
      <c r="F391" s="17">
        <f t="shared" si="48"/>
        <v>9.4017094017094016E-2</v>
      </c>
      <c r="G391" s="17">
        <f t="shared" si="50"/>
        <v>-0.87356321839080464</v>
      </c>
      <c r="H391" s="17">
        <f t="shared" si="49"/>
        <v>-0.37438423645320196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22</v>
      </c>
      <c r="D393" s="16">
        <v>0</v>
      </c>
      <c r="E393" s="17">
        <f t="shared" si="47"/>
        <v>0.10837438423645321</v>
      </c>
      <c r="F393" s="17" t="str">
        <f t="shared" si="48"/>
        <v/>
      </c>
      <c r="G393" s="17">
        <f t="shared" si="50"/>
        <v>-1</v>
      </c>
      <c r="H393" s="17">
        <f t="shared" si="49"/>
        <v>-0.10837438423645321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43</v>
      </c>
      <c r="E398" s="17" t="str">
        <f t="shared" si="47"/>
        <v/>
      </c>
      <c r="F398" s="17">
        <f t="shared" si="48"/>
        <v>0.36752136752136755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50</v>
      </c>
      <c r="E402" s="17">
        <f t="shared" si="47"/>
        <v>4.9261083743842365E-3</v>
      </c>
      <c r="F402" s="17">
        <f t="shared" si="48"/>
        <v>0.42735042735042733</v>
      </c>
      <c r="G402" s="17">
        <f t="shared" si="50"/>
        <v>49</v>
      </c>
      <c r="H402" s="17">
        <f t="shared" si="49"/>
        <v>0.2413793103448276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1.7094017094017096E-2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3</v>
      </c>
      <c r="E406" s="17" t="str">
        <f t="shared" si="47"/>
        <v/>
      </c>
      <c r="F406" s="17">
        <f t="shared" si="48"/>
        <v>2.564102564102564E-2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5</v>
      </c>
      <c r="E418" s="17" t="str">
        <f t="shared" si="47"/>
        <v/>
      </c>
      <c r="F418" s="17">
        <f t="shared" si="48"/>
        <v>4.2735042735042736E-2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8.5470085470085479E-3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0</v>
      </c>
      <c r="E466" s="17">
        <f t="shared" si="51"/>
        <v>4.9261083743842365E-3</v>
      </c>
      <c r="F466" s="17" t="str">
        <f t="shared" si="52"/>
        <v/>
      </c>
      <c r="G466" s="17">
        <f t="shared" si="54"/>
        <v>-1</v>
      </c>
      <c r="H466" s="17">
        <f t="shared" si="53"/>
        <v>-4.9261083743842365E-3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4.9261083743842365E-3</v>
      </c>
      <c r="F527" s="17" t="str">
        <f t="shared" si="56"/>
        <v/>
      </c>
      <c r="G527" s="17">
        <f t="shared" si="58"/>
        <v>-1</v>
      </c>
      <c r="H527" s="17">
        <f t="shared" si="57"/>
        <v>-4.9261083743842365E-3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16</v>
      </c>
      <c r="D591" s="20">
        <f>SUM(D592:D618)</f>
        <v>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-0.5625</v>
      </c>
      <c r="H591" s="21">
        <f t="shared" ref="H591:H618" si="65">+IF(OR(AND(E591=""),(G591="")),"",E591*G591)</f>
        <v>-0.5625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16</v>
      </c>
      <c r="D594" s="16">
        <v>2</v>
      </c>
      <c r="E594" s="17">
        <f t="shared" si="63"/>
        <v>1</v>
      </c>
      <c r="F594" s="17">
        <f t="shared" si="64"/>
        <v>0.2857142857142857</v>
      </c>
      <c r="G594" s="17">
        <f t="shared" si="66"/>
        <v>-0.875</v>
      </c>
      <c r="H594" s="17">
        <f t="shared" si="65"/>
        <v>-0.875</v>
      </c>
    </row>
    <row r="595" spans="1:8" x14ac:dyDescent="0.2">
      <c r="A595" s="14"/>
      <c r="B595" s="15" t="s">
        <v>565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0.7142857142857143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622</v>
      </c>
      <c r="C8" s="12">
        <f>+C19+C76+C177+C356+C591</f>
        <v>1370</v>
      </c>
      <c r="D8" s="13">
        <f>+D19+D76+D177+D356+D591</f>
        <v>1324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-3.3576642335766425E-2</v>
      </c>
      <c r="H8" s="10">
        <f t="shared" ref="H8:H13" si="1">+IF(OR(AND(E8=""),(G8="")),"",E8*G8)</f>
        <v>-3.3576642335766425E-2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7</v>
      </c>
      <c r="E9" s="17">
        <f t="shared" ref="E9:F13" si="2">+C9/C$8</f>
        <v>4.3795620437956208E-3</v>
      </c>
      <c r="F9" s="17">
        <f t="shared" si="2"/>
        <v>5.287009063444109E-3</v>
      </c>
      <c r="G9" s="17">
        <f t="shared" si="0"/>
        <v>0.16666666666666666</v>
      </c>
      <c r="H9" s="17">
        <f t="shared" si="1"/>
        <v>7.2992700729927014E-4</v>
      </c>
    </row>
    <row r="10" spans="1:8" x14ac:dyDescent="0.2">
      <c r="A10" s="14"/>
      <c r="B10" s="15" t="s">
        <v>7</v>
      </c>
      <c r="C10" s="16">
        <f>+C76</f>
        <v>373</v>
      </c>
      <c r="D10" s="16">
        <f>+D76</f>
        <v>206</v>
      </c>
      <c r="E10" s="17">
        <f t="shared" si="2"/>
        <v>0.27226277372262775</v>
      </c>
      <c r="F10" s="17">
        <f t="shared" si="2"/>
        <v>0.1555891238670695</v>
      </c>
      <c r="G10" s="17">
        <f t="shared" si="0"/>
        <v>-0.4477211796246649</v>
      </c>
      <c r="H10" s="17">
        <f t="shared" si="1"/>
        <v>-0.12189781021897811</v>
      </c>
    </row>
    <row r="11" spans="1:8" ht="25.5" x14ac:dyDescent="0.2">
      <c r="A11" s="14"/>
      <c r="B11" s="15" t="s">
        <v>8</v>
      </c>
      <c r="C11" s="16">
        <f>+C177</f>
        <v>183</v>
      </c>
      <c r="D11" s="16">
        <f>+D177</f>
        <v>251</v>
      </c>
      <c r="E11" s="17">
        <f t="shared" si="2"/>
        <v>0.13357664233576641</v>
      </c>
      <c r="F11" s="17">
        <f t="shared" si="2"/>
        <v>0.18957703927492447</v>
      </c>
      <c r="G11" s="17">
        <f t="shared" si="0"/>
        <v>0.37158469945355194</v>
      </c>
      <c r="H11" s="17">
        <f t="shared" si="1"/>
        <v>4.9635036496350364E-2</v>
      </c>
    </row>
    <row r="12" spans="1:8" x14ac:dyDescent="0.2">
      <c r="A12" s="14"/>
      <c r="B12" s="15" t="s">
        <v>9</v>
      </c>
      <c r="C12" s="16">
        <f>+C356</f>
        <v>591</v>
      </c>
      <c r="D12" s="16">
        <f>+D356</f>
        <v>507</v>
      </c>
      <c r="E12" s="17">
        <f t="shared" si="2"/>
        <v>0.43138686131386861</v>
      </c>
      <c r="F12" s="17">
        <f t="shared" si="2"/>
        <v>0.38293051359516617</v>
      </c>
      <c r="G12" s="17">
        <f t="shared" si="0"/>
        <v>-0.14213197969543148</v>
      </c>
      <c r="H12" s="17">
        <f t="shared" si="1"/>
        <v>-6.1313868613138686E-2</v>
      </c>
    </row>
    <row r="13" spans="1:8" x14ac:dyDescent="0.2">
      <c r="A13" s="14"/>
      <c r="B13" s="15" t="s">
        <v>10</v>
      </c>
      <c r="C13" s="16">
        <f>+C591</f>
        <v>217</v>
      </c>
      <c r="D13" s="16">
        <f>+D591</f>
        <v>353</v>
      </c>
      <c r="E13" s="17">
        <f t="shared" si="2"/>
        <v>0.1583941605839416</v>
      </c>
      <c r="F13" s="17">
        <f t="shared" si="2"/>
        <v>0.26661631419939574</v>
      </c>
      <c r="G13" s="17">
        <f t="shared" si="0"/>
        <v>0.62672811059907829</v>
      </c>
      <c r="H13" s="17">
        <f t="shared" si="1"/>
        <v>9.9270072992700714E-2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0.16666666666666666</v>
      </c>
      <c r="H19" s="21">
        <f t="shared" ref="H19:H50" si="5">+IF(OR(AND(E19=""),(G19="")),"",E19*G19)</f>
        <v>0.16666666666666666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4</v>
      </c>
      <c r="E30" s="17" t="str">
        <f t="shared" si="3"/>
        <v/>
      </c>
      <c r="F30" s="17">
        <f t="shared" si="4"/>
        <v>0.5714285714285714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0.14285714285714285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0.33333333333333331</v>
      </c>
      <c r="F39" s="17" t="str">
        <f t="shared" si="4"/>
        <v/>
      </c>
      <c r="G39" s="17">
        <f t="shared" si="6"/>
        <v>-1</v>
      </c>
      <c r="H39" s="17">
        <f t="shared" si="5"/>
        <v>-0.33333333333333331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0.16666666666666666</v>
      </c>
      <c r="F45" s="17" t="str">
        <f t="shared" si="4"/>
        <v/>
      </c>
      <c r="G45" s="17">
        <f t="shared" si="6"/>
        <v>-1</v>
      </c>
      <c r="H45" s="17">
        <f t="shared" si="5"/>
        <v>-0.16666666666666666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0.16666666666666666</v>
      </c>
      <c r="F48" s="17" t="str">
        <f t="shared" si="4"/>
        <v/>
      </c>
      <c r="G48" s="17">
        <f t="shared" si="6"/>
        <v>-1</v>
      </c>
      <c r="H48" s="17">
        <f t="shared" si="5"/>
        <v>-0.16666666666666666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0.16666666666666666</v>
      </c>
      <c r="F50" s="17" t="str">
        <f t="shared" si="4"/>
        <v/>
      </c>
      <c r="G50" s="17">
        <f t="shared" si="6"/>
        <v>-1</v>
      </c>
      <c r="H50" s="17">
        <f t="shared" si="5"/>
        <v>-0.16666666666666666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0.2857142857142857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0.16666666666666666</v>
      </c>
      <c r="F61" s="17" t="str">
        <f t="shared" si="8"/>
        <v/>
      </c>
      <c r="G61" s="17">
        <f t="shared" si="10"/>
        <v>-1</v>
      </c>
      <c r="H61" s="17">
        <f t="shared" si="9"/>
        <v>-0.16666666666666666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373</v>
      </c>
      <c r="D76" s="20">
        <f>SUM(D77:D171)</f>
        <v>206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-0.4477211796246649</v>
      </c>
      <c r="H76" s="21">
        <f t="shared" ref="H76:H107" si="13">+IF(OR(AND(E76=""),(G76="")),"",E76*G76)</f>
        <v>-0.4477211796246649</v>
      </c>
    </row>
    <row r="77" spans="1:8" x14ac:dyDescent="0.2">
      <c r="A77" s="14"/>
      <c r="B77" s="15" t="s">
        <v>65</v>
      </c>
      <c r="C77" s="16">
        <v>4</v>
      </c>
      <c r="D77" s="16">
        <v>1</v>
      </c>
      <c r="E77" s="17">
        <f t="shared" si="11"/>
        <v>1.0723860589812333E-2</v>
      </c>
      <c r="F77" s="17">
        <f t="shared" si="12"/>
        <v>4.8543689320388345E-3</v>
      </c>
      <c r="G77" s="17">
        <f t="shared" ref="G77:G108" si="14">+IF(AND(C77=0,D77=0)," ",IF(C77=0,1,IF(D77=0,-1,(D77-C77)/C77)))</f>
        <v>-0.75</v>
      </c>
      <c r="H77" s="17">
        <f t="shared" si="13"/>
        <v>-8.0428954423592495E-3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42</v>
      </c>
      <c r="D80" s="16">
        <v>3</v>
      </c>
      <c r="E80" s="17">
        <f t="shared" si="11"/>
        <v>0.1126005361930295</v>
      </c>
      <c r="F80" s="17">
        <f t="shared" si="12"/>
        <v>1.4563106796116505E-2</v>
      </c>
      <c r="G80" s="17">
        <f t="shared" si="14"/>
        <v>-0.9285714285714286</v>
      </c>
      <c r="H80" s="17">
        <f t="shared" si="13"/>
        <v>-0.10455764075067026</v>
      </c>
    </row>
    <row r="81" spans="1:8" ht="25.5" x14ac:dyDescent="0.2">
      <c r="A81" s="14"/>
      <c r="B81" s="15" t="s">
        <v>69</v>
      </c>
      <c r="C81" s="16">
        <v>5</v>
      </c>
      <c r="D81" s="16">
        <v>1</v>
      </c>
      <c r="E81" s="17">
        <f t="shared" si="11"/>
        <v>1.3404825737265416E-2</v>
      </c>
      <c r="F81" s="17">
        <f t="shared" si="12"/>
        <v>4.8543689320388345E-3</v>
      </c>
      <c r="G81" s="17">
        <f t="shared" si="14"/>
        <v>-0.8</v>
      </c>
      <c r="H81" s="17">
        <f t="shared" si="13"/>
        <v>-1.0723860589812333E-2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2</v>
      </c>
      <c r="E87" s="17" t="str">
        <f t="shared" si="11"/>
        <v/>
      </c>
      <c r="F87" s="17">
        <f t="shared" si="12"/>
        <v>9.7087378640776691E-3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1</v>
      </c>
      <c r="E89" s="17">
        <f t="shared" si="11"/>
        <v>1.3404825737265416E-2</v>
      </c>
      <c r="F89" s="17">
        <f t="shared" si="12"/>
        <v>4.8543689320388345E-3</v>
      </c>
      <c r="G89" s="17">
        <f t="shared" si="14"/>
        <v>-0.8</v>
      </c>
      <c r="H89" s="17">
        <f t="shared" si="13"/>
        <v>-1.0723860589812333E-2</v>
      </c>
    </row>
    <row r="90" spans="1:8" x14ac:dyDescent="0.2">
      <c r="A90" s="14"/>
      <c r="B90" s="15" t="s">
        <v>78</v>
      </c>
      <c r="C90" s="16">
        <v>0</v>
      </c>
      <c r="D90" s="16">
        <v>2</v>
      </c>
      <c r="E90" s="17" t="str">
        <f t="shared" si="11"/>
        <v/>
      </c>
      <c r="F90" s="17">
        <f t="shared" si="12"/>
        <v>9.7087378640776691E-3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1</v>
      </c>
      <c r="E92" s="17" t="str">
        <f t="shared" si="11"/>
        <v/>
      </c>
      <c r="F92" s="17">
        <f t="shared" si="12"/>
        <v>4.8543689320388345E-3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13</v>
      </c>
      <c r="D94" s="16">
        <v>4</v>
      </c>
      <c r="E94" s="17">
        <f t="shared" si="11"/>
        <v>3.4852546916890083E-2</v>
      </c>
      <c r="F94" s="17">
        <f t="shared" si="12"/>
        <v>1.9417475728155338E-2</v>
      </c>
      <c r="G94" s="17">
        <f t="shared" si="14"/>
        <v>-0.69230769230769229</v>
      </c>
      <c r="H94" s="17">
        <f t="shared" si="13"/>
        <v>-2.412868632707775E-2</v>
      </c>
    </row>
    <row r="95" spans="1:8" x14ac:dyDescent="0.2">
      <c r="A95" s="14"/>
      <c r="B95" s="15" t="s">
        <v>83</v>
      </c>
      <c r="C95" s="16">
        <v>0</v>
      </c>
      <c r="D95" s="16">
        <v>3</v>
      </c>
      <c r="E95" s="17" t="str">
        <f t="shared" si="11"/>
        <v/>
      </c>
      <c r="F95" s="17">
        <f t="shared" si="12"/>
        <v>1.4563106796116505E-2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3</v>
      </c>
      <c r="E96" s="17" t="str">
        <f t="shared" si="11"/>
        <v/>
      </c>
      <c r="F96" s="17">
        <f t="shared" si="12"/>
        <v>1.4563106796116505E-2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9.7087378640776691E-3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2</v>
      </c>
      <c r="E98" s="17" t="str">
        <f t="shared" si="11"/>
        <v/>
      </c>
      <c r="F98" s="17">
        <f t="shared" si="12"/>
        <v>9.7087378640776691E-3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4.8543689320388345E-3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2.6809651474530832E-3</v>
      </c>
      <c r="F104" s="17" t="str">
        <f t="shared" si="12"/>
        <v/>
      </c>
      <c r="G104" s="17">
        <f t="shared" si="14"/>
        <v>-1</v>
      </c>
      <c r="H104" s="17">
        <f t="shared" si="13"/>
        <v>-2.6809651474530832E-3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10</v>
      </c>
      <c r="D106" s="16">
        <v>0</v>
      </c>
      <c r="E106" s="17">
        <f t="shared" si="11"/>
        <v>2.6809651474530832E-2</v>
      </c>
      <c r="F106" s="17" t="str">
        <f t="shared" si="12"/>
        <v/>
      </c>
      <c r="G106" s="17">
        <f t="shared" si="14"/>
        <v>-1</v>
      </c>
      <c r="H106" s="17">
        <f t="shared" si="13"/>
        <v>-2.6809651474530832E-2</v>
      </c>
    </row>
    <row r="107" spans="1:8" x14ac:dyDescent="0.2">
      <c r="A107" s="14"/>
      <c r="B107" s="15" t="s">
        <v>95</v>
      </c>
      <c r="C107" s="16">
        <v>5</v>
      </c>
      <c r="D107" s="16">
        <v>0</v>
      </c>
      <c r="E107" s="17">
        <f t="shared" si="11"/>
        <v>1.3404825737265416E-2</v>
      </c>
      <c r="F107" s="17" t="str">
        <f t="shared" si="12"/>
        <v/>
      </c>
      <c r="G107" s="17">
        <f t="shared" si="14"/>
        <v>-1</v>
      </c>
      <c r="H107" s="17">
        <f t="shared" si="13"/>
        <v>-1.3404825737265416E-2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4.8543689320388345E-3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0</v>
      </c>
      <c r="E114" s="17">
        <f t="shared" si="15"/>
        <v>2.6809651474530832E-3</v>
      </c>
      <c r="F114" s="17" t="str">
        <f t="shared" si="16"/>
        <v/>
      </c>
      <c r="G114" s="17">
        <f t="shared" si="18"/>
        <v>-1</v>
      </c>
      <c r="H114" s="17">
        <f t="shared" si="17"/>
        <v>-2.6809651474530832E-3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8.0428954423592495E-3</v>
      </c>
      <c r="F116" s="17">
        <f t="shared" si="16"/>
        <v>4.8543689320388345E-3</v>
      </c>
      <c r="G116" s="17">
        <f t="shared" si="18"/>
        <v>-0.66666666666666663</v>
      </c>
      <c r="H116" s="17">
        <f t="shared" si="17"/>
        <v>-5.3619302949061663E-3</v>
      </c>
    </row>
    <row r="117" spans="1:8" x14ac:dyDescent="0.2">
      <c r="A117" s="14"/>
      <c r="B117" s="15" t="s">
        <v>105</v>
      </c>
      <c r="C117" s="16">
        <v>6</v>
      </c>
      <c r="D117" s="16">
        <v>1</v>
      </c>
      <c r="E117" s="17">
        <f t="shared" si="15"/>
        <v>1.6085790884718499E-2</v>
      </c>
      <c r="F117" s="17">
        <f t="shared" si="16"/>
        <v>4.8543689320388345E-3</v>
      </c>
      <c r="G117" s="17">
        <f t="shared" si="18"/>
        <v>-0.83333333333333337</v>
      </c>
      <c r="H117" s="17">
        <f t="shared" si="17"/>
        <v>-1.3404825737265416E-2</v>
      </c>
    </row>
    <row r="118" spans="1:8" x14ac:dyDescent="0.2">
      <c r="A118" s="14"/>
      <c r="B118" s="15" t="s">
        <v>106</v>
      </c>
      <c r="C118" s="16">
        <v>11</v>
      </c>
      <c r="D118" s="16">
        <v>1</v>
      </c>
      <c r="E118" s="17">
        <f t="shared" si="15"/>
        <v>2.9490616621983913E-2</v>
      </c>
      <c r="F118" s="17">
        <f t="shared" si="16"/>
        <v>4.8543689320388345E-3</v>
      </c>
      <c r="G118" s="17">
        <f t="shared" si="18"/>
        <v>-0.90909090909090906</v>
      </c>
      <c r="H118" s="17">
        <f t="shared" si="17"/>
        <v>-2.6809651474530828E-2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2.6809651474530832E-3</v>
      </c>
      <c r="F119" s="17" t="str">
        <f t="shared" si="16"/>
        <v/>
      </c>
      <c r="G119" s="17">
        <f t="shared" si="18"/>
        <v>-1</v>
      </c>
      <c r="H119" s="17">
        <f t="shared" si="17"/>
        <v>-2.6809651474530832E-3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2.6809651474530832E-3</v>
      </c>
      <c r="F123" s="17">
        <f t="shared" si="16"/>
        <v>4.8543689320388345E-3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40</v>
      </c>
      <c r="D124" s="16">
        <v>8</v>
      </c>
      <c r="E124" s="17">
        <f t="shared" si="15"/>
        <v>0.10723860589812333</v>
      </c>
      <c r="F124" s="17">
        <f t="shared" si="16"/>
        <v>3.8834951456310676E-2</v>
      </c>
      <c r="G124" s="17">
        <f t="shared" si="18"/>
        <v>-0.8</v>
      </c>
      <c r="H124" s="17">
        <f t="shared" si="17"/>
        <v>-8.5790884718498661E-2</v>
      </c>
    </row>
    <row r="125" spans="1:8" x14ac:dyDescent="0.2">
      <c r="A125" s="14"/>
      <c r="B125" s="15" t="s">
        <v>113</v>
      </c>
      <c r="C125" s="16">
        <v>10</v>
      </c>
      <c r="D125" s="16">
        <v>1</v>
      </c>
      <c r="E125" s="17">
        <f t="shared" si="15"/>
        <v>2.6809651474530832E-2</v>
      </c>
      <c r="F125" s="17">
        <f t="shared" si="16"/>
        <v>4.8543689320388345E-3</v>
      </c>
      <c r="G125" s="17">
        <f t="shared" si="18"/>
        <v>-0.9</v>
      </c>
      <c r="H125" s="17">
        <f t="shared" si="17"/>
        <v>-2.412868632707775E-2</v>
      </c>
    </row>
    <row r="126" spans="1:8" x14ac:dyDescent="0.2">
      <c r="A126" s="14"/>
      <c r="B126" s="15" t="s">
        <v>114</v>
      </c>
      <c r="C126" s="16">
        <v>23</v>
      </c>
      <c r="D126" s="16">
        <v>1</v>
      </c>
      <c r="E126" s="17">
        <f t="shared" si="15"/>
        <v>6.1662198391420911E-2</v>
      </c>
      <c r="F126" s="17">
        <f t="shared" si="16"/>
        <v>4.8543689320388345E-3</v>
      </c>
      <c r="G126" s="17">
        <f t="shared" si="18"/>
        <v>-0.95652173913043481</v>
      </c>
      <c r="H126" s="17">
        <f t="shared" si="17"/>
        <v>-5.8981233243967833E-2</v>
      </c>
    </row>
    <row r="127" spans="1:8" x14ac:dyDescent="0.2">
      <c r="A127" s="14"/>
      <c r="B127" s="15" t="s">
        <v>115</v>
      </c>
      <c r="C127" s="16">
        <v>16</v>
      </c>
      <c r="D127" s="16">
        <v>1</v>
      </c>
      <c r="E127" s="17">
        <f t="shared" si="15"/>
        <v>4.2895442359249331E-2</v>
      </c>
      <c r="F127" s="17">
        <f t="shared" si="16"/>
        <v>4.8543689320388345E-3</v>
      </c>
      <c r="G127" s="17">
        <f t="shared" si="18"/>
        <v>-0.9375</v>
      </c>
      <c r="H127" s="17">
        <f t="shared" si="17"/>
        <v>-4.0214477211796246E-2</v>
      </c>
    </row>
    <row r="128" spans="1:8" x14ac:dyDescent="0.2">
      <c r="A128" s="14"/>
      <c r="B128" s="15" t="s">
        <v>116</v>
      </c>
      <c r="C128" s="16">
        <v>19</v>
      </c>
      <c r="D128" s="16">
        <v>1</v>
      </c>
      <c r="E128" s="17">
        <f t="shared" si="15"/>
        <v>5.0938337801608578E-2</v>
      </c>
      <c r="F128" s="17">
        <f t="shared" si="16"/>
        <v>4.8543689320388345E-3</v>
      </c>
      <c r="G128" s="17">
        <f t="shared" si="18"/>
        <v>-0.94736842105263153</v>
      </c>
      <c r="H128" s="17">
        <f t="shared" si="17"/>
        <v>-4.8257372654155493E-2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4.8543689320388345E-3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</v>
      </c>
      <c r="D130" s="16">
        <v>6</v>
      </c>
      <c r="E130" s="17">
        <f t="shared" si="15"/>
        <v>1.0723860589812333E-2</v>
      </c>
      <c r="F130" s="17">
        <f t="shared" si="16"/>
        <v>2.9126213592233011E-2</v>
      </c>
      <c r="G130" s="17">
        <f t="shared" si="18"/>
        <v>0.5</v>
      </c>
      <c r="H130" s="17">
        <f t="shared" si="17"/>
        <v>5.3619302949061663E-3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2.6809651474530832E-3</v>
      </c>
      <c r="F132" s="17">
        <f t="shared" si="16"/>
        <v>4.8543689320388345E-3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4</v>
      </c>
      <c r="D133" s="16">
        <v>0</v>
      </c>
      <c r="E133" s="17">
        <f t="shared" si="15"/>
        <v>1.0723860589812333E-2</v>
      </c>
      <c r="F133" s="17" t="str">
        <f t="shared" si="16"/>
        <v/>
      </c>
      <c r="G133" s="17">
        <f t="shared" si="18"/>
        <v>-1</v>
      </c>
      <c r="H133" s="17">
        <f t="shared" si="17"/>
        <v>-1.0723860589812333E-2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</v>
      </c>
      <c r="D135" s="16">
        <v>3</v>
      </c>
      <c r="E135" s="17">
        <f t="shared" si="15"/>
        <v>1.0723860589812333E-2</v>
      </c>
      <c r="F135" s="17">
        <f t="shared" si="16"/>
        <v>1.4563106796116505E-2</v>
      </c>
      <c r="G135" s="17">
        <f t="shared" si="18"/>
        <v>-0.25</v>
      </c>
      <c r="H135" s="17">
        <f t="shared" si="17"/>
        <v>-2.6809651474530832E-3</v>
      </c>
    </row>
    <row r="136" spans="1:8" ht="25.5" x14ac:dyDescent="0.2">
      <c r="A136" s="14"/>
      <c r="B136" s="15" t="s">
        <v>124</v>
      </c>
      <c r="C136" s="16">
        <v>0</v>
      </c>
      <c r="D136" s="16">
        <v>6</v>
      </c>
      <c r="E136" s="17" t="str">
        <f t="shared" si="15"/>
        <v/>
      </c>
      <c r="F136" s="17">
        <f t="shared" si="16"/>
        <v>2.9126213592233011E-2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4</v>
      </c>
      <c r="D137" s="16">
        <v>0</v>
      </c>
      <c r="E137" s="17">
        <f t="shared" si="15"/>
        <v>1.0723860589812333E-2</v>
      </c>
      <c r="F137" s="17" t="str">
        <f t="shared" si="16"/>
        <v/>
      </c>
      <c r="G137" s="17">
        <f t="shared" si="18"/>
        <v>-1</v>
      </c>
      <c r="H137" s="17">
        <f t="shared" si="17"/>
        <v>-1.0723860589812333E-2</v>
      </c>
    </row>
    <row r="138" spans="1:8" x14ac:dyDescent="0.2">
      <c r="A138" s="14"/>
      <c r="B138" s="15" t="s">
        <v>126</v>
      </c>
      <c r="C138" s="16">
        <v>39</v>
      </c>
      <c r="D138" s="16">
        <v>126</v>
      </c>
      <c r="E138" s="17">
        <f t="shared" si="15"/>
        <v>0.10455764075067024</v>
      </c>
      <c r="F138" s="17">
        <f t="shared" si="16"/>
        <v>0.61165048543689315</v>
      </c>
      <c r="G138" s="17">
        <f t="shared" si="18"/>
        <v>2.2307692307692308</v>
      </c>
      <c r="H138" s="17">
        <f t="shared" si="17"/>
        <v>0.23324396782841825</v>
      </c>
    </row>
    <row r="139" spans="1:8" x14ac:dyDescent="0.2">
      <c r="A139" s="14"/>
      <c r="B139" s="15" t="s">
        <v>127</v>
      </c>
      <c r="C139" s="16">
        <v>32</v>
      </c>
      <c r="D139" s="16">
        <v>0</v>
      </c>
      <c r="E139" s="17">
        <f t="shared" si="15"/>
        <v>8.5790884718498661E-2</v>
      </c>
      <c r="F139" s="17" t="str">
        <f t="shared" si="16"/>
        <v/>
      </c>
      <c r="G139" s="17">
        <f t="shared" si="18"/>
        <v>-1</v>
      </c>
      <c r="H139" s="17">
        <f t="shared" si="17"/>
        <v>-8.5790884718498661E-2</v>
      </c>
    </row>
    <row r="140" spans="1:8" x14ac:dyDescent="0.2">
      <c r="A140" s="14"/>
      <c r="B140" s="15" t="s">
        <v>128</v>
      </c>
      <c r="C140" s="16">
        <v>66</v>
      </c>
      <c r="D140" s="16">
        <v>13</v>
      </c>
      <c r="E140" s="17">
        <f t="shared" ref="E140:E171" si="19">+IF(C140=0,"",C140/C$76)</f>
        <v>0.17694369973190349</v>
      </c>
      <c r="F140" s="17">
        <f t="shared" ref="F140:F171" si="20">+IF(D140=0,"",D140/D$76)</f>
        <v>6.3106796116504854E-2</v>
      </c>
      <c r="G140" s="17">
        <f t="shared" si="18"/>
        <v>-0.80303030303030298</v>
      </c>
      <c r="H140" s="17">
        <f t="shared" ref="H140:H171" si="21">+IF(OR(AND(E140=""),(G140="")),"",E140*G140)</f>
        <v>-0.14209115281501339</v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4.8543689320388345E-3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1</v>
      </c>
      <c r="E147" s="17">
        <f t="shared" si="19"/>
        <v>5.3619302949061663E-3</v>
      </c>
      <c r="F147" s="17">
        <f t="shared" si="20"/>
        <v>4.8543689320388345E-3</v>
      </c>
      <c r="G147" s="17">
        <f t="shared" si="22"/>
        <v>-0.5</v>
      </c>
      <c r="H147" s="17">
        <f t="shared" si="21"/>
        <v>-2.6809651474530832E-3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9.7087378640776691E-3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4.8543689320388345E-3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9.7087378640776691E-3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2.6809651474530832E-3</v>
      </c>
      <c r="F162" s="17" t="str">
        <f t="shared" si="20"/>
        <v/>
      </c>
      <c r="G162" s="17">
        <f t="shared" si="22"/>
        <v>-1</v>
      </c>
      <c r="H162" s="17">
        <f t="shared" si="21"/>
        <v>-2.6809651474530832E-3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183</v>
      </c>
      <c r="D177" s="20">
        <f>SUM(D178:D350)</f>
        <v>251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0.37158469945355194</v>
      </c>
      <c r="H177" s="21">
        <f t="shared" ref="H177:H208" si="25">+IF(OR(AND(E177=""),(G177="")),"",E177*G177)</f>
        <v>0.37158469945355194</v>
      </c>
    </row>
    <row r="178" spans="1:8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1.6393442622950821E-2</v>
      </c>
      <c r="F178" s="17">
        <f t="shared" si="24"/>
        <v>3.9840637450199202E-3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-1.092896174863388E-2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5.4644808743169399E-3</v>
      </c>
      <c r="F180" s="17" t="str">
        <f t="shared" si="24"/>
        <v/>
      </c>
      <c r="G180" s="17">
        <f t="shared" si="26"/>
        <v>-1</v>
      </c>
      <c r="H180" s="17">
        <f t="shared" si="25"/>
        <v>-5.4644808743169399E-3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5.4644808743169399E-3</v>
      </c>
      <c r="F181" s="17" t="str">
        <f t="shared" si="24"/>
        <v/>
      </c>
      <c r="G181" s="17">
        <f t="shared" si="26"/>
        <v>-1</v>
      </c>
      <c r="H181" s="17">
        <f t="shared" si="25"/>
        <v>-5.4644808743169399E-3</v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1.092896174863388E-2</v>
      </c>
      <c r="F182" s="17">
        <f t="shared" si="24"/>
        <v>3.9840637450199202E-3</v>
      </c>
      <c r="G182" s="17">
        <f t="shared" si="26"/>
        <v>-0.5</v>
      </c>
      <c r="H182" s="17">
        <f t="shared" si="25"/>
        <v>-5.4644808743169399E-3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</v>
      </c>
      <c r="D184" s="16">
        <v>5</v>
      </c>
      <c r="E184" s="17">
        <f t="shared" si="23"/>
        <v>1.092896174863388E-2</v>
      </c>
      <c r="F184" s="17">
        <f t="shared" si="24"/>
        <v>1.9920318725099601E-2</v>
      </c>
      <c r="G184" s="17">
        <f t="shared" si="26"/>
        <v>1.5</v>
      </c>
      <c r="H184" s="17">
        <f t="shared" si="25"/>
        <v>1.6393442622950821E-2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3.9840637450199202E-3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3.9840637450199202E-3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7.9681274900398405E-3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3</v>
      </c>
      <c r="E193" s="17">
        <f t="shared" si="23"/>
        <v>5.4644808743169399E-3</v>
      </c>
      <c r="F193" s="17">
        <f t="shared" si="24"/>
        <v>1.1952191235059761E-2</v>
      </c>
      <c r="G193" s="17">
        <f t="shared" si="26"/>
        <v>2</v>
      </c>
      <c r="H193" s="17">
        <f t="shared" si="25"/>
        <v>1.092896174863388E-2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3.9840637450199202E-3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7.9681274900398405E-3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3.9840637450199202E-3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9</v>
      </c>
      <c r="E208" s="17">
        <f t="shared" si="23"/>
        <v>5.4644808743169399E-3</v>
      </c>
      <c r="F208" s="17">
        <f t="shared" si="24"/>
        <v>3.5856573705179286E-2</v>
      </c>
      <c r="G208" s="17">
        <f t="shared" si="26"/>
        <v>8</v>
      </c>
      <c r="H208" s="17">
        <f t="shared" si="25"/>
        <v>4.3715846994535519E-2</v>
      </c>
    </row>
    <row r="209" spans="1:8" x14ac:dyDescent="0.2">
      <c r="A209" s="14"/>
      <c r="B209" s="15" t="s">
        <v>191</v>
      </c>
      <c r="C209" s="16">
        <v>0</v>
      </c>
      <c r="D209" s="16">
        <v>4</v>
      </c>
      <c r="E209" s="17" t="str">
        <f t="shared" ref="E209:E240" si="27">+IF(C209=0,"",C209/C$177)</f>
        <v/>
      </c>
      <c r="F209" s="17">
        <f t="shared" ref="F209:F240" si="28">+IF(D209=0,"",D209/D$177)</f>
        <v>1.5936254980079681E-2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13</v>
      </c>
      <c r="E210" s="17">
        <f t="shared" si="27"/>
        <v>1.6393442622950821E-2</v>
      </c>
      <c r="F210" s="17">
        <f t="shared" si="28"/>
        <v>5.1792828685258967E-2</v>
      </c>
      <c r="G210" s="17">
        <f t="shared" ref="G210:G241" si="30">+IF(AND(C210=0,D210=0)," ",IF(C210=0,1,IF(D210=0,-1,(D210-C210)/C210)))</f>
        <v>3.3333333333333335</v>
      </c>
      <c r="H210" s="17">
        <f t="shared" si="29"/>
        <v>5.4644808743169404E-2</v>
      </c>
    </row>
    <row r="211" spans="1:8" x14ac:dyDescent="0.2">
      <c r="A211" s="14"/>
      <c r="B211" s="15" t="s">
        <v>193</v>
      </c>
      <c r="C211" s="16">
        <v>2</v>
      </c>
      <c r="D211" s="16">
        <v>1</v>
      </c>
      <c r="E211" s="17">
        <f t="shared" si="27"/>
        <v>1.092896174863388E-2</v>
      </c>
      <c r="F211" s="17">
        <f t="shared" si="28"/>
        <v>3.9840637450199202E-3</v>
      </c>
      <c r="G211" s="17">
        <f t="shared" si="30"/>
        <v>-0.5</v>
      </c>
      <c r="H211" s="17">
        <f t="shared" si="29"/>
        <v>-5.4644808743169399E-3</v>
      </c>
    </row>
    <row r="212" spans="1:8" x14ac:dyDescent="0.2">
      <c r="A212" s="14"/>
      <c r="B212" s="15" t="s">
        <v>194</v>
      </c>
      <c r="C212" s="16">
        <v>2</v>
      </c>
      <c r="D212" s="16">
        <v>2</v>
      </c>
      <c r="E212" s="17">
        <f t="shared" si="27"/>
        <v>1.092896174863388E-2</v>
      </c>
      <c r="F212" s="17">
        <f t="shared" si="28"/>
        <v>7.9681274900398405E-3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5.4644808743169399E-3</v>
      </c>
      <c r="F214" s="17" t="str">
        <f t="shared" si="28"/>
        <v/>
      </c>
      <c r="G214" s="17">
        <f t="shared" si="30"/>
        <v>-1</v>
      </c>
      <c r="H214" s="17">
        <f t="shared" si="29"/>
        <v>-5.4644808743169399E-3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3</v>
      </c>
      <c r="D216" s="16">
        <v>108</v>
      </c>
      <c r="E216" s="17">
        <f t="shared" si="27"/>
        <v>1.6393442622950821E-2</v>
      </c>
      <c r="F216" s="17">
        <f t="shared" si="28"/>
        <v>0.4302788844621514</v>
      </c>
      <c r="G216" s="17">
        <f t="shared" si="30"/>
        <v>35</v>
      </c>
      <c r="H216" s="17">
        <f t="shared" si="29"/>
        <v>0.57377049180327877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4</v>
      </c>
      <c r="E219" s="17">
        <f t="shared" si="27"/>
        <v>4.3715846994535519E-2</v>
      </c>
      <c r="F219" s="17">
        <f t="shared" si="28"/>
        <v>1.5936254980079681E-2</v>
      </c>
      <c r="G219" s="17">
        <f t="shared" si="30"/>
        <v>-0.5</v>
      </c>
      <c r="H219" s="17">
        <f t="shared" si="29"/>
        <v>-2.185792349726776E-2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4</v>
      </c>
      <c r="E224" s="17">
        <f t="shared" si="27"/>
        <v>1.092896174863388E-2</v>
      </c>
      <c r="F224" s="17">
        <f t="shared" si="28"/>
        <v>1.5936254980079681E-2</v>
      </c>
      <c r="G224" s="17">
        <f t="shared" si="30"/>
        <v>1</v>
      </c>
      <c r="H224" s="17">
        <f t="shared" si="29"/>
        <v>1.092896174863388E-2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5.4644808743169399E-3</v>
      </c>
      <c r="F227" s="17" t="str">
        <f t="shared" si="28"/>
        <v/>
      </c>
      <c r="G227" s="17">
        <f t="shared" si="30"/>
        <v>-1</v>
      </c>
      <c r="H227" s="17">
        <f t="shared" si="29"/>
        <v>-5.4644808743169399E-3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</v>
      </c>
      <c r="D231" s="16">
        <v>0</v>
      </c>
      <c r="E231" s="17">
        <f t="shared" si="27"/>
        <v>1.6393442622950821E-2</v>
      </c>
      <c r="F231" s="17" t="str">
        <f t="shared" si="28"/>
        <v/>
      </c>
      <c r="G231" s="17">
        <f t="shared" si="30"/>
        <v>-1</v>
      </c>
      <c r="H231" s="17">
        <f t="shared" si="29"/>
        <v>-1.6393442622950821E-2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8</v>
      </c>
      <c r="D233" s="16">
        <v>0</v>
      </c>
      <c r="E233" s="17">
        <f t="shared" si="27"/>
        <v>4.3715846994535519E-2</v>
      </c>
      <c r="F233" s="17" t="str">
        <f t="shared" si="28"/>
        <v/>
      </c>
      <c r="G233" s="17">
        <f t="shared" si="30"/>
        <v>-1</v>
      </c>
      <c r="H233" s="17">
        <f t="shared" si="29"/>
        <v>-4.3715846994535519E-2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3.9840637450199202E-3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1.6393442622950821E-2</v>
      </c>
      <c r="F237" s="17" t="str">
        <f t="shared" si="28"/>
        <v/>
      </c>
      <c r="G237" s="17">
        <f t="shared" si="30"/>
        <v>-1</v>
      </c>
      <c r="H237" s="17">
        <f t="shared" si="29"/>
        <v>-1.6393442622950821E-2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5.4644808743169399E-3</v>
      </c>
      <c r="F238" s="17" t="str">
        <f t="shared" si="28"/>
        <v/>
      </c>
      <c r="G238" s="17">
        <f t="shared" si="30"/>
        <v>-1</v>
      </c>
      <c r="H238" s="17">
        <f t="shared" si="29"/>
        <v>-5.4644808743169399E-3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3.9840637450199202E-3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3.9840637450199202E-3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119</v>
      </c>
      <c r="D244" s="16">
        <v>46</v>
      </c>
      <c r="E244" s="17">
        <f t="shared" si="31"/>
        <v>0.65027322404371579</v>
      </c>
      <c r="F244" s="17">
        <f t="shared" si="32"/>
        <v>0.18326693227091634</v>
      </c>
      <c r="G244" s="17">
        <f t="shared" si="34"/>
        <v>-0.61344537815126055</v>
      </c>
      <c r="H244" s="17">
        <f t="shared" si="33"/>
        <v>-0.39890710382513661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</v>
      </c>
      <c r="D247" s="16">
        <v>2</v>
      </c>
      <c r="E247" s="17">
        <f t="shared" si="31"/>
        <v>2.7322404371584699E-2</v>
      </c>
      <c r="F247" s="17">
        <f t="shared" si="32"/>
        <v>7.9681274900398405E-3</v>
      </c>
      <c r="G247" s="17">
        <f t="shared" si="34"/>
        <v>-0.6</v>
      </c>
      <c r="H247" s="17">
        <f t="shared" si="33"/>
        <v>-1.6393442622950817E-2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1.092896174863388E-2</v>
      </c>
      <c r="F252" s="17" t="str">
        <f t="shared" si="32"/>
        <v/>
      </c>
      <c r="G252" s="17">
        <f t="shared" si="34"/>
        <v>-1</v>
      </c>
      <c r="H252" s="17">
        <f t="shared" si="33"/>
        <v>-1.092896174863388E-2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5.4644808743169399E-3</v>
      </c>
      <c r="F253" s="17" t="str">
        <f t="shared" si="32"/>
        <v/>
      </c>
      <c r="G253" s="17">
        <f t="shared" si="34"/>
        <v>-1</v>
      </c>
      <c r="H253" s="17">
        <f t="shared" si="33"/>
        <v>-5.4644808743169399E-3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3.9840637450199202E-3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5.4644808743169399E-3</v>
      </c>
      <c r="F265" s="17" t="str">
        <f t="shared" si="32"/>
        <v/>
      </c>
      <c r="G265" s="17">
        <f t="shared" si="34"/>
        <v>-1</v>
      </c>
      <c r="H265" s="17">
        <f t="shared" si="33"/>
        <v>-5.4644808743169399E-3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3</v>
      </c>
      <c r="E270" s="17">
        <f t="shared" si="31"/>
        <v>1.092896174863388E-2</v>
      </c>
      <c r="F270" s="17">
        <f t="shared" si="32"/>
        <v>1.1952191235059761E-2</v>
      </c>
      <c r="G270" s="17">
        <f t="shared" si="34"/>
        <v>0.5</v>
      </c>
      <c r="H270" s="17">
        <f t="shared" si="33"/>
        <v>5.4644808743169399E-3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5.4644808743169399E-3</v>
      </c>
      <c r="F281" s="17">
        <f t="shared" si="36"/>
        <v>3.9840637450199202E-3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1.1952191235059761E-2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5.4644808743169399E-3</v>
      </c>
      <c r="F283" s="17">
        <f t="shared" si="36"/>
        <v>3.9840637450199202E-3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3</v>
      </c>
      <c r="E288" s="17" t="str">
        <f t="shared" si="35"/>
        <v/>
      </c>
      <c r="F288" s="17">
        <f t="shared" si="36"/>
        <v>1.1952191235059761E-2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5</v>
      </c>
      <c r="E289" s="17" t="str">
        <f t="shared" si="35"/>
        <v/>
      </c>
      <c r="F289" s="17">
        <f t="shared" si="36"/>
        <v>1.9920318725099601E-2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7.9681274900398405E-3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5</v>
      </c>
      <c r="E300" s="17">
        <f t="shared" si="35"/>
        <v>5.4644808743169399E-3</v>
      </c>
      <c r="F300" s="17">
        <f t="shared" si="36"/>
        <v>1.9920318725099601E-2</v>
      </c>
      <c r="G300" s="17">
        <f t="shared" si="38"/>
        <v>4</v>
      </c>
      <c r="H300" s="17">
        <f t="shared" si="37"/>
        <v>2.185792349726776E-2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7</v>
      </c>
      <c r="E308" s="17">
        <f t="shared" si="39"/>
        <v>5.4644808743169399E-3</v>
      </c>
      <c r="F308" s="17">
        <f t="shared" si="40"/>
        <v>2.7888446215139442E-2</v>
      </c>
      <c r="G308" s="17">
        <f t="shared" si="42"/>
        <v>6</v>
      </c>
      <c r="H308" s="17">
        <f t="shared" si="41"/>
        <v>3.2786885245901641E-2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7.9681274900398405E-3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3.9840637450199202E-3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3.9840637450199202E-3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2</v>
      </c>
      <c r="E325" s="17">
        <f t="shared" si="39"/>
        <v>5.4644808743169399E-3</v>
      </c>
      <c r="F325" s="17">
        <f t="shared" si="40"/>
        <v>7.9681274900398405E-3</v>
      </c>
      <c r="G325" s="17">
        <f t="shared" si="42"/>
        <v>1</v>
      </c>
      <c r="H325" s="17">
        <f t="shared" si="41"/>
        <v>5.4644808743169399E-3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591</v>
      </c>
      <c r="D356" s="20">
        <f>SUM(D357:D585)</f>
        <v>507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-0.14213197969543148</v>
      </c>
      <c r="H356" s="21">
        <f t="shared" ref="H356:H419" si="49">+IF(OR(AND(E356=""),(G356="")),"",E356*G356)</f>
        <v>-0.14213197969543148</v>
      </c>
    </row>
    <row r="357" spans="1:8" x14ac:dyDescent="0.2">
      <c r="A357" s="14"/>
      <c r="B357" s="15" t="s">
        <v>333</v>
      </c>
      <c r="C357" s="16">
        <v>2</v>
      </c>
      <c r="D357" s="16">
        <v>1</v>
      </c>
      <c r="E357" s="17">
        <f t="shared" si="47"/>
        <v>3.3840947546531302E-3</v>
      </c>
      <c r="F357" s="17">
        <f t="shared" si="48"/>
        <v>1.9723865877712033E-3</v>
      </c>
      <c r="G357" s="17">
        <f t="shared" ref="G357:G420" si="50">+IF(AND(C357=0,D357=0)," ",IF(C357=0,1,IF(D357=0,-1,(D357-C357)/C357)))</f>
        <v>-0.5</v>
      </c>
      <c r="H357" s="17">
        <f t="shared" si="49"/>
        <v>-1.6920473773265651E-3</v>
      </c>
    </row>
    <row r="358" spans="1:8" x14ac:dyDescent="0.2">
      <c r="A358" s="14"/>
      <c r="B358" s="15" t="s">
        <v>334</v>
      </c>
      <c r="C358" s="16">
        <v>2</v>
      </c>
      <c r="D358" s="16">
        <v>1</v>
      </c>
      <c r="E358" s="17">
        <f t="shared" si="47"/>
        <v>3.3840947546531302E-3</v>
      </c>
      <c r="F358" s="17">
        <f t="shared" si="48"/>
        <v>1.9723865877712033E-3</v>
      </c>
      <c r="G358" s="17">
        <f t="shared" si="50"/>
        <v>-0.5</v>
      </c>
      <c r="H358" s="17">
        <f t="shared" si="49"/>
        <v>-1.6920473773265651E-3</v>
      </c>
    </row>
    <row r="359" spans="1:8" x14ac:dyDescent="0.2">
      <c r="A359" s="14"/>
      <c r="B359" s="15" t="s">
        <v>335</v>
      </c>
      <c r="C359" s="16">
        <v>6</v>
      </c>
      <c r="D359" s="16">
        <v>0</v>
      </c>
      <c r="E359" s="17">
        <f t="shared" si="47"/>
        <v>1.015228426395939E-2</v>
      </c>
      <c r="F359" s="17" t="str">
        <f t="shared" si="48"/>
        <v/>
      </c>
      <c r="G359" s="17">
        <f t="shared" si="50"/>
        <v>-1</v>
      </c>
      <c r="H359" s="17">
        <f t="shared" si="49"/>
        <v>-1.015228426395939E-2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1.6920473773265651E-3</v>
      </c>
      <c r="F360" s="17" t="str">
        <f t="shared" si="48"/>
        <v/>
      </c>
      <c r="G360" s="17">
        <f t="shared" si="50"/>
        <v>-1</v>
      </c>
      <c r="H360" s="17">
        <f t="shared" si="49"/>
        <v>-1.6920473773265651E-3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</v>
      </c>
      <c r="D362" s="16">
        <v>15</v>
      </c>
      <c r="E362" s="17">
        <f t="shared" si="47"/>
        <v>5.076142131979695E-3</v>
      </c>
      <c r="F362" s="17">
        <f t="shared" si="48"/>
        <v>2.9585798816568046E-2</v>
      </c>
      <c r="G362" s="17">
        <f t="shared" si="50"/>
        <v>4</v>
      </c>
      <c r="H362" s="17">
        <f t="shared" si="49"/>
        <v>2.030456852791878E-2</v>
      </c>
    </row>
    <row r="363" spans="1:8" x14ac:dyDescent="0.2">
      <c r="A363" s="14"/>
      <c r="B363" s="15" t="s">
        <v>339</v>
      </c>
      <c r="C363" s="16">
        <v>8</v>
      </c>
      <c r="D363" s="16">
        <v>0</v>
      </c>
      <c r="E363" s="17">
        <f t="shared" si="47"/>
        <v>1.3536379018612521E-2</v>
      </c>
      <c r="F363" s="17" t="str">
        <f t="shared" si="48"/>
        <v/>
      </c>
      <c r="G363" s="17">
        <f t="shared" si="50"/>
        <v>-1</v>
      </c>
      <c r="H363" s="17">
        <f t="shared" si="49"/>
        <v>-1.3536379018612521E-2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15</v>
      </c>
      <c r="D365" s="16">
        <v>0</v>
      </c>
      <c r="E365" s="17">
        <f t="shared" si="47"/>
        <v>2.5380710659898477E-2</v>
      </c>
      <c r="F365" s="17" t="str">
        <f t="shared" si="48"/>
        <v/>
      </c>
      <c r="G365" s="17">
        <f t="shared" si="50"/>
        <v>-1</v>
      </c>
      <c r="H365" s="17">
        <f t="shared" si="49"/>
        <v>-2.5380710659898477E-2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24</v>
      </c>
      <c r="D368" s="16">
        <v>95</v>
      </c>
      <c r="E368" s="17">
        <f t="shared" si="47"/>
        <v>4.060913705583756E-2</v>
      </c>
      <c r="F368" s="17">
        <f t="shared" si="48"/>
        <v>0.18737672583826431</v>
      </c>
      <c r="G368" s="17">
        <f t="shared" si="50"/>
        <v>2.9583333333333335</v>
      </c>
      <c r="H368" s="17">
        <f t="shared" si="49"/>
        <v>0.12013536379018612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4</v>
      </c>
      <c r="D372" s="16">
        <v>0</v>
      </c>
      <c r="E372" s="17">
        <f t="shared" si="47"/>
        <v>6.7681895093062603E-3</v>
      </c>
      <c r="F372" s="17" t="str">
        <f t="shared" si="48"/>
        <v/>
      </c>
      <c r="G372" s="17">
        <f t="shared" si="50"/>
        <v>-1</v>
      </c>
      <c r="H372" s="17">
        <f t="shared" si="49"/>
        <v>-6.7681895093062603E-3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</v>
      </c>
      <c r="D376" s="16">
        <v>4</v>
      </c>
      <c r="E376" s="17">
        <f t="shared" si="47"/>
        <v>6.7681895093062603E-3</v>
      </c>
      <c r="F376" s="17">
        <f t="shared" si="48"/>
        <v>7.889546351084813E-3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1.6920473773265651E-3</v>
      </c>
      <c r="F377" s="17" t="str">
        <f t="shared" si="48"/>
        <v/>
      </c>
      <c r="G377" s="17">
        <f t="shared" si="50"/>
        <v>-1</v>
      </c>
      <c r="H377" s="17">
        <f t="shared" si="49"/>
        <v>-1.6920473773265651E-3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3</v>
      </c>
      <c r="E379" s="17" t="str">
        <f t="shared" si="47"/>
        <v/>
      </c>
      <c r="F379" s="17">
        <f t="shared" si="48"/>
        <v>5.9171597633136093E-3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4</v>
      </c>
      <c r="D380" s="16">
        <v>10</v>
      </c>
      <c r="E380" s="17">
        <f t="shared" si="47"/>
        <v>6.7681895093062603E-3</v>
      </c>
      <c r="F380" s="17">
        <f t="shared" si="48"/>
        <v>1.9723865877712032E-2</v>
      </c>
      <c r="G380" s="17">
        <f t="shared" si="50"/>
        <v>1.5</v>
      </c>
      <c r="H380" s="17">
        <f t="shared" si="49"/>
        <v>1.015228426395939E-2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1.9723865877712033E-3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3.9447731755424065E-3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0</v>
      </c>
      <c r="E390" s="17">
        <f t="shared" si="47"/>
        <v>5.076142131979695E-3</v>
      </c>
      <c r="F390" s="17" t="str">
        <f t="shared" si="48"/>
        <v/>
      </c>
      <c r="G390" s="17">
        <f t="shared" si="50"/>
        <v>-1</v>
      </c>
      <c r="H390" s="17">
        <f t="shared" si="49"/>
        <v>-5.076142131979695E-3</v>
      </c>
    </row>
    <row r="391" spans="1:8" x14ac:dyDescent="0.2">
      <c r="A391" s="14"/>
      <c r="B391" s="15" t="s">
        <v>367</v>
      </c>
      <c r="C391" s="16">
        <v>27</v>
      </c>
      <c r="D391" s="16">
        <v>2</v>
      </c>
      <c r="E391" s="17">
        <f t="shared" si="47"/>
        <v>4.5685279187817257E-2</v>
      </c>
      <c r="F391" s="17">
        <f t="shared" si="48"/>
        <v>3.9447731755424065E-3</v>
      </c>
      <c r="G391" s="17">
        <f t="shared" si="50"/>
        <v>-0.92592592592592593</v>
      </c>
      <c r="H391" s="17">
        <f t="shared" si="49"/>
        <v>-4.2301184433164128E-2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1.9723865877712033E-3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4</v>
      </c>
      <c r="D393" s="16">
        <v>0</v>
      </c>
      <c r="E393" s="17">
        <f t="shared" si="47"/>
        <v>6.7681895093062603E-3</v>
      </c>
      <c r="F393" s="17" t="str">
        <f t="shared" si="48"/>
        <v/>
      </c>
      <c r="G393" s="17">
        <f t="shared" si="50"/>
        <v>-1</v>
      </c>
      <c r="H393" s="17">
        <f t="shared" si="49"/>
        <v>-6.7681895093062603E-3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1.6920473773265651E-3</v>
      </c>
      <c r="F394" s="17" t="str">
        <f t="shared" si="48"/>
        <v/>
      </c>
      <c r="G394" s="17">
        <f t="shared" si="50"/>
        <v>-1</v>
      </c>
      <c r="H394" s="17">
        <f t="shared" si="49"/>
        <v>-1.6920473773265651E-3</v>
      </c>
    </row>
    <row r="395" spans="1:8" x14ac:dyDescent="0.2">
      <c r="A395" s="14"/>
      <c r="B395" s="15" t="s">
        <v>371</v>
      </c>
      <c r="C395" s="16">
        <v>6</v>
      </c>
      <c r="D395" s="16">
        <v>1</v>
      </c>
      <c r="E395" s="17">
        <f t="shared" si="47"/>
        <v>1.015228426395939E-2</v>
      </c>
      <c r="F395" s="17">
        <f t="shared" si="48"/>
        <v>1.9723865877712033E-3</v>
      </c>
      <c r="G395" s="17">
        <f t="shared" si="50"/>
        <v>-0.83333333333333337</v>
      </c>
      <c r="H395" s="17">
        <f t="shared" si="49"/>
        <v>-8.4602368866328256E-3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1.9723865877712033E-3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122</v>
      </c>
      <c r="D398" s="16">
        <v>58</v>
      </c>
      <c r="E398" s="17">
        <f t="shared" si="47"/>
        <v>0.20642978003384094</v>
      </c>
      <c r="F398" s="17">
        <f t="shared" si="48"/>
        <v>0.11439842209072978</v>
      </c>
      <c r="G398" s="17">
        <f t="shared" si="50"/>
        <v>-0.52459016393442626</v>
      </c>
      <c r="H398" s="17">
        <f t="shared" si="49"/>
        <v>-0.10829103214890017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51</v>
      </c>
      <c r="D402" s="16">
        <v>91</v>
      </c>
      <c r="E402" s="17">
        <f t="shared" si="47"/>
        <v>8.6294416243654817E-2</v>
      </c>
      <c r="F402" s="17">
        <f t="shared" si="48"/>
        <v>0.17948717948717949</v>
      </c>
      <c r="G402" s="17">
        <f t="shared" si="50"/>
        <v>0.78431372549019607</v>
      </c>
      <c r="H402" s="17">
        <f t="shared" si="49"/>
        <v>6.7681895093062605E-2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2</v>
      </c>
      <c r="E405" s="17">
        <f t="shared" si="47"/>
        <v>3.3840947546531302E-3</v>
      </c>
      <c r="F405" s="17">
        <f t="shared" si="48"/>
        <v>3.9447731755424065E-3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1</v>
      </c>
      <c r="D406" s="16">
        <v>11</v>
      </c>
      <c r="E406" s="17">
        <f t="shared" si="47"/>
        <v>1.6920473773265651E-3</v>
      </c>
      <c r="F406" s="17">
        <f t="shared" si="48"/>
        <v>2.1696252465483234E-2</v>
      </c>
      <c r="G406" s="17">
        <f t="shared" si="50"/>
        <v>10</v>
      </c>
      <c r="H406" s="17">
        <f t="shared" si="49"/>
        <v>1.6920473773265651E-2</v>
      </c>
    </row>
    <row r="407" spans="1:8" x14ac:dyDescent="0.2">
      <c r="A407" s="14"/>
      <c r="B407" s="15" t="s">
        <v>383</v>
      </c>
      <c r="C407" s="16">
        <v>2</v>
      </c>
      <c r="D407" s="16">
        <v>0</v>
      </c>
      <c r="E407" s="17">
        <f t="shared" si="47"/>
        <v>3.3840947546531302E-3</v>
      </c>
      <c r="F407" s="17" t="str">
        <f t="shared" si="48"/>
        <v/>
      </c>
      <c r="G407" s="17">
        <f t="shared" si="50"/>
        <v>-1</v>
      </c>
      <c r="H407" s="17">
        <f t="shared" si="49"/>
        <v>-3.3840947546531302E-3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3</v>
      </c>
      <c r="E411" s="17" t="str">
        <f t="shared" si="47"/>
        <v/>
      </c>
      <c r="F411" s="17">
        <f t="shared" si="48"/>
        <v>5.9171597633136093E-3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24</v>
      </c>
      <c r="D413" s="16">
        <v>4</v>
      </c>
      <c r="E413" s="17">
        <f t="shared" si="47"/>
        <v>4.060913705583756E-2</v>
      </c>
      <c r="F413" s="17">
        <f t="shared" si="48"/>
        <v>7.889546351084813E-3</v>
      </c>
      <c r="G413" s="17">
        <f t="shared" si="50"/>
        <v>-0.83333333333333337</v>
      </c>
      <c r="H413" s="17">
        <f t="shared" si="49"/>
        <v>-3.3840947546531303E-2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8</v>
      </c>
      <c r="D416" s="16">
        <v>10</v>
      </c>
      <c r="E416" s="17">
        <f t="shared" si="47"/>
        <v>1.3536379018612521E-2</v>
      </c>
      <c r="F416" s="17">
        <f t="shared" si="48"/>
        <v>1.9723865877712032E-2</v>
      </c>
      <c r="G416" s="17">
        <f t="shared" si="50"/>
        <v>0.25</v>
      </c>
      <c r="H416" s="17">
        <f t="shared" si="49"/>
        <v>3.3840947546531302E-3</v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1.6920473773265651E-3</v>
      </c>
      <c r="F417" s="17">
        <f t="shared" si="48"/>
        <v>1.9723865877712033E-3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7</v>
      </c>
      <c r="D418" s="16">
        <v>31</v>
      </c>
      <c r="E418" s="17">
        <f t="shared" si="47"/>
        <v>1.1844331641285956E-2</v>
      </c>
      <c r="F418" s="17">
        <f t="shared" si="48"/>
        <v>6.1143984220907298E-2</v>
      </c>
      <c r="G418" s="17">
        <f t="shared" si="50"/>
        <v>3.4285714285714284</v>
      </c>
      <c r="H418" s="17">
        <f t="shared" si="49"/>
        <v>4.060913705583756E-2</v>
      </c>
    </row>
    <row r="419" spans="1:8" x14ac:dyDescent="0.2">
      <c r="A419" s="14"/>
      <c r="B419" s="15" t="s">
        <v>395</v>
      </c>
      <c r="C419" s="16">
        <v>1</v>
      </c>
      <c r="D419" s="16">
        <v>2</v>
      </c>
      <c r="E419" s="17">
        <f t="shared" si="47"/>
        <v>1.6920473773265651E-3</v>
      </c>
      <c r="F419" s="17">
        <f t="shared" si="48"/>
        <v>3.9447731755424065E-3</v>
      </c>
      <c r="G419" s="17">
        <f t="shared" si="50"/>
        <v>1</v>
      </c>
      <c r="H419" s="17">
        <f t="shared" si="49"/>
        <v>1.6920473773265651E-3</v>
      </c>
    </row>
    <row r="420" spans="1:8" x14ac:dyDescent="0.2">
      <c r="A420" s="14"/>
      <c r="B420" s="15" t="s">
        <v>396</v>
      </c>
      <c r="C420" s="16">
        <v>84</v>
      </c>
      <c r="D420" s="16">
        <v>41</v>
      </c>
      <c r="E420" s="17">
        <f t="shared" ref="E420:E483" si="51">+IF(C420=0,"",C420/C$356)</f>
        <v>0.14213197969543148</v>
      </c>
      <c r="F420" s="17">
        <f t="shared" ref="F420:F483" si="52">+IF(D420=0,"",D420/D$356)</f>
        <v>8.0867850098619326E-2</v>
      </c>
      <c r="G420" s="17">
        <f t="shared" si="50"/>
        <v>-0.51190476190476186</v>
      </c>
      <c r="H420" s="17">
        <f t="shared" ref="H420:H483" si="53">+IF(OR(AND(E420=""),(G420="")),"",E420*G420)</f>
        <v>-7.2758037225042302E-2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7</v>
      </c>
      <c r="D428" s="16">
        <v>12</v>
      </c>
      <c r="E428" s="17">
        <f t="shared" si="51"/>
        <v>1.1844331641285956E-2</v>
      </c>
      <c r="F428" s="17">
        <f t="shared" si="52"/>
        <v>2.3668639053254437E-2</v>
      </c>
      <c r="G428" s="17">
        <f t="shared" si="54"/>
        <v>0.7142857142857143</v>
      </c>
      <c r="H428" s="17">
        <f t="shared" si="53"/>
        <v>8.4602368866328256E-3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30</v>
      </c>
      <c r="D431" s="16">
        <v>0</v>
      </c>
      <c r="E431" s="17">
        <f t="shared" si="51"/>
        <v>5.0761421319796954E-2</v>
      </c>
      <c r="F431" s="17" t="str">
        <f t="shared" si="52"/>
        <v/>
      </c>
      <c r="G431" s="17">
        <f t="shared" si="54"/>
        <v>-1</v>
      </c>
      <c r="H431" s="17">
        <f t="shared" si="53"/>
        <v>-5.0761421319796954E-2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1.6920473773265651E-3</v>
      </c>
      <c r="F442" s="17" t="str">
        <f t="shared" si="52"/>
        <v/>
      </c>
      <c r="G442" s="17">
        <f t="shared" si="54"/>
        <v>-1</v>
      </c>
      <c r="H442" s="17">
        <f t="shared" si="53"/>
        <v>-1.6920473773265651E-3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1.9723865877712033E-3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1.6920473773265651E-3</v>
      </c>
      <c r="F453" s="17" t="str">
        <f t="shared" si="52"/>
        <v/>
      </c>
      <c r="G453" s="17">
        <f t="shared" si="54"/>
        <v>-1</v>
      </c>
      <c r="H453" s="17">
        <f t="shared" si="53"/>
        <v>-1.6920473773265651E-3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1</v>
      </c>
      <c r="E455" s="17">
        <f t="shared" si="51"/>
        <v>1.6920473773265651E-3</v>
      </c>
      <c r="F455" s="17">
        <f t="shared" si="52"/>
        <v>1.9723865877712033E-3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11</v>
      </c>
      <c r="D466" s="16">
        <v>0</v>
      </c>
      <c r="E466" s="17">
        <f t="shared" si="51"/>
        <v>1.8612521150592216E-2</v>
      </c>
      <c r="F466" s="17" t="str">
        <f t="shared" si="52"/>
        <v/>
      </c>
      <c r="G466" s="17">
        <f t="shared" si="54"/>
        <v>-1</v>
      </c>
      <c r="H466" s="17">
        <f t="shared" si="53"/>
        <v>-1.8612521150592216E-2</v>
      </c>
    </row>
    <row r="467" spans="1:8" x14ac:dyDescent="0.2">
      <c r="A467" s="14"/>
      <c r="B467" s="15" t="s">
        <v>443</v>
      </c>
      <c r="C467" s="16">
        <v>11</v>
      </c>
      <c r="D467" s="16">
        <v>0</v>
      </c>
      <c r="E467" s="17">
        <f t="shared" si="51"/>
        <v>1.8612521150592216E-2</v>
      </c>
      <c r="F467" s="17" t="str">
        <f t="shared" si="52"/>
        <v/>
      </c>
      <c r="G467" s="17">
        <f t="shared" si="54"/>
        <v>-1</v>
      </c>
      <c r="H467" s="17">
        <f t="shared" si="53"/>
        <v>-1.8612521150592216E-2</v>
      </c>
    </row>
    <row r="468" spans="1:8" ht="25.5" x14ac:dyDescent="0.2">
      <c r="A468" s="14"/>
      <c r="B468" s="15" t="s">
        <v>444</v>
      </c>
      <c r="C468" s="16">
        <v>30</v>
      </c>
      <c r="D468" s="16">
        <v>0</v>
      </c>
      <c r="E468" s="17">
        <f t="shared" si="51"/>
        <v>5.0761421319796954E-2</v>
      </c>
      <c r="F468" s="17" t="str">
        <f t="shared" si="52"/>
        <v/>
      </c>
      <c r="G468" s="17">
        <f t="shared" si="54"/>
        <v>-1</v>
      </c>
      <c r="H468" s="17">
        <f t="shared" si="53"/>
        <v>-5.0761421319796954E-2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0</v>
      </c>
      <c r="E471" s="17">
        <f t="shared" si="51"/>
        <v>8.4602368866328256E-3</v>
      </c>
      <c r="F471" s="17" t="str">
        <f t="shared" si="52"/>
        <v/>
      </c>
      <c r="G471" s="17">
        <f t="shared" si="54"/>
        <v>-1</v>
      </c>
      <c r="H471" s="17">
        <f t="shared" si="53"/>
        <v>-8.4602368866328256E-3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4</v>
      </c>
      <c r="E474" s="17" t="str">
        <f t="shared" si="51"/>
        <v/>
      </c>
      <c r="F474" s="17">
        <f t="shared" si="52"/>
        <v>7.889546351084813E-3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3</v>
      </c>
      <c r="E475" s="17" t="str">
        <f t="shared" si="51"/>
        <v/>
      </c>
      <c r="F475" s="17">
        <f t="shared" si="52"/>
        <v>5.9171597633136093E-3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29</v>
      </c>
      <c r="E476" s="17" t="str">
        <f t="shared" si="51"/>
        <v/>
      </c>
      <c r="F476" s="17">
        <f t="shared" si="52"/>
        <v>5.7199211045364892E-2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7</v>
      </c>
      <c r="E478" s="17" t="str">
        <f t="shared" si="51"/>
        <v/>
      </c>
      <c r="F478" s="17">
        <f t="shared" si="52"/>
        <v>1.3806706114398421E-2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3.9447731755424065E-3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</v>
      </c>
      <c r="D481" s="16">
        <v>8</v>
      </c>
      <c r="E481" s="17">
        <f t="shared" si="51"/>
        <v>8.4602368866328256E-3</v>
      </c>
      <c r="F481" s="17">
        <f t="shared" si="52"/>
        <v>1.5779092702169626E-2</v>
      </c>
      <c r="G481" s="17">
        <f t="shared" si="54"/>
        <v>0.6</v>
      </c>
      <c r="H481" s="17">
        <f t="shared" si="53"/>
        <v>5.076142131979695E-3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2</v>
      </c>
      <c r="E489" s="17">
        <f t="shared" si="55"/>
        <v>3.3840947546531302E-3</v>
      </c>
      <c r="F489" s="17">
        <f t="shared" si="56"/>
        <v>3.9447731755424065E-3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1.9723865877712033E-3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3</v>
      </c>
      <c r="E494" s="17" t="str">
        <f t="shared" si="55"/>
        <v/>
      </c>
      <c r="F494" s="17">
        <f t="shared" si="56"/>
        <v>5.9171597633136093E-3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2</v>
      </c>
      <c r="E499" s="17">
        <f t="shared" si="55"/>
        <v>1.6920473773265651E-3</v>
      </c>
      <c r="F499" s="17">
        <f t="shared" si="56"/>
        <v>3.9447731755424065E-3</v>
      </c>
      <c r="G499" s="17">
        <f t="shared" si="58"/>
        <v>1</v>
      </c>
      <c r="H499" s="17">
        <f t="shared" si="57"/>
        <v>1.6920473773265651E-3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1.9723865877712033E-3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1.9723865877712033E-3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1.9723865877712033E-3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1.9723865877712033E-3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9</v>
      </c>
      <c r="D545" s="16">
        <v>0</v>
      </c>
      <c r="E545" s="17">
        <f t="shared" si="55"/>
        <v>1.5228426395939087E-2</v>
      </c>
      <c r="F545" s="17" t="str">
        <f t="shared" si="56"/>
        <v/>
      </c>
      <c r="G545" s="17">
        <f t="shared" si="58"/>
        <v>-1</v>
      </c>
      <c r="H545" s="17">
        <f t="shared" si="57"/>
        <v>-1.5228426395939087E-2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5</v>
      </c>
      <c r="D547" s="16">
        <v>0</v>
      </c>
      <c r="E547" s="17">
        <f t="shared" si="55"/>
        <v>8.4602368866328256E-3</v>
      </c>
      <c r="F547" s="17" t="str">
        <f t="shared" si="56"/>
        <v/>
      </c>
      <c r="G547" s="17">
        <f t="shared" si="58"/>
        <v>-1</v>
      </c>
      <c r="H547" s="17">
        <f t="shared" si="57"/>
        <v>-8.4602368866328256E-3</v>
      </c>
    </row>
    <row r="548" spans="1:8" x14ac:dyDescent="0.2">
      <c r="A548" s="14"/>
      <c r="B548" s="15" t="s">
        <v>524</v>
      </c>
      <c r="C548" s="16">
        <v>11</v>
      </c>
      <c r="D548" s="16">
        <v>8</v>
      </c>
      <c r="E548" s="17">
        <f t="shared" ref="E548:E585" si="59">+IF(C548=0,"",C548/C$356)</f>
        <v>1.8612521150592216E-2</v>
      </c>
      <c r="F548" s="17">
        <f t="shared" ref="F548:F585" si="60">+IF(D548=0,"",D548/D$356)</f>
        <v>1.5779092702169626E-2</v>
      </c>
      <c r="G548" s="17">
        <f t="shared" si="58"/>
        <v>-0.27272727272727271</v>
      </c>
      <c r="H548" s="17">
        <f t="shared" ref="H548:H585" si="61">+IF(OR(AND(E548=""),(G548="")),"",E548*G548)</f>
        <v>-5.076142131979695E-3</v>
      </c>
    </row>
    <row r="549" spans="1:8" x14ac:dyDescent="0.2">
      <c r="A549" s="14"/>
      <c r="B549" s="15" t="s">
        <v>525</v>
      </c>
      <c r="C549" s="16">
        <v>7</v>
      </c>
      <c r="D549" s="16">
        <v>6</v>
      </c>
      <c r="E549" s="17">
        <f t="shared" si="59"/>
        <v>1.1844331641285956E-2</v>
      </c>
      <c r="F549" s="17">
        <f t="shared" si="60"/>
        <v>1.1834319526627219E-2</v>
      </c>
      <c r="G549" s="17">
        <f t="shared" ref="G549:G585" si="62">+IF(AND(C549=0,D549=0)," ",IF(C549=0,1,IF(D549=0,-1,(D549-C549)/C549)))</f>
        <v>-0.14285714285714285</v>
      </c>
      <c r="H549" s="17">
        <f t="shared" si="61"/>
        <v>-1.6920473773265651E-3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0</v>
      </c>
      <c r="E556" s="17">
        <f t="shared" si="59"/>
        <v>8.4602368866328256E-3</v>
      </c>
      <c r="F556" s="17" t="str">
        <f t="shared" si="60"/>
        <v/>
      </c>
      <c r="G556" s="17">
        <f t="shared" si="62"/>
        <v>-1</v>
      </c>
      <c r="H556" s="17">
        <f t="shared" si="61"/>
        <v>-8.4602368866328256E-3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3.9447731755424065E-3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1.6920473773265651E-3</v>
      </c>
      <c r="F561" s="17" t="str">
        <f t="shared" si="60"/>
        <v/>
      </c>
      <c r="G561" s="17">
        <f t="shared" si="62"/>
        <v>-1</v>
      </c>
      <c r="H561" s="17">
        <f t="shared" si="61"/>
        <v>-1.6920473773265651E-3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</v>
      </c>
      <c r="D564" s="16">
        <v>6</v>
      </c>
      <c r="E564" s="17">
        <f t="shared" si="59"/>
        <v>8.4602368866328256E-3</v>
      </c>
      <c r="F564" s="17">
        <f t="shared" si="60"/>
        <v>1.1834319526627219E-2</v>
      </c>
      <c r="G564" s="17">
        <f t="shared" si="62"/>
        <v>0.2</v>
      </c>
      <c r="H564" s="17">
        <f t="shared" si="61"/>
        <v>1.6920473773265653E-3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</v>
      </c>
      <c r="D569" s="16">
        <v>0</v>
      </c>
      <c r="E569" s="17">
        <f t="shared" si="59"/>
        <v>1.3536379018612521E-2</v>
      </c>
      <c r="F569" s="17" t="str">
        <f t="shared" si="60"/>
        <v/>
      </c>
      <c r="G569" s="17">
        <f t="shared" si="62"/>
        <v>-1</v>
      </c>
      <c r="H569" s="17">
        <f t="shared" si="61"/>
        <v>-1.3536379018612521E-2</v>
      </c>
    </row>
    <row r="570" spans="1:8" ht="25.5" x14ac:dyDescent="0.2">
      <c r="A570" s="14"/>
      <c r="B570" s="15" t="s">
        <v>546</v>
      </c>
      <c r="C570" s="16">
        <v>13</v>
      </c>
      <c r="D570" s="16">
        <v>4</v>
      </c>
      <c r="E570" s="17">
        <f t="shared" si="59"/>
        <v>2.1996615905245348E-2</v>
      </c>
      <c r="F570" s="17">
        <f t="shared" si="60"/>
        <v>7.889546351084813E-3</v>
      </c>
      <c r="G570" s="17">
        <f t="shared" si="62"/>
        <v>-0.69230769230769229</v>
      </c>
      <c r="H570" s="17">
        <f t="shared" si="61"/>
        <v>-1.5228426395939087E-2</v>
      </c>
    </row>
    <row r="571" spans="1:8" x14ac:dyDescent="0.2">
      <c r="A571" s="14"/>
      <c r="B571" s="15" t="s">
        <v>547</v>
      </c>
      <c r="C571" s="16">
        <v>2</v>
      </c>
      <c r="D571" s="16">
        <v>3</v>
      </c>
      <c r="E571" s="17">
        <f t="shared" si="59"/>
        <v>3.3840947546531302E-3</v>
      </c>
      <c r="F571" s="17">
        <f t="shared" si="60"/>
        <v>5.9171597633136093E-3</v>
      </c>
      <c r="G571" s="17">
        <f t="shared" si="62"/>
        <v>0.5</v>
      </c>
      <c r="H571" s="17">
        <f t="shared" si="61"/>
        <v>1.6920473773265651E-3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1.9723865877712033E-3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</v>
      </c>
      <c r="D573" s="16">
        <v>2</v>
      </c>
      <c r="E573" s="17">
        <f t="shared" si="59"/>
        <v>1.6920473773265651E-3</v>
      </c>
      <c r="F573" s="17">
        <f t="shared" si="60"/>
        <v>3.9447731755424065E-3</v>
      </c>
      <c r="G573" s="17">
        <f t="shared" si="62"/>
        <v>1</v>
      </c>
      <c r="H573" s="17">
        <f t="shared" si="61"/>
        <v>1.6920473773265651E-3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4</v>
      </c>
      <c r="E578" s="17">
        <f t="shared" si="59"/>
        <v>1.6920473773265651E-3</v>
      </c>
      <c r="F578" s="17">
        <f t="shared" si="60"/>
        <v>7.889546351084813E-3</v>
      </c>
      <c r="G578" s="17">
        <f t="shared" si="62"/>
        <v>3</v>
      </c>
      <c r="H578" s="17">
        <f t="shared" si="61"/>
        <v>5.076142131979695E-3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1.9723865877712033E-3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217</v>
      </c>
      <c r="D591" s="20">
        <f>SUM(D592:D618)</f>
        <v>353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0.62672811059907829</v>
      </c>
      <c r="H591" s="21">
        <f t="shared" ref="H591:H618" si="65">+IF(OR(AND(E591=""),(G591="")),"",E591*G591)</f>
        <v>0.62672811059907829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12</v>
      </c>
      <c r="D593" s="16">
        <v>0</v>
      </c>
      <c r="E593" s="17">
        <f t="shared" si="63"/>
        <v>5.5299539170506916E-2</v>
      </c>
      <c r="F593" s="17" t="str">
        <f t="shared" si="64"/>
        <v/>
      </c>
      <c r="G593" s="17">
        <f t="shared" si="66"/>
        <v>-1</v>
      </c>
      <c r="H593" s="17">
        <f t="shared" si="65"/>
        <v>-5.5299539170506916E-2</v>
      </c>
    </row>
    <row r="594" spans="1:8" ht="25.5" x14ac:dyDescent="0.2">
      <c r="A594" s="14"/>
      <c r="B594" s="15" t="s">
        <v>564</v>
      </c>
      <c r="C594" s="16">
        <v>74</v>
      </c>
      <c r="D594" s="16">
        <v>236</v>
      </c>
      <c r="E594" s="17">
        <f t="shared" si="63"/>
        <v>0.34101382488479265</v>
      </c>
      <c r="F594" s="17">
        <f t="shared" si="64"/>
        <v>0.66855524079320117</v>
      </c>
      <c r="G594" s="17">
        <f t="shared" si="66"/>
        <v>2.189189189189189</v>
      </c>
      <c r="H594" s="17">
        <f t="shared" si="65"/>
        <v>0.74654377880184331</v>
      </c>
    </row>
    <row r="595" spans="1:8" x14ac:dyDescent="0.2">
      <c r="A595" s="14"/>
      <c r="B595" s="15" t="s">
        <v>565</v>
      </c>
      <c r="C595" s="16">
        <v>100</v>
      </c>
      <c r="D595" s="16">
        <v>16</v>
      </c>
      <c r="E595" s="17">
        <f t="shared" si="63"/>
        <v>0.46082949308755761</v>
      </c>
      <c r="F595" s="17">
        <f t="shared" si="64"/>
        <v>4.5325779036827198E-2</v>
      </c>
      <c r="G595" s="17">
        <f t="shared" si="66"/>
        <v>-0.84</v>
      </c>
      <c r="H595" s="17">
        <f t="shared" si="65"/>
        <v>-0.38709677419354838</v>
      </c>
    </row>
    <row r="596" spans="1:8" x14ac:dyDescent="0.2">
      <c r="A596" s="14"/>
      <c r="B596" s="15" t="s">
        <v>566</v>
      </c>
      <c r="C596" s="16">
        <v>2</v>
      </c>
      <c r="D596" s="16">
        <v>0</v>
      </c>
      <c r="E596" s="17">
        <f t="shared" si="63"/>
        <v>9.2165898617511521E-3</v>
      </c>
      <c r="F596" s="17" t="str">
        <f t="shared" si="64"/>
        <v/>
      </c>
      <c r="G596" s="17">
        <f t="shared" si="66"/>
        <v>-1</v>
      </c>
      <c r="H596" s="17">
        <f t="shared" si="65"/>
        <v>-9.2165898617511521E-3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2.8328611898016999E-3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6</v>
      </c>
      <c r="D601" s="16">
        <v>0</v>
      </c>
      <c r="E601" s="17">
        <f t="shared" si="63"/>
        <v>2.7649769585253458E-2</v>
      </c>
      <c r="F601" s="17" t="str">
        <f t="shared" si="64"/>
        <v/>
      </c>
      <c r="G601" s="17">
        <f t="shared" si="66"/>
        <v>-1</v>
      </c>
      <c r="H601" s="17">
        <f t="shared" si="65"/>
        <v>-2.7649769585253458E-2</v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2.8328611898016999E-3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47</v>
      </c>
      <c r="E606" s="17" t="str">
        <f t="shared" si="63"/>
        <v/>
      </c>
      <c r="F606" s="17">
        <f t="shared" si="64"/>
        <v>0.13314447592067988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5</v>
      </c>
      <c r="D609" s="16">
        <v>41</v>
      </c>
      <c r="E609" s="17">
        <f t="shared" si="63"/>
        <v>2.3041474654377881E-2</v>
      </c>
      <c r="F609" s="17">
        <f t="shared" si="64"/>
        <v>0.11614730878186968</v>
      </c>
      <c r="G609" s="17">
        <f t="shared" si="66"/>
        <v>7.2</v>
      </c>
      <c r="H609" s="17">
        <f t="shared" si="65"/>
        <v>0.16589861751152074</v>
      </c>
    </row>
    <row r="610" spans="1:8" x14ac:dyDescent="0.2">
      <c r="A610" s="14"/>
      <c r="B610" s="15" t="s">
        <v>580</v>
      </c>
      <c r="C610" s="16">
        <v>14</v>
      </c>
      <c r="D610" s="16">
        <v>0</v>
      </c>
      <c r="E610" s="17">
        <f t="shared" si="63"/>
        <v>6.4516129032258063E-2</v>
      </c>
      <c r="F610" s="17" t="str">
        <f t="shared" si="64"/>
        <v/>
      </c>
      <c r="G610" s="17">
        <f t="shared" si="66"/>
        <v>-1</v>
      </c>
      <c r="H610" s="17">
        <f t="shared" si="65"/>
        <v>-6.4516129032258063E-2</v>
      </c>
    </row>
    <row r="611" spans="1:8" x14ac:dyDescent="0.2">
      <c r="A611" s="14"/>
      <c r="B611" s="15" t="s">
        <v>581</v>
      </c>
      <c r="C611" s="16">
        <v>0</v>
      </c>
      <c r="D611" s="16">
        <v>3</v>
      </c>
      <c r="E611" s="17" t="str">
        <f t="shared" si="63"/>
        <v/>
      </c>
      <c r="F611" s="17">
        <f t="shared" si="64"/>
        <v>8.4985835694051E-3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3</v>
      </c>
      <c r="D612" s="16">
        <v>2</v>
      </c>
      <c r="E612" s="17">
        <f t="shared" si="63"/>
        <v>1.3824884792626729E-2</v>
      </c>
      <c r="F612" s="17">
        <f t="shared" si="64"/>
        <v>5.6657223796033997E-3</v>
      </c>
      <c r="G612" s="17">
        <f t="shared" si="66"/>
        <v>-0.33333333333333331</v>
      </c>
      <c r="H612" s="17">
        <f t="shared" si="65"/>
        <v>-4.608294930875576E-3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6</v>
      </c>
      <c r="E614" s="17" t="str">
        <f t="shared" si="63"/>
        <v/>
      </c>
      <c r="F614" s="17">
        <f t="shared" si="64"/>
        <v>1.69971671388102E-2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0</v>
      </c>
      <c r="E617" s="17">
        <f t="shared" si="63"/>
        <v>4.608294930875576E-3</v>
      </c>
      <c r="F617" s="17" t="str">
        <f t="shared" si="64"/>
        <v/>
      </c>
      <c r="G617" s="17">
        <f t="shared" si="66"/>
        <v>-1</v>
      </c>
      <c r="H617" s="17">
        <f t="shared" si="65"/>
        <v>-4.608294930875576E-3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624</v>
      </c>
      <c r="C8" s="12">
        <f>+C19+C76+C177+C356+C591</f>
        <v>392</v>
      </c>
      <c r="D8" s="13">
        <f>+D19+D76+D177+D356+D591</f>
        <v>271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-0.30867346938775508</v>
      </c>
      <c r="H8" s="10">
        <f t="shared" ref="H8:H13" si="1">+IF(OR(AND(E8=""),(G8="")),"",E8*G8)</f>
        <v>-0.30867346938775508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2</v>
      </c>
      <c r="E9" s="17">
        <f t="shared" ref="E9:F13" si="2">+C9/C$8</f>
        <v>7.6530612244897957E-3</v>
      </c>
      <c r="F9" s="17">
        <f t="shared" si="2"/>
        <v>7.3800738007380072E-3</v>
      </c>
      <c r="G9" s="17">
        <f t="shared" si="0"/>
        <v>-0.33333333333333331</v>
      </c>
      <c r="H9" s="17">
        <f t="shared" si="1"/>
        <v>-2.5510204081632651E-3</v>
      </c>
    </row>
    <row r="10" spans="1:8" x14ac:dyDescent="0.2">
      <c r="A10" s="14"/>
      <c r="B10" s="15" t="s">
        <v>7</v>
      </c>
      <c r="C10" s="16">
        <f>+C76</f>
        <v>22</v>
      </c>
      <c r="D10" s="16">
        <f>+D76</f>
        <v>46</v>
      </c>
      <c r="E10" s="17">
        <f t="shared" si="2"/>
        <v>5.6122448979591837E-2</v>
      </c>
      <c r="F10" s="17">
        <f t="shared" si="2"/>
        <v>0.16974169741697417</v>
      </c>
      <c r="G10" s="17">
        <f t="shared" si="0"/>
        <v>1.0909090909090908</v>
      </c>
      <c r="H10" s="17">
        <f t="shared" si="1"/>
        <v>6.1224489795918366E-2</v>
      </c>
    </row>
    <row r="11" spans="1:8" ht="25.5" x14ac:dyDescent="0.2">
      <c r="A11" s="14"/>
      <c r="B11" s="15" t="s">
        <v>8</v>
      </c>
      <c r="C11" s="16">
        <f>+C177</f>
        <v>87</v>
      </c>
      <c r="D11" s="16">
        <f>+D177</f>
        <v>80</v>
      </c>
      <c r="E11" s="17">
        <f t="shared" si="2"/>
        <v>0.22193877551020408</v>
      </c>
      <c r="F11" s="17">
        <f t="shared" si="2"/>
        <v>0.29520295202952029</v>
      </c>
      <c r="G11" s="17">
        <f t="shared" si="0"/>
        <v>-8.0459770114942528E-2</v>
      </c>
      <c r="H11" s="17">
        <f t="shared" si="1"/>
        <v>-1.7857142857142856E-2</v>
      </c>
    </row>
    <row r="12" spans="1:8" x14ac:dyDescent="0.2">
      <c r="A12" s="14"/>
      <c r="B12" s="15" t="s">
        <v>9</v>
      </c>
      <c r="C12" s="16">
        <f>+C356</f>
        <v>233</v>
      </c>
      <c r="D12" s="16">
        <f>+D356</f>
        <v>139</v>
      </c>
      <c r="E12" s="17">
        <f t="shared" si="2"/>
        <v>0.59438775510204078</v>
      </c>
      <c r="F12" s="17">
        <f t="shared" si="2"/>
        <v>0.51291512915129156</v>
      </c>
      <c r="G12" s="17">
        <f t="shared" si="0"/>
        <v>-0.40343347639484978</v>
      </c>
      <c r="H12" s="17">
        <f t="shared" si="1"/>
        <v>-0.23979591836734693</v>
      </c>
    </row>
    <row r="13" spans="1:8" x14ac:dyDescent="0.2">
      <c r="A13" s="14"/>
      <c r="B13" s="15" t="s">
        <v>10</v>
      </c>
      <c r="C13" s="16">
        <f>+C591</f>
        <v>47</v>
      </c>
      <c r="D13" s="16">
        <f>+D591</f>
        <v>4</v>
      </c>
      <c r="E13" s="17">
        <f t="shared" si="2"/>
        <v>0.11989795918367346</v>
      </c>
      <c r="F13" s="17">
        <f t="shared" si="2"/>
        <v>1.4760147601476014E-2</v>
      </c>
      <c r="G13" s="17">
        <f t="shared" si="0"/>
        <v>-0.91489361702127658</v>
      </c>
      <c r="H13" s="17">
        <f t="shared" si="1"/>
        <v>-0.10969387755102041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-0.33333333333333331</v>
      </c>
      <c r="H19" s="21">
        <f t="shared" ref="H19:H50" si="5">+IF(OR(AND(E19=""),(G19="")),"",E19*G19)</f>
        <v>-0.33333333333333331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1</v>
      </c>
      <c r="F28" s="17" t="str">
        <f t="shared" si="4"/>
        <v/>
      </c>
      <c r="G28" s="17">
        <f t="shared" si="6"/>
        <v>-1</v>
      </c>
      <c r="H28" s="17">
        <f t="shared" si="5"/>
        <v>-1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</v>
      </c>
      <c r="D76" s="20">
        <f>SUM(D77:D171)</f>
        <v>46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1.0909090909090908</v>
      </c>
      <c r="H76" s="21">
        <f t="shared" ref="H76:H107" si="13">+IF(OR(AND(E76=""),(G76="")),"",E76*G76)</f>
        <v>1.0909090909090908</v>
      </c>
    </row>
    <row r="77" spans="1:8" x14ac:dyDescent="0.2">
      <c r="A77" s="14"/>
      <c r="B77" s="15" t="s">
        <v>65</v>
      </c>
      <c r="C77" s="16">
        <v>0</v>
      </c>
      <c r="D77" s="16">
        <v>2</v>
      </c>
      <c r="E77" s="17" t="str">
        <f t="shared" si="11"/>
        <v/>
      </c>
      <c r="F77" s="17">
        <f t="shared" si="12"/>
        <v>4.3478260869565216E-2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3</v>
      </c>
      <c r="E78" s="17" t="str">
        <f t="shared" si="11"/>
        <v/>
      </c>
      <c r="F78" s="17">
        <f t="shared" si="12"/>
        <v>6.5217391304347824E-2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0</v>
      </c>
      <c r="E80" s="17">
        <f t="shared" si="11"/>
        <v>4.5454545454545456E-2</v>
      </c>
      <c r="F80" s="17" t="str">
        <f t="shared" si="12"/>
        <v/>
      </c>
      <c r="G80" s="17">
        <f t="shared" si="14"/>
        <v>-1</v>
      </c>
      <c r="H80" s="17">
        <f t="shared" si="13"/>
        <v>-4.5454545454545456E-2</v>
      </c>
    </row>
    <row r="81" spans="1:8" ht="25.5" x14ac:dyDescent="0.2">
      <c r="A81" s="14"/>
      <c r="B81" s="15" t="s">
        <v>69</v>
      </c>
      <c r="C81" s="16">
        <v>3</v>
      </c>
      <c r="D81" s="16">
        <v>0</v>
      </c>
      <c r="E81" s="17">
        <f t="shared" si="11"/>
        <v>0.13636363636363635</v>
      </c>
      <c r="F81" s="17" t="str">
        <f t="shared" si="12"/>
        <v/>
      </c>
      <c r="G81" s="17">
        <f t="shared" si="14"/>
        <v>-1</v>
      </c>
      <c r="H81" s="17">
        <f t="shared" si="13"/>
        <v>-0.13636363636363635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1</v>
      </c>
      <c r="E91" s="17">
        <f t="shared" si="11"/>
        <v>9.0909090909090912E-2</v>
      </c>
      <c r="F91" s="17">
        <f t="shared" si="12"/>
        <v>2.1739130434782608E-2</v>
      </c>
      <c r="G91" s="17">
        <f t="shared" si="14"/>
        <v>-0.5</v>
      </c>
      <c r="H91" s="17">
        <f t="shared" si="13"/>
        <v>-4.5454545454545456E-2</v>
      </c>
    </row>
    <row r="92" spans="1:8" x14ac:dyDescent="0.2">
      <c r="A92" s="14"/>
      <c r="B92" s="15" t="s">
        <v>80</v>
      </c>
      <c r="C92" s="16">
        <v>2</v>
      </c>
      <c r="D92" s="16">
        <v>2</v>
      </c>
      <c r="E92" s="17">
        <f t="shared" si="11"/>
        <v>9.0909090909090912E-2</v>
      </c>
      <c r="F92" s="17">
        <f t="shared" si="12"/>
        <v>4.3478260869565216E-2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2.1739130434782608E-2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2.1739130434782608E-2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2.1739130434782608E-2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2.1739130434782608E-2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2.1739130434782608E-2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2.1739130434782608E-2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2.1739130434782608E-2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9</v>
      </c>
      <c r="E130" s="17">
        <f t="shared" si="15"/>
        <v>9.0909090909090912E-2</v>
      </c>
      <c r="F130" s="17">
        <f t="shared" si="16"/>
        <v>0.19565217391304349</v>
      </c>
      <c r="G130" s="17">
        <f t="shared" si="18"/>
        <v>3.5</v>
      </c>
      <c r="H130" s="17">
        <f t="shared" si="17"/>
        <v>0.31818181818181818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19</v>
      </c>
      <c r="E135" s="17">
        <f t="shared" si="15"/>
        <v>0.54545454545454541</v>
      </c>
      <c r="F135" s="17">
        <f t="shared" si="16"/>
        <v>0.41304347826086957</v>
      </c>
      <c r="G135" s="17">
        <f t="shared" si="18"/>
        <v>0.58333333333333337</v>
      </c>
      <c r="H135" s="17">
        <f t="shared" si="17"/>
        <v>0.31818181818181818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2.1739130434782608E-2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2.1739130434782608E-2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2.1739130434782608E-2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87</v>
      </c>
      <c r="D177" s="20">
        <f>SUM(D178:D350)</f>
        <v>80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-8.0459770114942528E-2</v>
      </c>
      <c r="H177" s="21">
        <f t="shared" ref="H177:H208" si="25">+IF(OR(AND(E177=""),(G177="")),"",E177*G177)</f>
        <v>-8.0459770114942528E-2</v>
      </c>
    </row>
    <row r="178" spans="1:8" x14ac:dyDescent="0.2">
      <c r="A178" s="14"/>
      <c r="B178" s="15" t="s">
        <v>160</v>
      </c>
      <c r="C178" s="16">
        <v>0</v>
      </c>
      <c r="D178" s="16">
        <v>10</v>
      </c>
      <c r="E178" s="17" t="str">
        <f t="shared" si="23"/>
        <v/>
      </c>
      <c r="F178" s="17">
        <f t="shared" si="24"/>
        <v>0.125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20</v>
      </c>
      <c r="D184" s="16">
        <v>8</v>
      </c>
      <c r="E184" s="17">
        <f t="shared" si="23"/>
        <v>0.22988505747126436</v>
      </c>
      <c r="F184" s="17">
        <f t="shared" si="24"/>
        <v>0.1</v>
      </c>
      <c r="G184" s="17">
        <f t="shared" si="26"/>
        <v>-0.6</v>
      </c>
      <c r="H184" s="17">
        <f t="shared" si="25"/>
        <v>-0.13793103448275862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2</v>
      </c>
      <c r="E186" s="17">
        <f t="shared" si="23"/>
        <v>5.7471264367816091E-2</v>
      </c>
      <c r="F186" s="17">
        <f t="shared" si="24"/>
        <v>2.5000000000000001E-2</v>
      </c>
      <c r="G186" s="17">
        <f t="shared" si="26"/>
        <v>-0.6</v>
      </c>
      <c r="H186" s="17">
        <f t="shared" si="25"/>
        <v>-3.4482758620689655E-2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19</v>
      </c>
      <c r="E191" s="17">
        <f t="shared" si="23"/>
        <v>2.2988505747126436E-2</v>
      </c>
      <c r="F191" s="17">
        <f t="shared" si="24"/>
        <v>0.23749999999999999</v>
      </c>
      <c r="G191" s="17">
        <f t="shared" si="26"/>
        <v>8.5</v>
      </c>
      <c r="H191" s="17">
        <f t="shared" si="25"/>
        <v>0.1954022988505747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5</v>
      </c>
      <c r="D193" s="16">
        <v>0</v>
      </c>
      <c r="E193" s="17">
        <f t="shared" si="23"/>
        <v>5.7471264367816091E-2</v>
      </c>
      <c r="F193" s="17" t="str">
        <f t="shared" si="24"/>
        <v/>
      </c>
      <c r="G193" s="17">
        <f t="shared" si="26"/>
        <v>-1</v>
      </c>
      <c r="H193" s="17">
        <f t="shared" si="25"/>
        <v>-5.7471264367816091E-2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2</v>
      </c>
      <c r="E198" s="17">
        <f t="shared" si="23"/>
        <v>1.1494252873563218E-2</v>
      </c>
      <c r="F198" s="17">
        <f t="shared" si="24"/>
        <v>2.5000000000000001E-2</v>
      </c>
      <c r="G198" s="17">
        <f t="shared" si="26"/>
        <v>1</v>
      </c>
      <c r="H198" s="17">
        <f t="shared" si="25"/>
        <v>1.1494252873563218E-2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14</v>
      </c>
      <c r="E204" s="17">
        <f t="shared" si="23"/>
        <v>2.2988505747126436E-2</v>
      </c>
      <c r="F204" s="17">
        <f t="shared" si="24"/>
        <v>0.17499999999999999</v>
      </c>
      <c r="G204" s="17">
        <f t="shared" si="26"/>
        <v>6</v>
      </c>
      <c r="H204" s="17">
        <f t="shared" si="25"/>
        <v>0.13793103448275862</v>
      </c>
    </row>
    <row r="205" spans="1:8" ht="25.5" x14ac:dyDescent="0.2">
      <c r="A205" s="14"/>
      <c r="B205" s="15" t="s">
        <v>187</v>
      </c>
      <c r="C205" s="16">
        <v>12</v>
      </c>
      <c r="D205" s="16">
        <v>3</v>
      </c>
      <c r="E205" s="17">
        <f t="shared" si="23"/>
        <v>0.13793103448275862</v>
      </c>
      <c r="F205" s="17">
        <f t="shared" si="24"/>
        <v>3.7499999999999999E-2</v>
      </c>
      <c r="G205" s="17">
        <f t="shared" si="26"/>
        <v>-0.75</v>
      </c>
      <c r="H205" s="17">
        <f t="shared" si="25"/>
        <v>-0.10344827586206896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12</v>
      </c>
      <c r="E209" s="17" t="str">
        <f t="shared" ref="E209:E240" si="27">+IF(C209=0,"",C209/C$177)</f>
        <v/>
      </c>
      <c r="F209" s="17">
        <f t="shared" ref="F209:F240" si="28">+IF(D209=0,"",D209/D$177)</f>
        <v>0.15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1</v>
      </c>
      <c r="E210" s="17">
        <f t="shared" si="27"/>
        <v>3.4482758620689655E-2</v>
      </c>
      <c r="F210" s="17">
        <f t="shared" si="28"/>
        <v>1.2500000000000001E-2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-2.2988505747126436E-2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0</v>
      </c>
      <c r="E214" s="17">
        <f t="shared" si="27"/>
        <v>4.5977011494252873E-2</v>
      </c>
      <c r="F214" s="17" t="str">
        <f t="shared" si="28"/>
        <v/>
      </c>
      <c r="G214" s="17">
        <f t="shared" si="30"/>
        <v>-1</v>
      </c>
      <c r="H214" s="17">
        <f t="shared" si="29"/>
        <v>-4.5977011494252873E-2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3</v>
      </c>
      <c r="E219" s="17">
        <f t="shared" si="27"/>
        <v>3.4482758620689655E-2</v>
      </c>
      <c r="F219" s="17">
        <f t="shared" si="28"/>
        <v>3.7499999999999999E-2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2.5000000000000001E-2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1.2500000000000001E-2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1.2500000000000001E-2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1</v>
      </c>
      <c r="E282" s="17">
        <f t="shared" si="35"/>
        <v>1.1494252873563218E-2</v>
      </c>
      <c r="F282" s="17">
        <f t="shared" si="36"/>
        <v>1.2500000000000001E-2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25</v>
      </c>
      <c r="D311" s="16">
        <v>0</v>
      </c>
      <c r="E311" s="17">
        <f t="shared" si="39"/>
        <v>0.28735632183908044</v>
      </c>
      <c r="F311" s="17" t="str">
        <f t="shared" si="40"/>
        <v/>
      </c>
      <c r="G311" s="17">
        <f t="shared" si="42"/>
        <v>-1</v>
      </c>
      <c r="H311" s="17">
        <f t="shared" si="41"/>
        <v>-0.28735632183908044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</v>
      </c>
      <c r="D314" s="16">
        <v>0</v>
      </c>
      <c r="E314" s="17">
        <f t="shared" si="39"/>
        <v>4.5977011494252873E-2</v>
      </c>
      <c r="F314" s="17" t="str">
        <f t="shared" si="40"/>
        <v/>
      </c>
      <c r="G314" s="17">
        <f t="shared" si="42"/>
        <v>-1</v>
      </c>
      <c r="H314" s="17">
        <f t="shared" si="41"/>
        <v>-4.5977011494252873E-2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1.2500000000000001E-2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233</v>
      </c>
      <c r="D356" s="20">
        <f>SUM(D357:D585)</f>
        <v>139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-0.40343347639484978</v>
      </c>
      <c r="H356" s="21">
        <f t="shared" ref="H356:H419" si="49">+IF(OR(AND(E356=""),(G356="")),"",E356*G356)</f>
        <v>-0.40343347639484978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16</v>
      </c>
      <c r="D362" s="16">
        <v>7</v>
      </c>
      <c r="E362" s="17">
        <f t="shared" si="47"/>
        <v>6.8669527896995708E-2</v>
      </c>
      <c r="F362" s="17">
        <f t="shared" si="48"/>
        <v>5.0359712230215826E-2</v>
      </c>
      <c r="G362" s="17">
        <f t="shared" si="50"/>
        <v>-0.5625</v>
      </c>
      <c r="H362" s="17">
        <f t="shared" si="49"/>
        <v>-3.8626609442060089E-2</v>
      </c>
    </row>
    <row r="363" spans="1:8" x14ac:dyDescent="0.2">
      <c r="A363" s="14"/>
      <c r="B363" s="15" t="s">
        <v>339</v>
      </c>
      <c r="C363" s="16">
        <v>2</v>
      </c>
      <c r="D363" s="16">
        <v>0</v>
      </c>
      <c r="E363" s="17">
        <f t="shared" si="47"/>
        <v>8.5836909871244635E-3</v>
      </c>
      <c r="F363" s="17" t="str">
        <f t="shared" si="48"/>
        <v/>
      </c>
      <c r="G363" s="17">
        <f t="shared" si="50"/>
        <v>-1</v>
      </c>
      <c r="H363" s="17">
        <f t="shared" si="49"/>
        <v>-8.5836909871244635E-3</v>
      </c>
    </row>
    <row r="364" spans="1:8" x14ac:dyDescent="0.2">
      <c r="A364" s="14"/>
      <c r="B364" s="15" t="s">
        <v>340</v>
      </c>
      <c r="C364" s="16">
        <v>3</v>
      </c>
      <c r="D364" s="16">
        <v>6</v>
      </c>
      <c r="E364" s="17">
        <f t="shared" si="47"/>
        <v>1.2875536480686695E-2</v>
      </c>
      <c r="F364" s="17">
        <f t="shared" si="48"/>
        <v>4.3165467625899283E-2</v>
      </c>
      <c r="G364" s="17">
        <f t="shared" si="50"/>
        <v>1</v>
      </c>
      <c r="H364" s="17">
        <f t="shared" si="49"/>
        <v>1.2875536480686695E-2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20</v>
      </c>
      <c r="D368" s="16">
        <v>15</v>
      </c>
      <c r="E368" s="17">
        <f t="shared" si="47"/>
        <v>8.5836909871244635E-2</v>
      </c>
      <c r="F368" s="17">
        <f t="shared" si="48"/>
        <v>0.1079136690647482</v>
      </c>
      <c r="G368" s="17">
        <f t="shared" si="50"/>
        <v>-0.25</v>
      </c>
      <c r="H368" s="17">
        <f t="shared" si="49"/>
        <v>-2.1459227467811159E-2</v>
      </c>
    </row>
    <row r="369" spans="1:8" x14ac:dyDescent="0.2">
      <c r="A369" s="14"/>
      <c r="B369" s="15" t="s">
        <v>345</v>
      </c>
      <c r="C369" s="16">
        <v>1</v>
      </c>
      <c r="D369" s="16">
        <v>4</v>
      </c>
      <c r="E369" s="17">
        <f t="shared" si="47"/>
        <v>4.2918454935622317E-3</v>
      </c>
      <c r="F369" s="17">
        <f t="shared" si="48"/>
        <v>2.8776978417266189E-2</v>
      </c>
      <c r="G369" s="17">
        <f t="shared" si="50"/>
        <v>3</v>
      </c>
      <c r="H369" s="17">
        <f t="shared" si="49"/>
        <v>1.2875536480686695E-2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2.1582733812949641E-2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8</v>
      </c>
      <c r="D372" s="16">
        <v>4</v>
      </c>
      <c r="E372" s="17">
        <f t="shared" si="47"/>
        <v>3.4334763948497854E-2</v>
      </c>
      <c r="F372" s="17">
        <f t="shared" si="48"/>
        <v>2.8776978417266189E-2</v>
      </c>
      <c r="G372" s="17">
        <f t="shared" si="50"/>
        <v>-0.5</v>
      </c>
      <c r="H372" s="17">
        <f t="shared" si="49"/>
        <v>-1.7167381974248927E-2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1.4388489208633094E-2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1.4388489208633094E-2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20</v>
      </c>
      <c r="D391" s="16">
        <v>20</v>
      </c>
      <c r="E391" s="17">
        <f t="shared" si="47"/>
        <v>8.5836909871244635E-2</v>
      </c>
      <c r="F391" s="17">
        <f t="shared" si="48"/>
        <v>0.14388489208633093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80</v>
      </c>
      <c r="D393" s="16">
        <v>0</v>
      </c>
      <c r="E393" s="17">
        <f t="shared" si="47"/>
        <v>0.34334763948497854</v>
      </c>
      <c r="F393" s="17" t="str">
        <f t="shared" si="48"/>
        <v/>
      </c>
      <c r="G393" s="17">
        <f t="shared" si="50"/>
        <v>-1</v>
      </c>
      <c r="H393" s="17">
        <f t="shared" si="49"/>
        <v>-0.34334763948497854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3</v>
      </c>
      <c r="E395" s="17">
        <f t="shared" si="47"/>
        <v>4.2918454935622317E-3</v>
      </c>
      <c r="F395" s="17">
        <f t="shared" si="48"/>
        <v>2.1582733812949641E-2</v>
      </c>
      <c r="G395" s="17">
        <f t="shared" si="50"/>
        <v>2</v>
      </c>
      <c r="H395" s="17">
        <f t="shared" si="49"/>
        <v>8.5836909871244635E-3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2</v>
      </c>
      <c r="E398" s="17">
        <f t="shared" si="47"/>
        <v>4.2918454935622317E-3</v>
      </c>
      <c r="F398" s="17">
        <f t="shared" si="48"/>
        <v>1.4388489208633094E-2</v>
      </c>
      <c r="G398" s="17">
        <f t="shared" si="50"/>
        <v>1</v>
      </c>
      <c r="H398" s="17">
        <f t="shared" si="49"/>
        <v>4.2918454935622317E-3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4.2918454935622317E-3</v>
      </c>
      <c r="F401" s="17" t="str">
        <f t="shared" si="48"/>
        <v/>
      </c>
      <c r="G401" s="17">
        <f t="shared" si="50"/>
        <v>-1</v>
      </c>
      <c r="H401" s="17">
        <f t="shared" si="49"/>
        <v>-4.2918454935622317E-3</v>
      </c>
    </row>
    <row r="402" spans="1:8" x14ac:dyDescent="0.2">
      <c r="A402" s="14"/>
      <c r="B402" s="15" t="s">
        <v>378</v>
      </c>
      <c r="C402" s="16">
        <v>4</v>
      </c>
      <c r="D402" s="16">
        <v>58</v>
      </c>
      <c r="E402" s="17">
        <f t="shared" si="47"/>
        <v>1.7167381974248927E-2</v>
      </c>
      <c r="F402" s="17">
        <f t="shared" si="48"/>
        <v>0.41726618705035973</v>
      </c>
      <c r="G402" s="17">
        <f t="shared" si="50"/>
        <v>13.5</v>
      </c>
      <c r="H402" s="17">
        <f t="shared" si="49"/>
        <v>0.23175965665236051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7.1942446043165471E-3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3</v>
      </c>
      <c r="D406" s="16">
        <v>0</v>
      </c>
      <c r="E406" s="17">
        <f t="shared" si="47"/>
        <v>1.2875536480686695E-2</v>
      </c>
      <c r="F406" s="17" t="str">
        <f t="shared" si="48"/>
        <v/>
      </c>
      <c r="G406" s="17">
        <f t="shared" si="50"/>
        <v>-1</v>
      </c>
      <c r="H406" s="17">
        <f t="shared" si="49"/>
        <v>-1.2875536480686695E-2</v>
      </c>
    </row>
    <row r="407" spans="1:8" x14ac:dyDescent="0.2">
      <c r="A407" s="14"/>
      <c r="B407" s="15" t="s">
        <v>383</v>
      </c>
      <c r="C407" s="16">
        <v>5</v>
      </c>
      <c r="D407" s="16">
        <v>1</v>
      </c>
      <c r="E407" s="17">
        <f t="shared" si="47"/>
        <v>2.1459227467811159E-2</v>
      </c>
      <c r="F407" s="17">
        <f t="shared" si="48"/>
        <v>7.1942446043165471E-3</v>
      </c>
      <c r="G407" s="17">
        <f t="shared" si="50"/>
        <v>-0.8</v>
      </c>
      <c r="H407" s="17">
        <f t="shared" si="49"/>
        <v>-1.7167381974248927E-2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</v>
      </c>
      <c r="D418" s="16">
        <v>1</v>
      </c>
      <c r="E418" s="17">
        <f t="shared" si="47"/>
        <v>8.5836909871244635E-3</v>
      </c>
      <c r="F418" s="17">
        <f t="shared" si="48"/>
        <v>7.1942446043165471E-3</v>
      </c>
      <c r="G418" s="17">
        <f t="shared" si="50"/>
        <v>-0.5</v>
      </c>
      <c r="H418" s="17">
        <f t="shared" si="49"/>
        <v>-4.2918454935622317E-3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4.2918454935622317E-3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-4.2918454935622317E-3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6</v>
      </c>
      <c r="E455" s="17" t="str">
        <f t="shared" si="51"/>
        <v/>
      </c>
      <c r="F455" s="17">
        <f t="shared" si="52"/>
        <v>4.3165467625899283E-2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</v>
      </c>
      <c r="D481" s="16">
        <v>0</v>
      </c>
      <c r="E481" s="17">
        <f t="shared" si="51"/>
        <v>2.1459227467811159E-2</v>
      </c>
      <c r="F481" s="17" t="str">
        <f t="shared" si="52"/>
        <v/>
      </c>
      <c r="G481" s="17">
        <f t="shared" si="54"/>
        <v>-1</v>
      </c>
      <c r="H481" s="17">
        <f t="shared" si="53"/>
        <v>-2.1459227467811159E-2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0</v>
      </c>
      <c r="E494" s="17">
        <f t="shared" si="55"/>
        <v>4.2918454935622317E-3</v>
      </c>
      <c r="F494" s="17" t="str">
        <f t="shared" si="56"/>
        <v/>
      </c>
      <c r="G494" s="17">
        <f t="shared" si="58"/>
        <v>-1</v>
      </c>
      <c r="H494" s="17">
        <f t="shared" si="57"/>
        <v>-4.2918454935622317E-3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1.4388489208633094E-2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0</v>
      </c>
      <c r="E500" s="17">
        <f t="shared" si="55"/>
        <v>8.5836909871244635E-3</v>
      </c>
      <c r="F500" s="17" t="str">
        <f t="shared" si="56"/>
        <v/>
      </c>
      <c r="G500" s="17">
        <f t="shared" si="58"/>
        <v>-1</v>
      </c>
      <c r="H500" s="17">
        <f t="shared" si="57"/>
        <v>-8.5836909871244635E-3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4.2918454935622317E-3</v>
      </c>
      <c r="F544" s="17" t="str">
        <f t="shared" si="56"/>
        <v/>
      </c>
      <c r="G544" s="17">
        <f t="shared" si="58"/>
        <v>-1</v>
      </c>
      <c r="H544" s="17">
        <f t="shared" si="57"/>
        <v>-4.2918454935622317E-3</v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7.1942446043165471E-3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55</v>
      </c>
      <c r="D570" s="16">
        <v>0</v>
      </c>
      <c r="E570" s="17">
        <f t="shared" si="59"/>
        <v>0.23605150214592274</v>
      </c>
      <c r="F570" s="17" t="str">
        <f t="shared" si="60"/>
        <v/>
      </c>
      <c r="G570" s="17">
        <f t="shared" si="62"/>
        <v>-1</v>
      </c>
      <c r="H570" s="17">
        <f t="shared" si="61"/>
        <v>-0.23605150214592274</v>
      </c>
    </row>
    <row r="571" spans="1:8" x14ac:dyDescent="0.2">
      <c r="A571" s="14"/>
      <c r="B571" s="15" t="s">
        <v>547</v>
      </c>
      <c r="C571" s="16">
        <v>1</v>
      </c>
      <c r="D571" s="16">
        <v>1</v>
      </c>
      <c r="E571" s="17">
        <f t="shared" si="59"/>
        <v>4.2918454935622317E-3</v>
      </c>
      <c r="F571" s="17">
        <f t="shared" si="60"/>
        <v>7.1942446043165471E-3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47</v>
      </c>
      <c r="D591" s="20">
        <f>SUM(D592:D618)</f>
        <v>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-0.91489361702127658</v>
      </c>
      <c r="H591" s="21">
        <f t="shared" ref="H591:H618" si="65">+IF(OR(AND(E591=""),(G591="")),"",E591*G591)</f>
        <v>-0.91489361702127658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3</v>
      </c>
      <c r="D593" s="16">
        <v>0</v>
      </c>
      <c r="E593" s="17">
        <f t="shared" si="63"/>
        <v>6.3829787234042548E-2</v>
      </c>
      <c r="F593" s="17" t="str">
        <f t="shared" si="64"/>
        <v/>
      </c>
      <c r="G593" s="17">
        <f t="shared" si="66"/>
        <v>-1</v>
      </c>
      <c r="H593" s="17">
        <f t="shared" si="65"/>
        <v>-6.3829787234042548E-2</v>
      </c>
    </row>
    <row r="594" spans="1:8" ht="25.5" x14ac:dyDescent="0.2">
      <c r="A594" s="14"/>
      <c r="B594" s="15" t="s">
        <v>564</v>
      </c>
      <c r="C594" s="16">
        <v>3</v>
      </c>
      <c r="D594" s="16">
        <v>0</v>
      </c>
      <c r="E594" s="17">
        <f t="shared" si="63"/>
        <v>6.3829787234042548E-2</v>
      </c>
      <c r="F594" s="17" t="str">
        <f t="shared" si="64"/>
        <v/>
      </c>
      <c r="G594" s="17">
        <f t="shared" si="66"/>
        <v>-1</v>
      </c>
      <c r="H594" s="17">
        <f t="shared" si="65"/>
        <v>-6.3829787234042548E-2</v>
      </c>
    </row>
    <row r="595" spans="1:8" x14ac:dyDescent="0.2">
      <c r="A595" s="14"/>
      <c r="B595" s="15" t="s">
        <v>565</v>
      </c>
      <c r="C595" s="16">
        <v>1</v>
      </c>
      <c r="D595" s="16">
        <v>2</v>
      </c>
      <c r="E595" s="17">
        <f t="shared" si="63"/>
        <v>2.1276595744680851E-2</v>
      </c>
      <c r="F595" s="17">
        <f t="shared" si="64"/>
        <v>0.5</v>
      </c>
      <c r="G595" s="17">
        <f t="shared" si="66"/>
        <v>1</v>
      </c>
      <c r="H595" s="17">
        <f t="shared" si="65"/>
        <v>2.1276595744680851E-2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40</v>
      </c>
      <c r="D609" s="16">
        <v>2</v>
      </c>
      <c r="E609" s="17">
        <f t="shared" si="63"/>
        <v>0.85106382978723405</v>
      </c>
      <c r="F609" s="17">
        <f t="shared" si="64"/>
        <v>0.5</v>
      </c>
      <c r="G609" s="17">
        <f t="shared" si="66"/>
        <v>-0.95</v>
      </c>
      <c r="H609" s="17">
        <f t="shared" si="65"/>
        <v>-0.80851063829787229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590</v>
      </c>
      <c r="C8" s="12">
        <f>+C19+C76+C177+C356+C591</f>
        <v>36</v>
      </c>
      <c r="D8" s="13">
        <f>+D19+D76+D177+D356+D591</f>
        <v>169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3.6944444444444446</v>
      </c>
      <c r="H8" s="10">
        <f t="shared" ref="H8:H13" si="1">+IF(OR(AND(E8=""),(G8="")),"",E8*G8)</f>
        <v>3.6944444444444446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5.9171597633136093E-3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4</v>
      </c>
      <c r="D10" s="16">
        <f>+D76</f>
        <v>15</v>
      </c>
      <c r="E10" s="17">
        <f t="shared" si="2"/>
        <v>0.1111111111111111</v>
      </c>
      <c r="F10" s="17">
        <f t="shared" si="2"/>
        <v>8.8757396449704137E-2</v>
      </c>
      <c r="G10" s="17">
        <f t="shared" si="0"/>
        <v>2.75</v>
      </c>
      <c r="H10" s="17">
        <f t="shared" si="1"/>
        <v>0.30555555555555552</v>
      </c>
    </row>
    <row r="11" spans="1:8" ht="25.5" x14ac:dyDescent="0.2">
      <c r="A11" s="14"/>
      <c r="B11" s="15" t="s">
        <v>8</v>
      </c>
      <c r="C11" s="16">
        <f>+C177</f>
        <v>7</v>
      </c>
      <c r="D11" s="16">
        <f>+D177</f>
        <v>10</v>
      </c>
      <c r="E11" s="17">
        <f t="shared" si="2"/>
        <v>0.19444444444444445</v>
      </c>
      <c r="F11" s="17">
        <f t="shared" si="2"/>
        <v>5.9171597633136092E-2</v>
      </c>
      <c r="G11" s="17">
        <f t="shared" si="0"/>
        <v>0.42857142857142855</v>
      </c>
      <c r="H11" s="17">
        <f t="shared" si="1"/>
        <v>8.3333333333333329E-2</v>
      </c>
    </row>
    <row r="12" spans="1:8" x14ac:dyDescent="0.2">
      <c r="A12" s="14"/>
      <c r="B12" s="15" t="s">
        <v>9</v>
      </c>
      <c r="C12" s="16">
        <f>+C356</f>
        <v>18</v>
      </c>
      <c r="D12" s="16">
        <f>+D356</f>
        <v>137</v>
      </c>
      <c r="E12" s="17">
        <f t="shared" si="2"/>
        <v>0.5</v>
      </c>
      <c r="F12" s="17">
        <f t="shared" si="2"/>
        <v>0.81065088757396453</v>
      </c>
      <c r="G12" s="17">
        <f t="shared" si="0"/>
        <v>6.6111111111111107</v>
      </c>
      <c r="H12" s="17">
        <f t="shared" si="1"/>
        <v>3.3055555555555554</v>
      </c>
    </row>
    <row r="13" spans="1:8" x14ac:dyDescent="0.2">
      <c r="A13" s="14"/>
      <c r="B13" s="15" t="s">
        <v>10</v>
      </c>
      <c r="C13" s="16">
        <f>+C591</f>
        <v>7</v>
      </c>
      <c r="D13" s="16">
        <f>+D591</f>
        <v>6</v>
      </c>
      <c r="E13" s="17">
        <f t="shared" si="2"/>
        <v>0.19444444444444445</v>
      </c>
      <c r="F13" s="17">
        <f t="shared" si="2"/>
        <v>3.5502958579881658E-2</v>
      </c>
      <c r="G13" s="17">
        <f t="shared" si="0"/>
        <v>-0.14285714285714285</v>
      </c>
      <c r="H13" s="17">
        <f t="shared" si="1"/>
        <v>-2.7777777777777776E-2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1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</v>
      </c>
      <c r="D76" s="20">
        <f>SUM(D77:D171)</f>
        <v>15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2.75</v>
      </c>
      <c r="H76" s="21">
        <f t="shared" ref="H76:H107" si="13">+IF(OR(AND(E76=""),(G76="")),"",E76*G76)</f>
        <v>2.75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1</v>
      </c>
      <c r="E80" s="17" t="str">
        <f t="shared" si="11"/>
        <v/>
      </c>
      <c r="F80" s="17">
        <f t="shared" si="12"/>
        <v>6.6666666666666666E-2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0</v>
      </c>
      <c r="E81" s="17">
        <f t="shared" si="11"/>
        <v>0.25</v>
      </c>
      <c r="F81" s="17" t="str">
        <f t="shared" si="12"/>
        <v/>
      </c>
      <c r="G81" s="17">
        <f t="shared" si="14"/>
        <v>-1</v>
      </c>
      <c r="H81" s="17">
        <f t="shared" si="13"/>
        <v>-0.25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0.25</v>
      </c>
      <c r="F92" s="17" t="str">
        <f t="shared" si="12"/>
        <v/>
      </c>
      <c r="G92" s="17">
        <f t="shared" si="14"/>
        <v>-1</v>
      </c>
      <c r="H92" s="17">
        <f t="shared" si="13"/>
        <v>-0.25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6.6666666666666666E-2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0.25</v>
      </c>
      <c r="F118" s="17" t="str">
        <f t="shared" si="16"/>
        <v/>
      </c>
      <c r="G118" s="17">
        <f t="shared" si="18"/>
        <v>-1</v>
      </c>
      <c r="H118" s="17">
        <f t="shared" si="17"/>
        <v>-0.25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4</v>
      </c>
      <c r="E130" s="17" t="str">
        <f t="shared" si="15"/>
        <v/>
      </c>
      <c r="F130" s="17">
        <f t="shared" si="16"/>
        <v>0.26666666666666666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0.25</v>
      </c>
      <c r="F132" s="17" t="str">
        <f t="shared" si="16"/>
        <v/>
      </c>
      <c r="G132" s="17">
        <f t="shared" si="18"/>
        <v>-1</v>
      </c>
      <c r="H132" s="17">
        <f t="shared" si="17"/>
        <v>-0.25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6.6666666666666666E-2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7</v>
      </c>
      <c r="E136" s="17" t="str">
        <f t="shared" si="15"/>
        <v/>
      </c>
      <c r="F136" s="17">
        <f t="shared" si="16"/>
        <v>0.46666666666666667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6.6666666666666666E-2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</v>
      </c>
      <c r="D177" s="20">
        <f>SUM(D178:D350)</f>
        <v>10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0.42857142857142855</v>
      </c>
      <c r="H177" s="21">
        <f t="shared" ref="H177:H208" si="25">+IF(OR(AND(E177=""),(G177="")),"",E177*G177)</f>
        <v>0.42857142857142855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2</v>
      </c>
      <c r="E184" s="17">
        <f t="shared" si="23"/>
        <v>0.14285714285714285</v>
      </c>
      <c r="F184" s="17">
        <f t="shared" si="24"/>
        <v>0.2</v>
      </c>
      <c r="G184" s="17">
        <f t="shared" si="26"/>
        <v>1</v>
      </c>
      <c r="H184" s="17">
        <f t="shared" si="25"/>
        <v>0.14285714285714285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0.14285714285714285</v>
      </c>
      <c r="F193" s="17" t="str">
        <f t="shared" si="24"/>
        <v/>
      </c>
      <c r="G193" s="17">
        <f t="shared" si="26"/>
        <v>-1</v>
      </c>
      <c r="H193" s="17">
        <f t="shared" si="25"/>
        <v>-0.14285714285714285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0.1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0.2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0</v>
      </c>
      <c r="E210" s="17">
        <f t="shared" si="27"/>
        <v>0.42857142857142855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-0.42857142857142855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0.14285714285714285</v>
      </c>
      <c r="F220" s="17" t="str">
        <f t="shared" si="28"/>
        <v/>
      </c>
      <c r="G220" s="17">
        <f t="shared" si="30"/>
        <v>-1</v>
      </c>
      <c r="H220" s="17">
        <f t="shared" si="29"/>
        <v>-0.14285714285714285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0.2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0.1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0</v>
      </c>
      <c r="E282" s="17">
        <f t="shared" si="35"/>
        <v>0.14285714285714285</v>
      </c>
      <c r="F282" s="17" t="str">
        <f t="shared" si="36"/>
        <v/>
      </c>
      <c r="G282" s="17">
        <f t="shared" si="38"/>
        <v>-1</v>
      </c>
      <c r="H282" s="17">
        <f t="shared" si="37"/>
        <v>-0.14285714285714285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0.2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18</v>
      </c>
      <c r="D356" s="20">
        <f>SUM(D357:D585)</f>
        <v>137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6.6111111111111107</v>
      </c>
      <c r="H356" s="21">
        <f t="shared" ref="H356:H419" si="49">+IF(OR(AND(E356=""),(G356="")),"",E356*G356)</f>
        <v>6.6111111111111107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7.2992700729927005E-3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3</v>
      </c>
      <c r="E362" s="17" t="str">
        <f t="shared" si="47"/>
        <v/>
      </c>
      <c r="F362" s="17">
        <f t="shared" si="48"/>
        <v>2.1897810218978103E-2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2</v>
      </c>
      <c r="E368" s="17" t="str">
        <f t="shared" si="47"/>
        <v/>
      </c>
      <c r="F368" s="17">
        <f t="shared" si="48"/>
        <v>1.4598540145985401E-2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4</v>
      </c>
      <c r="E371" s="17" t="str">
        <f t="shared" si="47"/>
        <v/>
      </c>
      <c r="F371" s="17">
        <f t="shared" si="48"/>
        <v>2.9197080291970802E-2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7.2992700729927005E-3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7.2992700729927005E-3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5.5555555555555552E-2</v>
      </c>
      <c r="F381" s="17" t="str">
        <f t="shared" si="48"/>
        <v/>
      </c>
      <c r="G381" s="17">
        <f t="shared" si="50"/>
        <v>-1</v>
      </c>
      <c r="H381" s="17">
        <f t="shared" si="49"/>
        <v>-5.5555555555555552E-2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2</v>
      </c>
      <c r="E391" s="17">
        <f t="shared" si="47"/>
        <v>5.5555555555555552E-2</v>
      </c>
      <c r="F391" s="17">
        <f t="shared" si="48"/>
        <v>1.4598540145985401E-2</v>
      </c>
      <c r="G391" s="17">
        <f t="shared" si="50"/>
        <v>1</v>
      </c>
      <c r="H391" s="17">
        <f t="shared" si="49"/>
        <v>5.5555555555555552E-2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7.2992700729927005E-3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7.2992700729927005E-3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7.2992700729927005E-3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7.2992700729927005E-3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</v>
      </c>
      <c r="D402" s="16">
        <v>82</v>
      </c>
      <c r="E402" s="17">
        <f t="shared" si="47"/>
        <v>0.27777777777777779</v>
      </c>
      <c r="F402" s="17">
        <f t="shared" si="48"/>
        <v>0.59854014598540151</v>
      </c>
      <c r="G402" s="17">
        <f t="shared" si="50"/>
        <v>15.4</v>
      </c>
      <c r="H402" s="17">
        <f t="shared" si="49"/>
        <v>4.2777777777777777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10</v>
      </c>
      <c r="E405" s="17" t="str">
        <f t="shared" si="47"/>
        <v/>
      </c>
      <c r="F405" s="17">
        <f t="shared" si="48"/>
        <v>7.2992700729927001E-2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2</v>
      </c>
      <c r="E406" s="17" t="str">
        <f t="shared" si="47"/>
        <v/>
      </c>
      <c r="F406" s="17">
        <f t="shared" si="48"/>
        <v>1.4598540145985401E-2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6</v>
      </c>
      <c r="E411" s="17" t="str">
        <f t="shared" si="47"/>
        <v/>
      </c>
      <c r="F411" s="17">
        <f t="shared" si="48"/>
        <v>4.3795620437956206E-2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2.1897810218978103E-2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3</v>
      </c>
      <c r="E418" s="17" t="str">
        <f t="shared" si="47"/>
        <v/>
      </c>
      <c r="F418" s="17">
        <f t="shared" si="48"/>
        <v>2.1897810218978103E-2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2</v>
      </c>
      <c r="E420" s="17">
        <f t="shared" ref="E420:E483" si="51">+IF(C420=0,"",C420/C$356)</f>
        <v>5.5555555555555552E-2</v>
      </c>
      <c r="F420" s="17">
        <f t="shared" ref="F420:F483" si="52">+IF(D420=0,"",D420/D$356)</f>
        <v>1.4598540145985401E-2</v>
      </c>
      <c r="G420" s="17">
        <f t="shared" si="50"/>
        <v>1</v>
      </c>
      <c r="H420" s="17">
        <f t="shared" ref="H420:H483" si="53">+IF(OR(AND(E420=""),(G420="")),"",E420*G420)</f>
        <v>5.5555555555555552E-2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7.2992700729927005E-3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7.2992700729927005E-3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7.2992700729927005E-3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5.5555555555555552E-2</v>
      </c>
      <c r="F468" s="17" t="str">
        <f t="shared" si="52"/>
        <v/>
      </c>
      <c r="G468" s="17">
        <f t="shared" si="54"/>
        <v>-1</v>
      </c>
      <c r="H468" s="17">
        <f t="shared" si="53"/>
        <v>-5.5555555555555552E-2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</v>
      </c>
      <c r="D481" s="16">
        <v>0</v>
      </c>
      <c r="E481" s="17">
        <f t="shared" si="51"/>
        <v>0.22222222222222221</v>
      </c>
      <c r="F481" s="17" t="str">
        <f t="shared" si="52"/>
        <v/>
      </c>
      <c r="G481" s="17">
        <f t="shared" si="54"/>
        <v>-1</v>
      </c>
      <c r="H481" s="17">
        <f t="shared" si="53"/>
        <v>-0.22222222222222221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7.2992700729927005E-3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7.2992700729927005E-3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7.2992700729927005E-3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5</v>
      </c>
      <c r="D545" s="16">
        <v>0</v>
      </c>
      <c r="E545" s="17">
        <f t="shared" si="55"/>
        <v>0.27777777777777779</v>
      </c>
      <c r="F545" s="17" t="str">
        <f t="shared" si="56"/>
        <v/>
      </c>
      <c r="G545" s="17">
        <f t="shared" si="58"/>
        <v>-1</v>
      </c>
      <c r="H545" s="17">
        <f t="shared" si="57"/>
        <v>-0.27777777777777779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5</v>
      </c>
      <c r="E548" s="17" t="str">
        <f t="shared" ref="E548:E585" si="59">+IF(C548=0,"",C548/C$356)</f>
        <v/>
      </c>
      <c r="F548" s="17">
        <f t="shared" ref="F548:F585" si="60">+IF(D548=0,"",D548/D$356)</f>
        <v>3.6496350364963501E-2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</v>
      </c>
      <c r="D591" s="20">
        <f>SUM(D592:D618)</f>
        <v>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-0.14285714285714285</v>
      </c>
      <c r="H591" s="21">
        <f t="shared" ref="H591:H618" si="65">+IF(OR(AND(E591=""),(G591="")),"",E591*G591)</f>
        <v>-0.14285714285714285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4</v>
      </c>
      <c r="E594" s="17" t="str">
        <f t="shared" si="63"/>
        <v/>
      </c>
      <c r="F594" s="17">
        <f t="shared" si="64"/>
        <v>0.66666666666666663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1</v>
      </c>
      <c r="D595" s="16">
        <v>0</v>
      </c>
      <c r="E595" s="17">
        <f t="shared" si="63"/>
        <v>0.14285714285714285</v>
      </c>
      <c r="F595" s="17" t="str">
        <f t="shared" si="64"/>
        <v/>
      </c>
      <c r="G595" s="17">
        <f t="shared" si="66"/>
        <v>-1</v>
      </c>
      <c r="H595" s="17">
        <f t="shared" si="65"/>
        <v>-0.14285714285714285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0.16666666666666666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6</v>
      </c>
      <c r="D609" s="16">
        <v>1</v>
      </c>
      <c r="E609" s="17">
        <f t="shared" si="63"/>
        <v>0.8571428571428571</v>
      </c>
      <c r="F609" s="17">
        <f t="shared" si="64"/>
        <v>0.16666666666666666</v>
      </c>
      <c r="G609" s="17">
        <f t="shared" si="66"/>
        <v>-0.83333333333333337</v>
      </c>
      <c r="H609" s="17">
        <f t="shared" si="65"/>
        <v>-0.7142857142857143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626</v>
      </c>
      <c r="C8" s="12">
        <f>+C19+C76+C177+C356+C591</f>
        <v>2863</v>
      </c>
      <c r="D8" s="13">
        <f>+D19+D76+D177+D356+D591</f>
        <v>4427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0.5462801257422284</v>
      </c>
      <c r="H8" s="10">
        <f t="shared" ref="H8:H13" si="1">+IF(OR(AND(E8=""),(G8="")),"",E8*G8)</f>
        <v>0.5462801257422284</v>
      </c>
    </row>
    <row r="9" spans="1:8" x14ac:dyDescent="0.2">
      <c r="A9" s="14"/>
      <c r="B9" s="15" t="s">
        <v>6</v>
      </c>
      <c r="C9" s="16">
        <f>+C19</f>
        <v>25</v>
      </c>
      <c r="D9" s="16">
        <f>+D19</f>
        <v>36</v>
      </c>
      <c r="E9" s="17">
        <f t="shared" ref="E9:F13" si="2">+C9/C$8</f>
        <v>8.7320991966468742E-3</v>
      </c>
      <c r="F9" s="17">
        <f t="shared" si="2"/>
        <v>8.1319177772758069E-3</v>
      </c>
      <c r="G9" s="17">
        <f t="shared" si="0"/>
        <v>0.44</v>
      </c>
      <c r="H9" s="17">
        <f t="shared" si="1"/>
        <v>3.8421236465246249E-3</v>
      </c>
    </row>
    <row r="10" spans="1:8" x14ac:dyDescent="0.2">
      <c r="A10" s="14"/>
      <c r="B10" s="15" t="s">
        <v>7</v>
      </c>
      <c r="C10" s="16">
        <f>+C76</f>
        <v>219</v>
      </c>
      <c r="D10" s="16">
        <f>+D76</f>
        <v>427</v>
      </c>
      <c r="E10" s="17">
        <f t="shared" si="2"/>
        <v>7.6493188962626621E-2</v>
      </c>
      <c r="F10" s="17">
        <f t="shared" si="2"/>
        <v>9.6453580302688052E-2</v>
      </c>
      <c r="G10" s="17">
        <f t="shared" si="0"/>
        <v>0.94977168949771684</v>
      </c>
      <c r="H10" s="17">
        <f t="shared" si="1"/>
        <v>7.2651065316101993E-2</v>
      </c>
    </row>
    <row r="11" spans="1:8" ht="25.5" x14ac:dyDescent="0.2">
      <c r="A11" s="14"/>
      <c r="B11" s="15" t="s">
        <v>8</v>
      </c>
      <c r="C11" s="16">
        <f>+C177</f>
        <v>383</v>
      </c>
      <c r="D11" s="16">
        <f>+D177</f>
        <v>462</v>
      </c>
      <c r="E11" s="17">
        <f t="shared" si="2"/>
        <v>0.13377575969263011</v>
      </c>
      <c r="F11" s="17">
        <f t="shared" si="2"/>
        <v>0.10435961147503953</v>
      </c>
      <c r="G11" s="17">
        <f t="shared" si="0"/>
        <v>0.20626631853785901</v>
      </c>
      <c r="H11" s="17">
        <f t="shared" si="1"/>
        <v>2.7593433461404124E-2</v>
      </c>
    </row>
    <row r="12" spans="1:8" x14ac:dyDescent="0.2">
      <c r="A12" s="14"/>
      <c r="B12" s="15" t="s">
        <v>9</v>
      </c>
      <c r="C12" s="16">
        <f>+C356</f>
        <v>1493</v>
      </c>
      <c r="D12" s="16">
        <f>+D356</f>
        <v>2549</v>
      </c>
      <c r="E12" s="17">
        <f t="shared" si="2"/>
        <v>0.52148096402375133</v>
      </c>
      <c r="F12" s="17">
        <f t="shared" si="2"/>
        <v>0.57578495595211199</v>
      </c>
      <c r="G12" s="17">
        <f t="shared" si="0"/>
        <v>0.70730073677160077</v>
      </c>
      <c r="H12" s="17">
        <f t="shared" si="1"/>
        <v>0.36884387006636393</v>
      </c>
    </row>
    <row r="13" spans="1:8" x14ac:dyDescent="0.2">
      <c r="A13" s="14"/>
      <c r="B13" s="15" t="s">
        <v>10</v>
      </c>
      <c r="C13" s="16">
        <f>+C591</f>
        <v>743</v>
      </c>
      <c r="D13" s="16">
        <f>+D591</f>
        <v>953</v>
      </c>
      <c r="E13" s="17">
        <f t="shared" si="2"/>
        <v>0.25951798812434507</v>
      </c>
      <c r="F13" s="17">
        <f t="shared" si="2"/>
        <v>0.21526993449288456</v>
      </c>
      <c r="G13" s="17">
        <f t="shared" si="0"/>
        <v>0.28263795423956933</v>
      </c>
      <c r="H13" s="17">
        <f t="shared" si="1"/>
        <v>7.3349633251833732E-2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25</v>
      </c>
      <c r="D19" s="20">
        <f>SUM(D20:D70)</f>
        <v>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0.44</v>
      </c>
      <c r="H19" s="21">
        <f t="shared" ref="H19:H50" si="5">+IF(OR(AND(E19=""),(G19="")),"",E19*G19)</f>
        <v>0.44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9</v>
      </c>
      <c r="E21" s="17" t="str">
        <f t="shared" si="3"/>
        <v/>
      </c>
      <c r="F21" s="17">
        <f t="shared" si="4"/>
        <v>0.25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0.04</v>
      </c>
      <c r="F23" s="17" t="str">
        <f t="shared" si="4"/>
        <v/>
      </c>
      <c r="G23" s="17">
        <f t="shared" si="6"/>
        <v>-1</v>
      </c>
      <c r="H23" s="17">
        <f t="shared" si="5"/>
        <v>-0.04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6</v>
      </c>
      <c r="E27" s="17">
        <f t="shared" si="3"/>
        <v>0.08</v>
      </c>
      <c r="F27" s="17">
        <f t="shared" si="4"/>
        <v>0.16666666666666666</v>
      </c>
      <c r="G27" s="17">
        <f t="shared" si="6"/>
        <v>2</v>
      </c>
      <c r="H27" s="17">
        <f t="shared" si="5"/>
        <v>0.16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2.7777777777777776E-2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0.04</v>
      </c>
      <c r="F29" s="17" t="str">
        <f t="shared" si="4"/>
        <v/>
      </c>
      <c r="G29" s="17">
        <f t="shared" si="6"/>
        <v>-1</v>
      </c>
      <c r="H29" s="17">
        <f t="shared" si="5"/>
        <v>-0.04</v>
      </c>
    </row>
    <row r="30" spans="1:8" x14ac:dyDescent="0.2">
      <c r="A30" s="14"/>
      <c r="B30" s="15" t="s">
        <v>23</v>
      </c>
      <c r="C30" s="16">
        <v>4</v>
      </c>
      <c r="D30" s="16">
        <v>2</v>
      </c>
      <c r="E30" s="17">
        <f t="shared" si="3"/>
        <v>0.16</v>
      </c>
      <c r="F30" s="17">
        <f t="shared" si="4"/>
        <v>5.5555555555555552E-2</v>
      </c>
      <c r="G30" s="17">
        <f t="shared" si="6"/>
        <v>-0.5</v>
      </c>
      <c r="H30" s="17">
        <f t="shared" si="5"/>
        <v>-0.08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0.04</v>
      </c>
      <c r="F32" s="17" t="str">
        <f t="shared" si="4"/>
        <v/>
      </c>
      <c r="G32" s="17">
        <f t="shared" si="6"/>
        <v>-1</v>
      </c>
      <c r="H32" s="17">
        <f t="shared" si="5"/>
        <v>-0.04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0.04</v>
      </c>
      <c r="F33" s="17" t="str">
        <f t="shared" si="4"/>
        <v/>
      </c>
      <c r="G33" s="17">
        <f t="shared" si="6"/>
        <v>-1</v>
      </c>
      <c r="H33" s="17">
        <f t="shared" si="5"/>
        <v>-0.04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2.7777777777777776E-2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0.08</v>
      </c>
      <c r="F39" s="17" t="str">
        <f t="shared" si="4"/>
        <v/>
      </c>
      <c r="G39" s="17">
        <f t="shared" si="6"/>
        <v>-1</v>
      </c>
      <c r="H39" s="17">
        <f t="shared" si="5"/>
        <v>-0.08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2</v>
      </c>
      <c r="E44" s="17">
        <f t="shared" si="3"/>
        <v>0.12</v>
      </c>
      <c r="F44" s="17">
        <f t="shared" si="4"/>
        <v>5.5555555555555552E-2</v>
      </c>
      <c r="G44" s="17">
        <f t="shared" si="6"/>
        <v>-0.33333333333333331</v>
      </c>
      <c r="H44" s="17">
        <f t="shared" si="5"/>
        <v>-3.9999999999999994E-2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2.7777777777777776E-2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6</v>
      </c>
      <c r="E50" s="17">
        <f t="shared" si="3"/>
        <v>0.08</v>
      </c>
      <c r="F50" s="17">
        <f t="shared" si="4"/>
        <v>0.16666666666666666</v>
      </c>
      <c r="G50" s="17">
        <f t="shared" si="6"/>
        <v>2</v>
      </c>
      <c r="H50" s="17">
        <f t="shared" si="5"/>
        <v>0.16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2.7777777777777776E-2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2.7777777777777776E-2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0.04</v>
      </c>
      <c r="F60" s="17" t="str">
        <f t="shared" si="8"/>
        <v/>
      </c>
      <c r="G60" s="17">
        <f t="shared" si="10"/>
        <v>-1</v>
      </c>
      <c r="H60" s="17">
        <f t="shared" si="9"/>
        <v>-0.04</v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0.04</v>
      </c>
      <c r="F62" s="17" t="str">
        <f t="shared" si="8"/>
        <v/>
      </c>
      <c r="G62" s="17">
        <f t="shared" si="10"/>
        <v>-1</v>
      </c>
      <c r="H62" s="17">
        <f t="shared" si="9"/>
        <v>-0.04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0.04</v>
      </c>
      <c r="F63" s="17" t="str">
        <f t="shared" si="8"/>
        <v/>
      </c>
      <c r="G63" s="17">
        <f t="shared" si="10"/>
        <v>-1</v>
      </c>
      <c r="H63" s="17">
        <f t="shared" si="9"/>
        <v>-0.04</v>
      </c>
    </row>
    <row r="64" spans="1:8" x14ac:dyDescent="0.2">
      <c r="A64" s="14"/>
      <c r="B64" s="15" t="s">
        <v>57</v>
      </c>
      <c r="C64" s="16">
        <v>4</v>
      </c>
      <c r="D64" s="16">
        <v>5</v>
      </c>
      <c r="E64" s="17">
        <f t="shared" si="7"/>
        <v>0.16</v>
      </c>
      <c r="F64" s="17">
        <f t="shared" si="8"/>
        <v>0.1388888888888889</v>
      </c>
      <c r="G64" s="17">
        <f t="shared" si="10"/>
        <v>0.25</v>
      </c>
      <c r="H64" s="17">
        <f t="shared" si="9"/>
        <v>0.04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2.7777777777777776E-2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0.04</v>
      </c>
      <c r="F69" s="17" t="str">
        <f t="shared" si="8"/>
        <v/>
      </c>
      <c r="G69" s="17">
        <f t="shared" si="10"/>
        <v>-1</v>
      </c>
      <c r="H69" s="17">
        <f t="shared" si="9"/>
        <v>-0.04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219</v>
      </c>
      <c r="D76" s="20">
        <f>SUM(D77:D171)</f>
        <v>427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0.94977168949771684</v>
      </c>
      <c r="H76" s="21">
        <f t="shared" ref="H76:H107" si="13">+IF(OR(AND(E76=""),(G76="")),"",E76*G76)</f>
        <v>0.94977168949771684</v>
      </c>
    </row>
    <row r="77" spans="1:8" x14ac:dyDescent="0.2">
      <c r="A77" s="14"/>
      <c r="B77" s="15" t="s">
        <v>65</v>
      </c>
      <c r="C77" s="16">
        <v>13</v>
      </c>
      <c r="D77" s="16">
        <v>35</v>
      </c>
      <c r="E77" s="17">
        <f t="shared" si="11"/>
        <v>5.9360730593607303E-2</v>
      </c>
      <c r="F77" s="17">
        <f t="shared" si="12"/>
        <v>8.1967213114754092E-2</v>
      </c>
      <c r="G77" s="17">
        <f t="shared" ref="G77:G108" si="14">+IF(AND(C77=0,D77=0)," ",IF(C77=0,1,IF(D77=0,-1,(D77-C77)/C77)))</f>
        <v>1.6923076923076923</v>
      </c>
      <c r="H77" s="17">
        <f t="shared" si="13"/>
        <v>0.1004566210045662</v>
      </c>
    </row>
    <row r="78" spans="1:8" ht="25.5" x14ac:dyDescent="0.2">
      <c r="A78" s="14"/>
      <c r="B78" s="15" t="s">
        <v>66</v>
      </c>
      <c r="C78" s="16">
        <v>10</v>
      </c>
      <c r="D78" s="16">
        <v>4</v>
      </c>
      <c r="E78" s="17">
        <f t="shared" si="11"/>
        <v>4.5662100456621002E-2</v>
      </c>
      <c r="F78" s="17">
        <f t="shared" si="12"/>
        <v>9.3676814988290398E-3</v>
      </c>
      <c r="G78" s="17">
        <f t="shared" si="14"/>
        <v>-0.6</v>
      </c>
      <c r="H78" s="17">
        <f t="shared" si="13"/>
        <v>-2.7397260273972601E-2</v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4.6838407494145199E-3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12</v>
      </c>
      <c r="D80" s="16">
        <v>11</v>
      </c>
      <c r="E80" s="17">
        <f t="shared" si="11"/>
        <v>5.4794520547945202E-2</v>
      </c>
      <c r="F80" s="17">
        <f t="shared" si="12"/>
        <v>2.576112412177986E-2</v>
      </c>
      <c r="G80" s="17">
        <f t="shared" si="14"/>
        <v>-8.3333333333333329E-2</v>
      </c>
      <c r="H80" s="17">
        <f t="shared" si="13"/>
        <v>-4.5662100456621002E-3</v>
      </c>
    </row>
    <row r="81" spans="1:8" ht="25.5" x14ac:dyDescent="0.2">
      <c r="A81" s="14"/>
      <c r="B81" s="15" t="s">
        <v>69</v>
      </c>
      <c r="C81" s="16">
        <v>3</v>
      </c>
      <c r="D81" s="16">
        <v>23</v>
      </c>
      <c r="E81" s="17">
        <f t="shared" si="11"/>
        <v>1.3698630136986301E-2</v>
      </c>
      <c r="F81" s="17">
        <f t="shared" si="12"/>
        <v>5.3864168618266976E-2</v>
      </c>
      <c r="G81" s="17">
        <f t="shared" si="14"/>
        <v>6.666666666666667</v>
      </c>
      <c r="H81" s="17">
        <f t="shared" si="13"/>
        <v>9.1324200913242004E-2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0</v>
      </c>
      <c r="E83" s="17">
        <f t="shared" si="11"/>
        <v>9.1324200913242004E-3</v>
      </c>
      <c r="F83" s="17" t="str">
        <f t="shared" si="12"/>
        <v/>
      </c>
      <c r="G83" s="17">
        <f t="shared" si="14"/>
        <v>-1</v>
      </c>
      <c r="H83" s="17">
        <f t="shared" si="13"/>
        <v>-9.1324200913242004E-3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2.34192037470726E-3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2.34192037470726E-3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1</v>
      </c>
      <c r="E89" s="17">
        <f t="shared" si="11"/>
        <v>3.1963470319634701E-2</v>
      </c>
      <c r="F89" s="17">
        <f t="shared" si="12"/>
        <v>2.34192037470726E-3</v>
      </c>
      <c r="G89" s="17">
        <f t="shared" si="14"/>
        <v>-0.8571428571428571</v>
      </c>
      <c r="H89" s="17">
        <f t="shared" si="13"/>
        <v>-2.7397260273972601E-2</v>
      </c>
    </row>
    <row r="90" spans="1:8" x14ac:dyDescent="0.2">
      <c r="A90" s="14"/>
      <c r="B90" s="15" t="s">
        <v>78</v>
      </c>
      <c r="C90" s="16">
        <v>7</v>
      </c>
      <c r="D90" s="16">
        <v>1</v>
      </c>
      <c r="E90" s="17">
        <f t="shared" si="11"/>
        <v>3.1963470319634701E-2</v>
      </c>
      <c r="F90" s="17">
        <f t="shared" si="12"/>
        <v>2.34192037470726E-3</v>
      </c>
      <c r="G90" s="17">
        <f t="shared" si="14"/>
        <v>-0.8571428571428571</v>
      </c>
      <c r="H90" s="17">
        <f t="shared" si="13"/>
        <v>-2.7397260273972601E-2</v>
      </c>
    </row>
    <row r="91" spans="1:8" x14ac:dyDescent="0.2">
      <c r="A91" s="14"/>
      <c r="B91" s="15" t="s">
        <v>79</v>
      </c>
      <c r="C91" s="16">
        <v>2</v>
      </c>
      <c r="D91" s="16">
        <v>2</v>
      </c>
      <c r="E91" s="17">
        <f t="shared" si="11"/>
        <v>9.1324200913242004E-3</v>
      </c>
      <c r="F91" s="17">
        <f t="shared" si="12"/>
        <v>4.6838407494145199E-3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1</v>
      </c>
      <c r="D92" s="16">
        <v>6</v>
      </c>
      <c r="E92" s="17">
        <f t="shared" si="11"/>
        <v>4.5662100456621002E-3</v>
      </c>
      <c r="F92" s="17">
        <f t="shared" si="12"/>
        <v>1.405152224824356E-2</v>
      </c>
      <c r="G92" s="17">
        <f t="shared" si="14"/>
        <v>5</v>
      </c>
      <c r="H92" s="17">
        <f t="shared" si="13"/>
        <v>2.2831050228310501E-2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4</v>
      </c>
      <c r="E93" s="17" t="str">
        <f t="shared" si="11"/>
        <v/>
      </c>
      <c r="F93" s="17">
        <f t="shared" si="12"/>
        <v>9.3676814988290398E-3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15</v>
      </c>
      <c r="D94" s="16">
        <v>15</v>
      </c>
      <c r="E94" s="17">
        <f t="shared" si="11"/>
        <v>6.8493150684931503E-2</v>
      </c>
      <c r="F94" s="17">
        <f t="shared" si="12"/>
        <v>3.5128805620608897E-2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83</v>
      </c>
      <c r="C95" s="16">
        <v>14</v>
      </c>
      <c r="D95" s="16">
        <v>2</v>
      </c>
      <c r="E95" s="17">
        <f t="shared" si="11"/>
        <v>6.3926940639269403E-2</v>
      </c>
      <c r="F95" s="17">
        <f t="shared" si="12"/>
        <v>4.6838407494145199E-3</v>
      </c>
      <c r="G95" s="17">
        <f t="shared" si="14"/>
        <v>-0.8571428571428571</v>
      </c>
      <c r="H95" s="17">
        <f t="shared" si="13"/>
        <v>-5.4794520547945202E-2</v>
      </c>
    </row>
    <row r="96" spans="1:8" x14ac:dyDescent="0.2">
      <c r="A96" s="14"/>
      <c r="B96" s="15" t="s">
        <v>84</v>
      </c>
      <c r="C96" s="16">
        <v>7</v>
      </c>
      <c r="D96" s="16">
        <v>12</v>
      </c>
      <c r="E96" s="17">
        <f t="shared" si="11"/>
        <v>3.1963470319634701E-2</v>
      </c>
      <c r="F96" s="17">
        <f t="shared" si="12"/>
        <v>2.8103044496487119E-2</v>
      </c>
      <c r="G96" s="17">
        <f t="shared" si="14"/>
        <v>0.7142857142857143</v>
      </c>
      <c r="H96" s="17">
        <f t="shared" si="13"/>
        <v>2.2831050228310501E-2</v>
      </c>
    </row>
    <row r="97" spans="1:8" x14ac:dyDescent="0.2">
      <c r="A97" s="14"/>
      <c r="B97" s="15" t="s">
        <v>85</v>
      </c>
      <c r="C97" s="16">
        <v>1</v>
      </c>
      <c r="D97" s="16">
        <v>11</v>
      </c>
      <c r="E97" s="17">
        <f t="shared" si="11"/>
        <v>4.5662100456621002E-3</v>
      </c>
      <c r="F97" s="17">
        <f t="shared" si="12"/>
        <v>2.576112412177986E-2</v>
      </c>
      <c r="G97" s="17">
        <f t="shared" si="14"/>
        <v>10</v>
      </c>
      <c r="H97" s="17">
        <f t="shared" si="13"/>
        <v>4.5662100456621002E-2</v>
      </c>
    </row>
    <row r="98" spans="1:8" x14ac:dyDescent="0.2">
      <c r="A98" s="14"/>
      <c r="B98" s="15" t="s">
        <v>86</v>
      </c>
      <c r="C98" s="16">
        <v>0</v>
      </c>
      <c r="D98" s="16">
        <v>4</v>
      </c>
      <c r="E98" s="17" t="str">
        <f t="shared" si="11"/>
        <v/>
      </c>
      <c r="F98" s="17">
        <f t="shared" si="12"/>
        <v>9.3676814988290398E-3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2</v>
      </c>
      <c r="D99" s="16">
        <v>0</v>
      </c>
      <c r="E99" s="17">
        <f t="shared" si="11"/>
        <v>9.1324200913242004E-3</v>
      </c>
      <c r="F99" s="17" t="str">
        <f t="shared" si="12"/>
        <v/>
      </c>
      <c r="G99" s="17">
        <f t="shared" si="14"/>
        <v>-1</v>
      </c>
      <c r="H99" s="17">
        <f t="shared" si="13"/>
        <v>-9.1324200913242004E-3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21</v>
      </c>
      <c r="E102" s="17">
        <f t="shared" si="11"/>
        <v>1.3698630136986301E-2</v>
      </c>
      <c r="F102" s="17">
        <f t="shared" si="12"/>
        <v>4.9180327868852458E-2</v>
      </c>
      <c r="G102" s="17">
        <f t="shared" si="14"/>
        <v>6</v>
      </c>
      <c r="H102" s="17">
        <f t="shared" si="13"/>
        <v>8.2191780821917804E-2</v>
      </c>
    </row>
    <row r="103" spans="1:8" x14ac:dyDescent="0.2">
      <c r="A103" s="14"/>
      <c r="B103" s="15" t="s">
        <v>91</v>
      </c>
      <c r="C103" s="16">
        <v>7</v>
      </c>
      <c r="D103" s="16">
        <v>0</v>
      </c>
      <c r="E103" s="17">
        <f t="shared" si="11"/>
        <v>3.1963470319634701E-2</v>
      </c>
      <c r="F103" s="17" t="str">
        <f t="shared" si="12"/>
        <v/>
      </c>
      <c r="G103" s="17">
        <f t="shared" si="14"/>
        <v>-1</v>
      </c>
      <c r="H103" s="17">
        <f t="shared" si="13"/>
        <v>-3.1963470319634701E-2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7</v>
      </c>
      <c r="D105" s="16">
        <v>5</v>
      </c>
      <c r="E105" s="17">
        <f t="shared" si="11"/>
        <v>3.1963470319634701E-2</v>
      </c>
      <c r="F105" s="17">
        <f t="shared" si="12"/>
        <v>1.1709601873536301E-2</v>
      </c>
      <c r="G105" s="17">
        <f t="shared" si="14"/>
        <v>-0.2857142857142857</v>
      </c>
      <c r="H105" s="17">
        <f t="shared" si="13"/>
        <v>-9.1324200913242004E-3</v>
      </c>
    </row>
    <row r="106" spans="1:8" x14ac:dyDescent="0.2">
      <c r="A106" s="14"/>
      <c r="B106" s="15" t="s">
        <v>94</v>
      </c>
      <c r="C106" s="16">
        <v>5</v>
      </c>
      <c r="D106" s="16">
        <v>8</v>
      </c>
      <c r="E106" s="17">
        <f t="shared" si="11"/>
        <v>2.2831050228310501E-2</v>
      </c>
      <c r="F106" s="17">
        <f t="shared" si="12"/>
        <v>1.873536299765808E-2</v>
      </c>
      <c r="G106" s="17">
        <f t="shared" si="14"/>
        <v>0.6</v>
      </c>
      <c r="H106" s="17">
        <f t="shared" si="13"/>
        <v>1.3698630136986301E-2</v>
      </c>
    </row>
    <row r="107" spans="1:8" x14ac:dyDescent="0.2">
      <c r="A107" s="14"/>
      <c r="B107" s="15" t="s">
        <v>95</v>
      </c>
      <c r="C107" s="16">
        <v>4</v>
      </c>
      <c r="D107" s="16">
        <v>27</v>
      </c>
      <c r="E107" s="17">
        <f t="shared" si="11"/>
        <v>1.8264840182648401E-2</v>
      </c>
      <c r="F107" s="17">
        <f t="shared" si="12"/>
        <v>6.323185011709602E-2</v>
      </c>
      <c r="G107" s="17">
        <f t="shared" si="14"/>
        <v>5.75</v>
      </c>
      <c r="H107" s="17">
        <f t="shared" si="13"/>
        <v>0.1050228310502283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3</v>
      </c>
      <c r="E109" s="17" t="str">
        <f t="shared" si="15"/>
        <v/>
      </c>
      <c r="F109" s="17">
        <f t="shared" si="16"/>
        <v>7.0257611241217799E-3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4.5662100456621002E-3</v>
      </c>
      <c r="F111" s="17" t="str">
        <f t="shared" si="16"/>
        <v/>
      </c>
      <c r="G111" s="17">
        <f t="shared" si="18"/>
        <v>-1</v>
      </c>
      <c r="H111" s="17">
        <f t="shared" si="17"/>
        <v>-4.5662100456621002E-3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</v>
      </c>
      <c r="D114" s="16">
        <v>32</v>
      </c>
      <c r="E114" s="17">
        <f t="shared" si="15"/>
        <v>2.2831050228310501E-2</v>
      </c>
      <c r="F114" s="17">
        <f t="shared" si="16"/>
        <v>7.4941451990632318E-2</v>
      </c>
      <c r="G114" s="17">
        <f t="shared" si="18"/>
        <v>5.4</v>
      </c>
      <c r="H114" s="17">
        <f t="shared" si="17"/>
        <v>0.12328767123287672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4.5662100456621002E-3</v>
      </c>
      <c r="F115" s="17" t="str">
        <f t="shared" si="16"/>
        <v/>
      </c>
      <c r="G115" s="17">
        <f t="shared" si="18"/>
        <v>-1</v>
      </c>
      <c r="H115" s="17">
        <f t="shared" si="17"/>
        <v>-4.5662100456621002E-3</v>
      </c>
    </row>
    <row r="116" spans="1:8" ht="25.5" x14ac:dyDescent="0.2">
      <c r="A116" s="14"/>
      <c r="B116" s="15" t="s">
        <v>104</v>
      </c>
      <c r="C116" s="16">
        <v>1</v>
      </c>
      <c r="D116" s="16">
        <v>30</v>
      </c>
      <c r="E116" s="17">
        <f t="shared" si="15"/>
        <v>4.5662100456621002E-3</v>
      </c>
      <c r="F116" s="17">
        <f t="shared" si="16"/>
        <v>7.0257611241217793E-2</v>
      </c>
      <c r="G116" s="17">
        <f t="shared" si="18"/>
        <v>29</v>
      </c>
      <c r="H116" s="17">
        <f t="shared" si="17"/>
        <v>0.13242009132420091</v>
      </c>
    </row>
    <row r="117" spans="1:8" x14ac:dyDescent="0.2">
      <c r="A117" s="14"/>
      <c r="B117" s="15" t="s">
        <v>105</v>
      </c>
      <c r="C117" s="16">
        <v>2</v>
      </c>
      <c r="D117" s="16">
        <v>1</v>
      </c>
      <c r="E117" s="17">
        <f t="shared" si="15"/>
        <v>9.1324200913242004E-3</v>
      </c>
      <c r="F117" s="17">
        <f t="shared" si="16"/>
        <v>2.34192037470726E-3</v>
      </c>
      <c r="G117" s="17">
        <f t="shared" si="18"/>
        <v>-0.5</v>
      </c>
      <c r="H117" s="17">
        <f t="shared" si="17"/>
        <v>-4.5662100456621002E-3</v>
      </c>
    </row>
    <row r="118" spans="1:8" x14ac:dyDescent="0.2">
      <c r="A118" s="14"/>
      <c r="B118" s="15" t="s">
        <v>106</v>
      </c>
      <c r="C118" s="16">
        <v>12</v>
      </c>
      <c r="D118" s="16">
        <v>3</v>
      </c>
      <c r="E118" s="17">
        <f t="shared" si="15"/>
        <v>5.4794520547945202E-2</v>
      </c>
      <c r="F118" s="17">
        <f t="shared" si="16"/>
        <v>7.0257611241217799E-3</v>
      </c>
      <c r="G118" s="17">
        <f t="shared" si="18"/>
        <v>-0.75</v>
      </c>
      <c r="H118" s="17">
        <f t="shared" si="17"/>
        <v>-4.1095890410958902E-2</v>
      </c>
    </row>
    <row r="119" spans="1:8" x14ac:dyDescent="0.2">
      <c r="A119" s="14"/>
      <c r="B119" s="15" t="s">
        <v>107</v>
      </c>
      <c r="C119" s="16">
        <v>0</v>
      </c>
      <c r="D119" s="16">
        <v>3</v>
      </c>
      <c r="E119" s="17" t="str">
        <f t="shared" si="15"/>
        <v/>
      </c>
      <c r="F119" s="17">
        <f t="shared" si="16"/>
        <v>7.0257611241217799E-3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5</v>
      </c>
      <c r="D120" s="16">
        <v>12</v>
      </c>
      <c r="E120" s="17">
        <f t="shared" si="15"/>
        <v>2.2831050228310501E-2</v>
      </c>
      <c r="F120" s="17">
        <f t="shared" si="16"/>
        <v>2.8103044496487119E-2</v>
      </c>
      <c r="G120" s="17">
        <f t="shared" si="18"/>
        <v>1.4</v>
      </c>
      <c r="H120" s="17">
        <f t="shared" si="17"/>
        <v>3.1963470319634701E-2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4.5662100456621002E-3</v>
      </c>
      <c r="F123" s="17">
        <f t="shared" si="16"/>
        <v>2.34192037470726E-3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2.34192037470726E-3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4.6838407494145199E-3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1</v>
      </c>
      <c r="D127" s="16">
        <v>1</v>
      </c>
      <c r="E127" s="17">
        <f t="shared" si="15"/>
        <v>4.5662100456621002E-3</v>
      </c>
      <c r="F127" s="17">
        <f t="shared" si="16"/>
        <v>2.34192037470726E-3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9</v>
      </c>
      <c r="D128" s="16">
        <v>3</v>
      </c>
      <c r="E128" s="17">
        <f t="shared" si="15"/>
        <v>4.1095890410958902E-2</v>
      </c>
      <c r="F128" s="17">
        <f t="shared" si="16"/>
        <v>7.0257611241217799E-3</v>
      </c>
      <c r="G128" s="17">
        <f t="shared" si="18"/>
        <v>-0.66666666666666663</v>
      </c>
      <c r="H128" s="17">
        <f t="shared" si="17"/>
        <v>-2.7397260273972601E-2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35</v>
      </c>
      <c r="E130" s="17">
        <f t="shared" si="15"/>
        <v>4.5662100456621002E-3</v>
      </c>
      <c r="F130" s="17">
        <f t="shared" si="16"/>
        <v>8.1967213114754092E-2</v>
      </c>
      <c r="G130" s="17">
        <f t="shared" si="18"/>
        <v>34</v>
      </c>
      <c r="H130" s="17">
        <f t="shared" si="17"/>
        <v>0.15525114155251141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25</v>
      </c>
      <c r="E132" s="17">
        <f t="shared" si="15"/>
        <v>1.3698630136986301E-2</v>
      </c>
      <c r="F132" s="17">
        <f t="shared" si="16"/>
        <v>5.8548009367681501E-2</v>
      </c>
      <c r="G132" s="17">
        <f t="shared" si="18"/>
        <v>7.333333333333333</v>
      </c>
      <c r="H132" s="17">
        <f t="shared" si="17"/>
        <v>0.1004566210045662</v>
      </c>
    </row>
    <row r="133" spans="1:8" x14ac:dyDescent="0.2">
      <c r="A133" s="14"/>
      <c r="B133" s="15" t="s">
        <v>121</v>
      </c>
      <c r="C133" s="16">
        <v>7</v>
      </c>
      <c r="D133" s="16">
        <v>21</v>
      </c>
      <c r="E133" s="17">
        <f t="shared" si="15"/>
        <v>3.1963470319634701E-2</v>
      </c>
      <c r="F133" s="17">
        <f t="shared" si="16"/>
        <v>4.9180327868852458E-2</v>
      </c>
      <c r="G133" s="17">
        <f t="shared" si="18"/>
        <v>2</v>
      </c>
      <c r="H133" s="17">
        <f t="shared" si="17"/>
        <v>6.3926940639269403E-2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24</v>
      </c>
      <c r="D135" s="16">
        <v>21</v>
      </c>
      <c r="E135" s="17">
        <f t="shared" si="15"/>
        <v>0.1095890410958904</v>
      </c>
      <c r="F135" s="17">
        <f t="shared" si="16"/>
        <v>4.9180327868852458E-2</v>
      </c>
      <c r="G135" s="17">
        <f t="shared" si="18"/>
        <v>-0.125</v>
      </c>
      <c r="H135" s="17">
        <f t="shared" si="17"/>
        <v>-1.3698630136986301E-2</v>
      </c>
    </row>
    <row r="136" spans="1:8" ht="25.5" x14ac:dyDescent="0.2">
      <c r="A136" s="14"/>
      <c r="B136" s="15" t="s">
        <v>124</v>
      </c>
      <c r="C136" s="16">
        <v>6</v>
      </c>
      <c r="D136" s="16">
        <v>1</v>
      </c>
      <c r="E136" s="17">
        <f t="shared" si="15"/>
        <v>2.7397260273972601E-2</v>
      </c>
      <c r="F136" s="17">
        <f t="shared" si="16"/>
        <v>2.34192037470726E-3</v>
      </c>
      <c r="G136" s="17">
        <f t="shared" si="18"/>
        <v>-0.83333333333333337</v>
      </c>
      <c r="H136" s="17">
        <f t="shared" si="17"/>
        <v>-2.2831050228310501E-2</v>
      </c>
    </row>
    <row r="137" spans="1:8" x14ac:dyDescent="0.2">
      <c r="A137" s="14"/>
      <c r="B137" s="15" t="s">
        <v>125</v>
      </c>
      <c r="C137" s="16">
        <v>0</v>
      </c>
      <c r="D137" s="16">
        <v>5</v>
      </c>
      <c r="E137" s="17" t="str">
        <f t="shared" si="15"/>
        <v/>
      </c>
      <c r="F137" s="17">
        <f t="shared" si="16"/>
        <v>1.1709601873536301E-2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2</v>
      </c>
      <c r="E138" s="17">
        <f t="shared" si="15"/>
        <v>4.5662100456621002E-3</v>
      </c>
      <c r="F138" s="17">
        <f t="shared" si="16"/>
        <v>4.6838407494145199E-3</v>
      </c>
      <c r="G138" s="17">
        <f t="shared" si="18"/>
        <v>1</v>
      </c>
      <c r="H138" s="17">
        <f t="shared" si="17"/>
        <v>4.5662100456621002E-3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10</v>
      </c>
      <c r="D141" s="16">
        <v>5</v>
      </c>
      <c r="E141" s="17">
        <f t="shared" si="19"/>
        <v>4.5662100456621002E-2</v>
      </c>
      <c r="F141" s="17">
        <f t="shared" si="20"/>
        <v>1.1709601873536301E-2</v>
      </c>
      <c r="G141" s="17">
        <f t="shared" ref="G141:G171" si="22">+IF(AND(C141=0,D141=0)," ",IF(C141=0,1,IF(D141=0,-1,(D141-C141)/C141)))</f>
        <v>-0.5</v>
      </c>
      <c r="H141" s="17">
        <f t="shared" si="21"/>
        <v>-2.2831050228310501E-2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3</v>
      </c>
      <c r="D147" s="16">
        <v>2</v>
      </c>
      <c r="E147" s="17">
        <f t="shared" si="19"/>
        <v>1.3698630136986301E-2</v>
      </c>
      <c r="F147" s="17">
        <f t="shared" si="20"/>
        <v>4.6838407494145199E-3</v>
      </c>
      <c r="G147" s="17">
        <f t="shared" si="22"/>
        <v>-0.33333333333333331</v>
      </c>
      <c r="H147" s="17">
        <f t="shared" si="21"/>
        <v>-4.5662100456621002E-3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2.34192037470726E-3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3</v>
      </c>
      <c r="E159" s="17" t="str">
        <f t="shared" si="19"/>
        <v/>
      </c>
      <c r="F159" s="17">
        <f t="shared" si="20"/>
        <v>7.0257611241217799E-3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2.34192037470726E-3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4.6838407494145199E-3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4.6838407494145199E-3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</v>
      </c>
      <c r="D168" s="16">
        <v>12</v>
      </c>
      <c r="E168" s="17">
        <f t="shared" si="19"/>
        <v>1.8264840182648401E-2</v>
      </c>
      <c r="F168" s="17">
        <f t="shared" si="20"/>
        <v>2.8103044496487119E-2</v>
      </c>
      <c r="G168" s="17">
        <f t="shared" si="22"/>
        <v>2</v>
      </c>
      <c r="H168" s="17">
        <f t="shared" si="21"/>
        <v>3.6529680365296802E-2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2.34192037470726E-3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383</v>
      </c>
      <c r="D177" s="20">
        <f>SUM(D178:D350)</f>
        <v>462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0.20626631853785901</v>
      </c>
      <c r="H177" s="21">
        <f t="shared" ref="H177:H208" si="25">+IF(OR(AND(E177=""),(G177="")),"",E177*G177)</f>
        <v>0.20626631853785901</v>
      </c>
    </row>
    <row r="178" spans="1:8" x14ac:dyDescent="0.2">
      <c r="A178" s="14"/>
      <c r="B178" s="15" t="s">
        <v>160</v>
      </c>
      <c r="C178" s="16">
        <v>3</v>
      </c>
      <c r="D178" s="16">
        <v>7</v>
      </c>
      <c r="E178" s="17">
        <f t="shared" si="23"/>
        <v>7.832898172323759E-3</v>
      </c>
      <c r="F178" s="17">
        <f t="shared" si="24"/>
        <v>1.5151515151515152E-2</v>
      </c>
      <c r="G178" s="17">
        <f t="shared" ref="G178:G209" si="26">+IF(AND(C178=0,D178=0)," ",IF(C178=0,1,IF(D178=0,-1,(D178-C178)/C178)))</f>
        <v>1.3333333333333333</v>
      </c>
      <c r="H178" s="17">
        <f t="shared" si="25"/>
        <v>1.0443864229765011E-2</v>
      </c>
    </row>
    <row r="179" spans="1:8" x14ac:dyDescent="0.2">
      <c r="A179" s="14"/>
      <c r="B179" s="15" t="s">
        <v>161</v>
      </c>
      <c r="C179" s="16">
        <v>1</v>
      </c>
      <c r="D179" s="16">
        <v>2</v>
      </c>
      <c r="E179" s="17">
        <f t="shared" si="23"/>
        <v>2.6109660574412533E-3</v>
      </c>
      <c r="F179" s="17">
        <f t="shared" si="24"/>
        <v>4.329004329004329E-3</v>
      </c>
      <c r="G179" s="17">
        <f t="shared" si="26"/>
        <v>1</v>
      </c>
      <c r="H179" s="17">
        <f t="shared" si="25"/>
        <v>2.6109660574412533E-3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</v>
      </c>
      <c r="D182" s="16">
        <v>10</v>
      </c>
      <c r="E182" s="17">
        <f t="shared" si="23"/>
        <v>7.832898172323759E-3</v>
      </c>
      <c r="F182" s="17">
        <f t="shared" si="24"/>
        <v>2.1645021645021644E-2</v>
      </c>
      <c r="G182" s="17">
        <f t="shared" si="26"/>
        <v>2.3333333333333335</v>
      </c>
      <c r="H182" s="17">
        <f t="shared" si="25"/>
        <v>1.8276762402088774E-2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</v>
      </c>
      <c r="D184" s="16">
        <v>3</v>
      </c>
      <c r="E184" s="17">
        <f t="shared" si="23"/>
        <v>1.8276762402088774E-2</v>
      </c>
      <c r="F184" s="17">
        <f t="shared" si="24"/>
        <v>6.4935064935064939E-3</v>
      </c>
      <c r="G184" s="17">
        <f t="shared" si="26"/>
        <v>-0.5714285714285714</v>
      </c>
      <c r="H184" s="17">
        <f t="shared" si="25"/>
        <v>-1.0443864229765013E-2</v>
      </c>
    </row>
    <row r="185" spans="1:8" x14ac:dyDescent="0.2">
      <c r="A185" s="14"/>
      <c r="B185" s="15" t="s">
        <v>167</v>
      </c>
      <c r="C185" s="16">
        <v>2</v>
      </c>
      <c r="D185" s="16">
        <v>1</v>
      </c>
      <c r="E185" s="17">
        <f t="shared" si="23"/>
        <v>5.2219321148825066E-3</v>
      </c>
      <c r="F185" s="17">
        <f t="shared" si="24"/>
        <v>2.1645021645021645E-3</v>
      </c>
      <c r="G185" s="17">
        <f t="shared" si="26"/>
        <v>-0.5</v>
      </c>
      <c r="H185" s="17">
        <f t="shared" si="25"/>
        <v>-2.6109660574412533E-3</v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2.6109660574412533E-3</v>
      </c>
      <c r="F186" s="17">
        <f t="shared" si="24"/>
        <v>4.329004329004329E-3</v>
      </c>
      <c r="G186" s="17">
        <f t="shared" si="26"/>
        <v>1</v>
      </c>
      <c r="H186" s="17">
        <f t="shared" si="25"/>
        <v>2.6109660574412533E-3</v>
      </c>
    </row>
    <row r="187" spans="1:8" x14ac:dyDescent="0.2">
      <c r="A187" s="14"/>
      <c r="B187" s="15" t="s">
        <v>169</v>
      </c>
      <c r="C187" s="16">
        <v>1</v>
      </c>
      <c r="D187" s="16">
        <v>3</v>
      </c>
      <c r="E187" s="17">
        <f t="shared" si="23"/>
        <v>2.6109660574412533E-3</v>
      </c>
      <c r="F187" s="17">
        <f t="shared" si="24"/>
        <v>6.4935064935064939E-3</v>
      </c>
      <c r="G187" s="17">
        <f t="shared" si="26"/>
        <v>2</v>
      </c>
      <c r="H187" s="17">
        <f t="shared" si="25"/>
        <v>5.2219321148825066E-3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2.1645021645021645E-3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0</v>
      </c>
      <c r="E191" s="17">
        <f t="shared" si="23"/>
        <v>5.2219321148825066E-3</v>
      </c>
      <c r="F191" s="17" t="str">
        <f t="shared" si="24"/>
        <v/>
      </c>
      <c r="G191" s="17">
        <f t="shared" si="26"/>
        <v>-1</v>
      </c>
      <c r="H191" s="17">
        <f t="shared" si="25"/>
        <v>-5.2219321148825066E-3</v>
      </c>
    </row>
    <row r="192" spans="1:8" x14ac:dyDescent="0.2">
      <c r="A192" s="14"/>
      <c r="B192" s="15" t="s">
        <v>174</v>
      </c>
      <c r="C192" s="16">
        <v>3</v>
      </c>
      <c r="D192" s="16">
        <v>2</v>
      </c>
      <c r="E192" s="17">
        <f t="shared" si="23"/>
        <v>7.832898172323759E-3</v>
      </c>
      <c r="F192" s="17">
        <f t="shared" si="24"/>
        <v>4.329004329004329E-3</v>
      </c>
      <c r="G192" s="17">
        <f t="shared" si="26"/>
        <v>-0.33333333333333331</v>
      </c>
      <c r="H192" s="17">
        <f t="shared" si="25"/>
        <v>-2.6109660574412529E-3</v>
      </c>
    </row>
    <row r="193" spans="1:8" ht="25.5" x14ac:dyDescent="0.2">
      <c r="A193" s="14"/>
      <c r="B193" s="15" t="s">
        <v>175</v>
      </c>
      <c r="C193" s="16">
        <v>9</v>
      </c>
      <c r="D193" s="16">
        <v>17</v>
      </c>
      <c r="E193" s="17">
        <f t="shared" si="23"/>
        <v>2.3498694516971279E-2</v>
      </c>
      <c r="F193" s="17">
        <f t="shared" si="24"/>
        <v>3.67965367965368E-2</v>
      </c>
      <c r="G193" s="17">
        <f t="shared" si="26"/>
        <v>0.88888888888888884</v>
      </c>
      <c r="H193" s="17">
        <f t="shared" si="25"/>
        <v>2.0887728459530023E-2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1</v>
      </c>
      <c r="E196" s="17">
        <f t="shared" si="23"/>
        <v>5.2219321148825066E-3</v>
      </c>
      <c r="F196" s="17">
        <f t="shared" si="24"/>
        <v>2.1645021645021645E-3</v>
      </c>
      <c r="G196" s="17">
        <f t="shared" si="26"/>
        <v>-0.5</v>
      </c>
      <c r="H196" s="17">
        <f t="shared" si="25"/>
        <v>-2.6109660574412533E-3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2.6109660574412533E-3</v>
      </c>
      <c r="F198" s="17" t="str">
        <f t="shared" si="24"/>
        <v/>
      </c>
      <c r="G198" s="17">
        <f t="shared" si="26"/>
        <v>-1</v>
      </c>
      <c r="H198" s="17">
        <f t="shared" si="25"/>
        <v>-2.6109660574412533E-3</v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4.329004329004329E-3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3</v>
      </c>
      <c r="D205" s="16">
        <v>0</v>
      </c>
      <c r="E205" s="17">
        <f t="shared" si="23"/>
        <v>7.832898172323759E-3</v>
      </c>
      <c r="F205" s="17" t="str">
        <f t="shared" si="24"/>
        <v/>
      </c>
      <c r="G205" s="17">
        <f t="shared" si="26"/>
        <v>-1</v>
      </c>
      <c r="H205" s="17">
        <f t="shared" si="25"/>
        <v>-7.832898172323759E-3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14</v>
      </c>
      <c r="E207" s="17">
        <f t="shared" si="23"/>
        <v>1.0443864229765013E-2</v>
      </c>
      <c r="F207" s="17">
        <f t="shared" si="24"/>
        <v>3.0303030303030304E-2</v>
      </c>
      <c r="G207" s="17">
        <f t="shared" si="26"/>
        <v>2.5</v>
      </c>
      <c r="H207" s="17">
        <f t="shared" si="25"/>
        <v>2.6109660574412531E-2</v>
      </c>
    </row>
    <row r="208" spans="1:8" x14ac:dyDescent="0.2">
      <c r="A208" s="14"/>
      <c r="B208" s="15" t="s">
        <v>190</v>
      </c>
      <c r="C208" s="16">
        <v>12</v>
      </c>
      <c r="D208" s="16">
        <v>27</v>
      </c>
      <c r="E208" s="17">
        <f t="shared" si="23"/>
        <v>3.1331592689295036E-2</v>
      </c>
      <c r="F208" s="17">
        <f t="shared" si="24"/>
        <v>5.844155844155844E-2</v>
      </c>
      <c r="G208" s="17">
        <f t="shared" si="26"/>
        <v>1.25</v>
      </c>
      <c r="H208" s="17">
        <f t="shared" si="25"/>
        <v>3.9164490861618793E-2</v>
      </c>
    </row>
    <row r="209" spans="1:8" x14ac:dyDescent="0.2">
      <c r="A209" s="14"/>
      <c r="B209" s="15" t="s">
        <v>191</v>
      </c>
      <c r="C209" s="16">
        <v>4</v>
      </c>
      <c r="D209" s="16">
        <v>25</v>
      </c>
      <c r="E209" s="17">
        <f t="shared" ref="E209:E240" si="27">+IF(C209=0,"",C209/C$177)</f>
        <v>1.0443864229765013E-2</v>
      </c>
      <c r="F209" s="17">
        <f t="shared" ref="F209:F240" si="28">+IF(D209=0,"",D209/D$177)</f>
        <v>5.4112554112554112E-2</v>
      </c>
      <c r="G209" s="17">
        <f t="shared" si="26"/>
        <v>5.25</v>
      </c>
      <c r="H209" s="17">
        <f t="shared" ref="H209:H240" si="29">+IF(OR(AND(E209=""),(G209="")),"",E209*G209)</f>
        <v>5.4830287206266322E-2</v>
      </c>
    </row>
    <row r="210" spans="1:8" x14ac:dyDescent="0.2">
      <c r="A210" s="14"/>
      <c r="B210" s="15" t="s">
        <v>192</v>
      </c>
      <c r="C210" s="16">
        <v>20</v>
      </c>
      <c r="D210" s="16">
        <v>34</v>
      </c>
      <c r="E210" s="17">
        <f t="shared" si="27"/>
        <v>5.2219321148825062E-2</v>
      </c>
      <c r="F210" s="17">
        <f t="shared" si="28"/>
        <v>7.3593073593073599E-2</v>
      </c>
      <c r="G210" s="17">
        <f t="shared" ref="G210:G241" si="30">+IF(AND(C210=0,D210=0)," ",IF(C210=0,1,IF(D210=0,-1,(D210-C210)/C210)))</f>
        <v>0.7</v>
      </c>
      <c r="H210" s="17">
        <f t="shared" si="29"/>
        <v>3.6553524804177541E-2</v>
      </c>
    </row>
    <row r="211" spans="1:8" x14ac:dyDescent="0.2">
      <c r="A211" s="14"/>
      <c r="B211" s="15" t="s">
        <v>193</v>
      </c>
      <c r="C211" s="16">
        <v>2</v>
      </c>
      <c r="D211" s="16">
        <v>2</v>
      </c>
      <c r="E211" s="17">
        <f t="shared" si="27"/>
        <v>5.2219321148825066E-3</v>
      </c>
      <c r="F211" s="17">
        <f t="shared" si="28"/>
        <v>4.329004329004329E-3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14</v>
      </c>
      <c r="D212" s="16">
        <v>3</v>
      </c>
      <c r="E212" s="17">
        <f t="shared" si="27"/>
        <v>3.6553524804177548E-2</v>
      </c>
      <c r="F212" s="17">
        <f t="shared" si="28"/>
        <v>6.4935064935064939E-3</v>
      </c>
      <c r="G212" s="17">
        <f t="shared" si="30"/>
        <v>-0.7857142857142857</v>
      </c>
      <c r="H212" s="17">
        <f t="shared" si="29"/>
        <v>-2.8720626631853787E-2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1</v>
      </c>
      <c r="E214" s="17">
        <f t="shared" si="27"/>
        <v>7.832898172323759E-3</v>
      </c>
      <c r="F214" s="17">
        <f t="shared" si="28"/>
        <v>2.1645021645021645E-3</v>
      </c>
      <c r="G214" s="17">
        <f t="shared" si="30"/>
        <v>-0.66666666666666663</v>
      </c>
      <c r="H214" s="17">
        <f t="shared" si="29"/>
        <v>-5.2219321148825057E-3</v>
      </c>
    </row>
    <row r="215" spans="1:8" x14ac:dyDescent="0.2">
      <c r="A215" s="14"/>
      <c r="B215" s="15" t="s">
        <v>197</v>
      </c>
      <c r="C215" s="16">
        <v>4</v>
      </c>
      <c r="D215" s="16">
        <v>3</v>
      </c>
      <c r="E215" s="17">
        <f t="shared" si="27"/>
        <v>1.0443864229765013E-2</v>
      </c>
      <c r="F215" s="17">
        <f t="shared" si="28"/>
        <v>6.4935064935064939E-3</v>
      </c>
      <c r="G215" s="17">
        <f t="shared" si="30"/>
        <v>-0.25</v>
      </c>
      <c r="H215" s="17">
        <f t="shared" si="29"/>
        <v>-2.6109660574412533E-3</v>
      </c>
    </row>
    <row r="216" spans="1:8" x14ac:dyDescent="0.2">
      <c r="A216" s="14"/>
      <c r="B216" s="15" t="s">
        <v>198</v>
      </c>
      <c r="C216" s="16">
        <v>6</v>
      </c>
      <c r="D216" s="16">
        <v>11</v>
      </c>
      <c r="E216" s="17">
        <f t="shared" si="27"/>
        <v>1.5665796344647518E-2</v>
      </c>
      <c r="F216" s="17">
        <f t="shared" si="28"/>
        <v>2.3809523809523808E-2</v>
      </c>
      <c r="G216" s="17">
        <f t="shared" si="30"/>
        <v>0.83333333333333337</v>
      </c>
      <c r="H216" s="17">
        <f t="shared" si="29"/>
        <v>1.3054830287206266E-2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14</v>
      </c>
      <c r="D219" s="16">
        <v>7</v>
      </c>
      <c r="E219" s="17">
        <f t="shared" si="27"/>
        <v>3.6553524804177548E-2</v>
      </c>
      <c r="F219" s="17">
        <f t="shared" si="28"/>
        <v>1.5151515151515152E-2</v>
      </c>
      <c r="G219" s="17">
        <f t="shared" si="30"/>
        <v>-0.5</v>
      </c>
      <c r="H219" s="17">
        <f t="shared" si="29"/>
        <v>-1.8276762402088774E-2</v>
      </c>
    </row>
    <row r="220" spans="1:8" x14ac:dyDescent="0.2">
      <c r="A220" s="14"/>
      <c r="B220" s="15" t="s">
        <v>202</v>
      </c>
      <c r="C220" s="16">
        <v>5</v>
      </c>
      <c r="D220" s="16">
        <v>2</v>
      </c>
      <c r="E220" s="17">
        <f t="shared" si="27"/>
        <v>1.3054830287206266E-2</v>
      </c>
      <c r="F220" s="17">
        <f t="shared" si="28"/>
        <v>4.329004329004329E-3</v>
      </c>
      <c r="G220" s="17">
        <f t="shared" si="30"/>
        <v>-0.6</v>
      </c>
      <c r="H220" s="17">
        <f t="shared" si="29"/>
        <v>-7.832898172323759E-3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2.6109660574412533E-3</v>
      </c>
      <c r="F221" s="17" t="str">
        <f t="shared" si="28"/>
        <v/>
      </c>
      <c r="G221" s="17">
        <f t="shared" si="30"/>
        <v>-1</v>
      </c>
      <c r="H221" s="17">
        <f t="shared" si="29"/>
        <v>-2.6109660574412533E-3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11</v>
      </c>
      <c r="D224" s="16">
        <v>7</v>
      </c>
      <c r="E224" s="17">
        <f t="shared" si="27"/>
        <v>2.8720626631853787E-2</v>
      </c>
      <c r="F224" s="17">
        <f t="shared" si="28"/>
        <v>1.5151515151515152E-2</v>
      </c>
      <c r="G224" s="17">
        <f t="shared" si="30"/>
        <v>-0.36363636363636365</v>
      </c>
      <c r="H224" s="17">
        <f t="shared" si="29"/>
        <v>-1.0443864229765013E-2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2.6109660574412533E-3</v>
      </c>
      <c r="F228" s="17" t="str">
        <f t="shared" si="28"/>
        <v/>
      </c>
      <c r="G228" s="17">
        <f t="shared" si="30"/>
        <v>-1</v>
      </c>
      <c r="H228" s="17">
        <f t="shared" si="29"/>
        <v>-2.6109660574412533E-3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4</v>
      </c>
      <c r="E231" s="17">
        <f t="shared" si="27"/>
        <v>5.2219321148825066E-3</v>
      </c>
      <c r="F231" s="17">
        <f t="shared" si="28"/>
        <v>8.658008658008658E-3</v>
      </c>
      <c r="G231" s="17">
        <f t="shared" si="30"/>
        <v>1</v>
      </c>
      <c r="H231" s="17">
        <f t="shared" si="29"/>
        <v>5.2219321148825066E-3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2.6109660574412533E-3</v>
      </c>
      <c r="F233" s="17" t="str">
        <f t="shared" si="28"/>
        <v/>
      </c>
      <c r="G233" s="17">
        <f t="shared" si="30"/>
        <v>-1</v>
      </c>
      <c r="H233" s="17">
        <f t="shared" si="29"/>
        <v>-2.6109660574412533E-3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11</v>
      </c>
      <c r="D237" s="16">
        <v>6</v>
      </c>
      <c r="E237" s="17">
        <f t="shared" si="27"/>
        <v>2.8720626631853787E-2</v>
      </c>
      <c r="F237" s="17">
        <f t="shared" si="28"/>
        <v>1.2987012987012988E-2</v>
      </c>
      <c r="G237" s="17">
        <f t="shared" si="30"/>
        <v>-0.45454545454545453</v>
      </c>
      <c r="H237" s="17">
        <f t="shared" si="29"/>
        <v>-1.3054830287206266E-2</v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27"/>
        <v/>
      </c>
      <c r="F238" s="17">
        <f t="shared" si="28"/>
        <v>4.329004329004329E-3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5</v>
      </c>
      <c r="E241" s="17">
        <f t="shared" ref="E241:E272" si="31">+IF(C241=0,"",C241/C$177)</f>
        <v>7.832898172323759E-3</v>
      </c>
      <c r="F241" s="17">
        <f t="shared" ref="F241:F272" si="32">+IF(D241=0,"",D241/D$177)</f>
        <v>1.0822510822510822E-2</v>
      </c>
      <c r="G241" s="17">
        <f t="shared" si="30"/>
        <v>0.66666666666666663</v>
      </c>
      <c r="H241" s="17">
        <f t="shared" ref="H241:H272" si="33">+IF(OR(AND(E241=""),(G241="")),"",E241*G241)</f>
        <v>5.2219321148825057E-3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6.4935064935064939E-3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</v>
      </c>
      <c r="D244" s="16">
        <v>4</v>
      </c>
      <c r="E244" s="17">
        <f t="shared" si="31"/>
        <v>5.4830287206266322E-2</v>
      </c>
      <c r="F244" s="17">
        <f t="shared" si="32"/>
        <v>8.658008658008658E-3</v>
      </c>
      <c r="G244" s="17">
        <f t="shared" si="34"/>
        <v>-0.80952380952380953</v>
      </c>
      <c r="H244" s="17">
        <f t="shared" si="33"/>
        <v>-4.4386422976501312E-2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20</v>
      </c>
      <c r="E247" s="17" t="str">
        <f t="shared" si="31"/>
        <v/>
      </c>
      <c r="F247" s="17">
        <f t="shared" si="32"/>
        <v>4.3290043290043288E-2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5.2219321148825066E-3</v>
      </c>
      <c r="F249" s="17" t="str">
        <f t="shared" si="32"/>
        <v/>
      </c>
      <c r="G249" s="17">
        <f t="shared" si="34"/>
        <v>-1</v>
      </c>
      <c r="H249" s="17">
        <f t="shared" si="33"/>
        <v>-5.2219321148825066E-3</v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2.1645021645021645E-3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2.1645021645021645E-3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3</v>
      </c>
      <c r="E258" s="17" t="str">
        <f t="shared" si="31"/>
        <v/>
      </c>
      <c r="F258" s="17">
        <f t="shared" si="32"/>
        <v>6.4935064935064939E-3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3</v>
      </c>
      <c r="E261" s="17" t="str">
        <f t="shared" si="31"/>
        <v/>
      </c>
      <c r="F261" s="17">
        <f t="shared" si="32"/>
        <v>6.4935064935064939E-3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5.2219321148825066E-3</v>
      </c>
      <c r="F265" s="17" t="str">
        <f t="shared" si="32"/>
        <v/>
      </c>
      <c r="G265" s="17">
        <f t="shared" si="34"/>
        <v>-1</v>
      </c>
      <c r="H265" s="17">
        <f t="shared" si="33"/>
        <v>-5.2219321148825066E-3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2.6109660574412533E-3</v>
      </c>
      <c r="F270" s="17" t="str">
        <f t="shared" si="32"/>
        <v/>
      </c>
      <c r="G270" s="17">
        <f t="shared" si="34"/>
        <v>-1</v>
      </c>
      <c r="H270" s="17">
        <f t="shared" si="33"/>
        <v>-2.6109660574412533E-3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2.6109660574412533E-3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-2.6109660574412533E-3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2.1645021645021645E-3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13</v>
      </c>
      <c r="E281" s="17" t="str">
        <f t="shared" si="35"/>
        <v/>
      </c>
      <c r="F281" s="17">
        <f t="shared" si="36"/>
        <v>2.813852813852814E-2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6</v>
      </c>
      <c r="D282" s="16">
        <v>27</v>
      </c>
      <c r="E282" s="17">
        <f t="shared" si="35"/>
        <v>1.5665796344647518E-2</v>
      </c>
      <c r="F282" s="17">
        <f t="shared" si="36"/>
        <v>5.844155844155844E-2</v>
      </c>
      <c r="G282" s="17">
        <f t="shared" si="38"/>
        <v>3.5</v>
      </c>
      <c r="H282" s="17">
        <f t="shared" si="37"/>
        <v>5.4830287206266315E-2</v>
      </c>
    </row>
    <row r="283" spans="1:8" x14ac:dyDescent="0.2">
      <c r="A283" s="14"/>
      <c r="B283" s="15" t="s">
        <v>265</v>
      </c>
      <c r="C283" s="16">
        <v>1</v>
      </c>
      <c r="D283" s="16">
        <v>4</v>
      </c>
      <c r="E283" s="17">
        <f t="shared" si="35"/>
        <v>2.6109660574412533E-3</v>
      </c>
      <c r="F283" s="17">
        <f t="shared" si="36"/>
        <v>8.658008658008658E-3</v>
      </c>
      <c r="G283" s="17">
        <f t="shared" si="38"/>
        <v>3</v>
      </c>
      <c r="H283" s="17">
        <f t="shared" si="37"/>
        <v>7.8328981723237608E-3</v>
      </c>
    </row>
    <row r="284" spans="1:8" x14ac:dyDescent="0.2">
      <c r="A284" s="14"/>
      <c r="B284" s="15" t="s">
        <v>266</v>
      </c>
      <c r="C284" s="16">
        <v>6</v>
      </c>
      <c r="D284" s="16">
        <v>1</v>
      </c>
      <c r="E284" s="17">
        <f t="shared" si="35"/>
        <v>1.5665796344647518E-2</v>
      </c>
      <c r="F284" s="17">
        <f t="shared" si="36"/>
        <v>2.1645021645021645E-3</v>
      </c>
      <c r="G284" s="17">
        <f t="shared" si="38"/>
        <v>-0.83333333333333337</v>
      </c>
      <c r="H284" s="17">
        <f t="shared" si="37"/>
        <v>-1.3054830287206266E-2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6</v>
      </c>
      <c r="D288" s="16">
        <v>0</v>
      </c>
      <c r="E288" s="17">
        <f t="shared" si="35"/>
        <v>1.5665796344647518E-2</v>
      </c>
      <c r="F288" s="17" t="str">
        <f t="shared" si="36"/>
        <v/>
      </c>
      <c r="G288" s="17">
        <f t="shared" si="38"/>
        <v>-1</v>
      </c>
      <c r="H288" s="17">
        <f t="shared" si="37"/>
        <v>-1.5665796344647518E-2</v>
      </c>
    </row>
    <row r="289" spans="1:8" x14ac:dyDescent="0.2">
      <c r="A289" s="14"/>
      <c r="B289" s="15" t="s">
        <v>271</v>
      </c>
      <c r="C289" s="16">
        <v>3</v>
      </c>
      <c r="D289" s="16">
        <v>10</v>
      </c>
      <c r="E289" s="17">
        <f t="shared" si="35"/>
        <v>7.832898172323759E-3</v>
      </c>
      <c r="F289" s="17">
        <f t="shared" si="36"/>
        <v>2.1645021645021644E-2</v>
      </c>
      <c r="G289" s="17">
        <f t="shared" si="38"/>
        <v>2.3333333333333335</v>
      </c>
      <c r="H289" s="17">
        <f t="shared" si="37"/>
        <v>1.8276762402088774E-2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10</v>
      </c>
      <c r="D292" s="16">
        <v>0</v>
      </c>
      <c r="E292" s="17">
        <f t="shared" si="35"/>
        <v>2.6109660574412531E-2</v>
      </c>
      <c r="F292" s="17" t="str">
        <f t="shared" si="36"/>
        <v/>
      </c>
      <c r="G292" s="17">
        <f t="shared" si="38"/>
        <v>-1</v>
      </c>
      <c r="H292" s="17">
        <f t="shared" si="37"/>
        <v>-2.6109660574412531E-2</v>
      </c>
    </row>
    <row r="293" spans="1:8" x14ac:dyDescent="0.2">
      <c r="A293" s="14"/>
      <c r="B293" s="15" t="s">
        <v>275</v>
      </c>
      <c r="C293" s="16">
        <v>1</v>
      </c>
      <c r="D293" s="16">
        <v>1</v>
      </c>
      <c r="E293" s="17">
        <f t="shared" si="35"/>
        <v>2.6109660574412533E-3</v>
      </c>
      <c r="F293" s="17">
        <f t="shared" si="36"/>
        <v>2.1645021645021645E-3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</v>
      </c>
      <c r="D294" s="16">
        <v>8</v>
      </c>
      <c r="E294" s="17">
        <f t="shared" si="35"/>
        <v>2.6109660574412533E-3</v>
      </c>
      <c r="F294" s="17">
        <f t="shared" si="36"/>
        <v>1.7316017316017316E-2</v>
      </c>
      <c r="G294" s="17">
        <f t="shared" si="38"/>
        <v>7</v>
      </c>
      <c r="H294" s="17">
        <f t="shared" si="37"/>
        <v>1.8276762402088774E-2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9</v>
      </c>
      <c r="E300" s="17">
        <f t="shared" si="35"/>
        <v>5.2219321148825066E-3</v>
      </c>
      <c r="F300" s="17">
        <f t="shared" si="36"/>
        <v>1.948051948051948E-2</v>
      </c>
      <c r="G300" s="17">
        <f t="shared" si="38"/>
        <v>3.5</v>
      </c>
      <c r="H300" s="17">
        <f t="shared" si="37"/>
        <v>1.8276762402088774E-2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2.1645021645021645E-3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1</v>
      </c>
      <c r="E303" s="17">
        <f t="shared" si="35"/>
        <v>2.6109660574412533E-3</v>
      </c>
      <c r="F303" s="17">
        <f t="shared" si="36"/>
        <v>2.1645021645021645E-3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2.1645021645021645E-3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2.6109660574412533E-3</v>
      </c>
      <c r="F307" s="17">
        <f t="shared" si="40"/>
        <v>2.1645021645021645E-3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16</v>
      </c>
      <c r="D308" s="16">
        <v>42</v>
      </c>
      <c r="E308" s="17">
        <f t="shared" si="39"/>
        <v>4.1775456919060053E-2</v>
      </c>
      <c r="F308" s="17">
        <f t="shared" si="40"/>
        <v>9.0909090909090912E-2</v>
      </c>
      <c r="G308" s="17">
        <f t="shared" si="42"/>
        <v>1.625</v>
      </c>
      <c r="H308" s="17">
        <f t="shared" si="41"/>
        <v>6.7885117493472591E-2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3</v>
      </c>
      <c r="D310" s="16">
        <v>0</v>
      </c>
      <c r="E310" s="17">
        <f t="shared" si="39"/>
        <v>7.832898172323759E-3</v>
      </c>
      <c r="F310" s="17" t="str">
        <f t="shared" si="40"/>
        <v/>
      </c>
      <c r="G310" s="17">
        <f t="shared" si="42"/>
        <v>-1</v>
      </c>
      <c r="H310" s="17">
        <f t="shared" si="41"/>
        <v>-7.832898172323759E-3</v>
      </c>
    </row>
    <row r="311" spans="1:8" x14ac:dyDescent="0.2">
      <c r="A311" s="14"/>
      <c r="B311" s="15" t="s">
        <v>293</v>
      </c>
      <c r="C311" s="16">
        <v>0</v>
      </c>
      <c r="D311" s="16">
        <v>38</v>
      </c>
      <c r="E311" s="17" t="str">
        <f t="shared" si="39"/>
        <v/>
      </c>
      <c r="F311" s="17">
        <f t="shared" si="40"/>
        <v>8.2251082251082255E-2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5.2219321148825066E-3</v>
      </c>
      <c r="F312" s="17" t="str">
        <f t="shared" si="40"/>
        <v/>
      </c>
      <c r="G312" s="17">
        <f t="shared" si="42"/>
        <v>-1</v>
      </c>
      <c r="H312" s="17">
        <f t="shared" si="41"/>
        <v>-5.2219321148825066E-3</v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2.6109660574412533E-3</v>
      </c>
      <c r="F313" s="17" t="str">
        <f t="shared" si="40"/>
        <v/>
      </c>
      <c r="G313" s="17">
        <f t="shared" si="42"/>
        <v>-1</v>
      </c>
      <c r="H313" s="17">
        <f t="shared" si="41"/>
        <v>-2.6109660574412533E-3</v>
      </c>
    </row>
    <row r="314" spans="1:8" x14ac:dyDescent="0.2">
      <c r="A314" s="14"/>
      <c r="B314" s="15" t="s">
        <v>296</v>
      </c>
      <c r="C314" s="16">
        <v>67</v>
      </c>
      <c r="D314" s="16">
        <v>9</v>
      </c>
      <c r="E314" s="17">
        <f t="shared" si="39"/>
        <v>0.17493472584856398</v>
      </c>
      <c r="F314" s="17">
        <f t="shared" si="40"/>
        <v>1.948051948051948E-2</v>
      </c>
      <c r="G314" s="17">
        <f t="shared" si="42"/>
        <v>-0.86567164179104472</v>
      </c>
      <c r="H314" s="17">
        <f t="shared" si="41"/>
        <v>-0.1514360313315927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2.6109660574412533E-3</v>
      </c>
      <c r="F316" s="17">
        <f t="shared" si="40"/>
        <v>2.1645021645021645E-3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3</v>
      </c>
      <c r="D319" s="16">
        <v>2</v>
      </c>
      <c r="E319" s="17">
        <f t="shared" si="39"/>
        <v>7.832898172323759E-3</v>
      </c>
      <c r="F319" s="17">
        <f t="shared" si="40"/>
        <v>4.329004329004329E-3</v>
      </c>
      <c r="G319" s="17">
        <f t="shared" si="42"/>
        <v>-0.33333333333333331</v>
      </c>
      <c r="H319" s="17">
        <f t="shared" si="41"/>
        <v>-2.6109660574412529E-3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4.329004329004329E-3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6</v>
      </c>
      <c r="E323" s="17">
        <f t="shared" si="39"/>
        <v>7.832898172323759E-3</v>
      </c>
      <c r="F323" s="17">
        <f t="shared" si="40"/>
        <v>1.2987012987012988E-2</v>
      </c>
      <c r="G323" s="17">
        <f t="shared" si="42"/>
        <v>1</v>
      </c>
      <c r="H323" s="17">
        <f t="shared" si="41"/>
        <v>7.832898172323759E-3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30</v>
      </c>
      <c r="E325" s="17">
        <f t="shared" si="39"/>
        <v>1.0443864229765013E-2</v>
      </c>
      <c r="F325" s="17">
        <f t="shared" si="40"/>
        <v>6.4935064935064929E-2</v>
      </c>
      <c r="G325" s="17">
        <f t="shared" si="42"/>
        <v>6.5</v>
      </c>
      <c r="H325" s="17">
        <f t="shared" si="41"/>
        <v>6.7885117493472591E-2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2</v>
      </c>
      <c r="E327" s="17">
        <f t="shared" si="39"/>
        <v>5.2219321148825066E-3</v>
      </c>
      <c r="F327" s="17">
        <f t="shared" si="40"/>
        <v>4.329004329004329E-3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9</v>
      </c>
      <c r="E330" s="17" t="str">
        <f t="shared" si="39"/>
        <v/>
      </c>
      <c r="F330" s="17">
        <f t="shared" si="40"/>
        <v>1.948051948051948E-2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58</v>
      </c>
      <c r="D334" s="16">
        <v>2</v>
      </c>
      <c r="E334" s="17">
        <f t="shared" si="39"/>
        <v>0.1514360313315927</v>
      </c>
      <c r="F334" s="17">
        <f t="shared" si="40"/>
        <v>4.329004329004329E-3</v>
      </c>
      <c r="G334" s="17">
        <f t="shared" si="42"/>
        <v>-0.96551724137931039</v>
      </c>
      <c r="H334" s="17">
        <f t="shared" si="41"/>
        <v>-0.14621409921671019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2.6109660574412533E-3</v>
      </c>
      <c r="F335" s="17" t="str">
        <f t="shared" si="40"/>
        <v/>
      </c>
      <c r="G335" s="17">
        <f t="shared" si="42"/>
        <v>-1</v>
      </c>
      <c r="H335" s="17">
        <f t="shared" si="41"/>
        <v>-2.6109660574412533E-3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2.6109660574412533E-3</v>
      </c>
      <c r="F339" s="17" t="str">
        <f t="shared" si="44"/>
        <v/>
      </c>
      <c r="G339" s="17">
        <f t="shared" si="46"/>
        <v>-1</v>
      </c>
      <c r="H339" s="17">
        <f t="shared" si="45"/>
        <v>-2.6109660574412533E-3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4.329004329004329E-3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1493</v>
      </c>
      <c r="D356" s="20">
        <f>SUM(D357:D585)</f>
        <v>2549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0.70730073677160077</v>
      </c>
      <c r="H356" s="21">
        <f t="shared" ref="H356:H419" si="49">+IF(OR(AND(E356=""),(G356="")),"",E356*G356)</f>
        <v>0.70730073677160077</v>
      </c>
    </row>
    <row r="357" spans="1:8" x14ac:dyDescent="0.2">
      <c r="A357" s="14"/>
      <c r="B357" s="15" t="s">
        <v>333</v>
      </c>
      <c r="C357" s="16">
        <v>13</v>
      </c>
      <c r="D357" s="16">
        <v>24</v>
      </c>
      <c r="E357" s="17">
        <f t="shared" si="47"/>
        <v>8.7073007367716015E-3</v>
      </c>
      <c r="F357" s="17">
        <f t="shared" si="48"/>
        <v>9.4154570419772467E-3</v>
      </c>
      <c r="G357" s="17">
        <f t="shared" ref="G357:G420" si="50">+IF(AND(C357=0,D357=0)," ",IF(C357=0,1,IF(D357=0,-1,(D357-C357)/C357)))</f>
        <v>0.84615384615384615</v>
      </c>
      <c r="H357" s="17">
        <f t="shared" si="49"/>
        <v>7.3677160080375089E-3</v>
      </c>
    </row>
    <row r="358" spans="1:8" x14ac:dyDescent="0.2">
      <c r="A358" s="14"/>
      <c r="B358" s="15" t="s">
        <v>334</v>
      </c>
      <c r="C358" s="16">
        <v>2</v>
      </c>
      <c r="D358" s="16">
        <v>12</v>
      </c>
      <c r="E358" s="17">
        <f t="shared" si="47"/>
        <v>1.3395847287340924E-3</v>
      </c>
      <c r="F358" s="17">
        <f t="shared" si="48"/>
        <v>4.7077285209886233E-3</v>
      </c>
      <c r="G358" s="17">
        <f t="shared" si="50"/>
        <v>5</v>
      </c>
      <c r="H358" s="17">
        <f t="shared" si="49"/>
        <v>6.6979236436704621E-3</v>
      </c>
    </row>
    <row r="359" spans="1:8" x14ac:dyDescent="0.2">
      <c r="A359" s="14"/>
      <c r="B359" s="15" t="s">
        <v>335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7.8462142016477048E-4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3.9231071008238524E-4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34</v>
      </c>
      <c r="D362" s="16">
        <v>139</v>
      </c>
      <c r="E362" s="17">
        <f t="shared" si="47"/>
        <v>2.277294038847957E-2</v>
      </c>
      <c r="F362" s="17">
        <f t="shared" si="48"/>
        <v>5.4531188701451551E-2</v>
      </c>
      <c r="G362" s="17">
        <f t="shared" si="50"/>
        <v>3.0882352941176472</v>
      </c>
      <c r="H362" s="17">
        <f t="shared" si="49"/>
        <v>7.0328198258539851E-2</v>
      </c>
    </row>
    <row r="363" spans="1:8" x14ac:dyDescent="0.2">
      <c r="A363" s="14"/>
      <c r="B363" s="15" t="s">
        <v>339</v>
      </c>
      <c r="C363" s="16">
        <v>2</v>
      </c>
      <c r="D363" s="16">
        <v>9</v>
      </c>
      <c r="E363" s="17">
        <f t="shared" si="47"/>
        <v>1.3395847287340924E-3</v>
      </c>
      <c r="F363" s="17">
        <f t="shared" si="48"/>
        <v>3.5307963907414671E-3</v>
      </c>
      <c r="G363" s="17">
        <f t="shared" si="50"/>
        <v>3.5</v>
      </c>
      <c r="H363" s="17">
        <f t="shared" si="49"/>
        <v>4.6885465505693237E-3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6.6979236436704619E-4</v>
      </c>
      <c r="F364" s="17" t="str">
        <f t="shared" si="48"/>
        <v/>
      </c>
      <c r="G364" s="17">
        <f t="shared" si="50"/>
        <v>-1</v>
      </c>
      <c r="H364" s="17">
        <f t="shared" si="49"/>
        <v>-6.6979236436704619E-4</v>
      </c>
    </row>
    <row r="365" spans="1:8" x14ac:dyDescent="0.2">
      <c r="A365" s="14"/>
      <c r="B365" s="15" t="s">
        <v>341</v>
      </c>
      <c r="C365" s="16">
        <v>1</v>
      </c>
      <c r="D365" s="16">
        <v>6</v>
      </c>
      <c r="E365" s="17">
        <f t="shared" si="47"/>
        <v>6.6979236436704619E-4</v>
      </c>
      <c r="F365" s="17">
        <f t="shared" si="48"/>
        <v>2.3538642604943117E-3</v>
      </c>
      <c r="G365" s="17">
        <f t="shared" si="50"/>
        <v>5</v>
      </c>
      <c r="H365" s="17">
        <f t="shared" si="49"/>
        <v>3.3489618218352311E-3</v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6.6979236436704619E-4</v>
      </c>
      <c r="F366" s="17">
        <f t="shared" si="48"/>
        <v>7.8462142016477048E-4</v>
      </c>
      <c r="G366" s="17">
        <f t="shared" si="50"/>
        <v>1</v>
      </c>
      <c r="H366" s="17">
        <f t="shared" si="49"/>
        <v>6.6979236436704619E-4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38</v>
      </c>
      <c r="D368" s="16">
        <v>61</v>
      </c>
      <c r="E368" s="17">
        <f t="shared" si="47"/>
        <v>2.5452109845947757E-2</v>
      </c>
      <c r="F368" s="17">
        <f t="shared" si="48"/>
        <v>2.39309533150255E-2</v>
      </c>
      <c r="G368" s="17">
        <f t="shared" si="50"/>
        <v>0.60526315789473684</v>
      </c>
      <c r="H368" s="17">
        <f t="shared" si="49"/>
        <v>1.5405224380442064E-2</v>
      </c>
    </row>
    <row r="369" spans="1:8" x14ac:dyDescent="0.2">
      <c r="A369" s="14"/>
      <c r="B369" s="15" t="s">
        <v>345</v>
      </c>
      <c r="C369" s="16">
        <v>2</v>
      </c>
      <c r="D369" s="16">
        <v>5</v>
      </c>
      <c r="E369" s="17">
        <f t="shared" si="47"/>
        <v>1.3395847287340924E-3</v>
      </c>
      <c r="F369" s="17">
        <f t="shared" si="48"/>
        <v>1.9615535504119261E-3</v>
      </c>
      <c r="G369" s="17">
        <f t="shared" si="50"/>
        <v>1.5</v>
      </c>
      <c r="H369" s="17">
        <f t="shared" si="49"/>
        <v>2.0093770931011385E-3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2</v>
      </c>
      <c r="E371" s="17">
        <f t="shared" si="47"/>
        <v>6.6979236436704619E-4</v>
      </c>
      <c r="F371" s="17">
        <f t="shared" si="48"/>
        <v>7.8462142016477048E-4</v>
      </c>
      <c r="G371" s="17">
        <f t="shared" si="50"/>
        <v>1</v>
      </c>
      <c r="H371" s="17">
        <f t="shared" si="49"/>
        <v>6.6979236436704619E-4</v>
      </c>
    </row>
    <row r="372" spans="1:8" x14ac:dyDescent="0.2">
      <c r="A372" s="14"/>
      <c r="B372" s="15" t="s">
        <v>348</v>
      </c>
      <c r="C372" s="16">
        <v>0</v>
      </c>
      <c r="D372" s="16">
        <v>9</v>
      </c>
      <c r="E372" s="17" t="str">
        <f t="shared" si="47"/>
        <v/>
      </c>
      <c r="F372" s="17">
        <f t="shared" si="48"/>
        <v>3.5307963907414671E-3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</v>
      </c>
      <c r="D376" s="16">
        <v>42</v>
      </c>
      <c r="E376" s="17">
        <f t="shared" si="47"/>
        <v>1.0046885465505693E-2</v>
      </c>
      <c r="F376" s="17">
        <f t="shared" si="48"/>
        <v>1.6477049823460179E-2</v>
      </c>
      <c r="G376" s="17">
        <f t="shared" si="50"/>
        <v>1.8</v>
      </c>
      <c r="H376" s="17">
        <f t="shared" si="49"/>
        <v>1.8084393837910249E-2</v>
      </c>
    </row>
    <row r="377" spans="1:8" x14ac:dyDescent="0.2">
      <c r="A377" s="14"/>
      <c r="B377" s="15" t="s">
        <v>353</v>
      </c>
      <c r="C377" s="16">
        <v>0</v>
      </c>
      <c r="D377" s="16">
        <v>6</v>
      </c>
      <c r="E377" s="17" t="str">
        <f t="shared" si="47"/>
        <v/>
      </c>
      <c r="F377" s="17">
        <f t="shared" si="48"/>
        <v>2.3538642604943117E-3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20</v>
      </c>
      <c r="D379" s="16">
        <v>8</v>
      </c>
      <c r="E379" s="17">
        <f t="shared" si="47"/>
        <v>1.3395847287340924E-2</v>
      </c>
      <c r="F379" s="17">
        <f t="shared" si="48"/>
        <v>3.1384856806590819E-3</v>
      </c>
      <c r="G379" s="17">
        <f t="shared" si="50"/>
        <v>-0.6</v>
      </c>
      <c r="H379" s="17">
        <f t="shared" si="49"/>
        <v>-8.0375083724045539E-3</v>
      </c>
    </row>
    <row r="380" spans="1:8" x14ac:dyDescent="0.2">
      <c r="A380" s="14"/>
      <c r="B380" s="15" t="s">
        <v>356</v>
      </c>
      <c r="C380" s="16">
        <v>33</v>
      </c>
      <c r="D380" s="16">
        <v>133</v>
      </c>
      <c r="E380" s="17">
        <f t="shared" si="47"/>
        <v>2.2103148024112524E-2</v>
      </c>
      <c r="F380" s="17">
        <f t="shared" si="48"/>
        <v>5.217732444095724E-2</v>
      </c>
      <c r="G380" s="17">
        <f t="shared" si="50"/>
        <v>3.0303030303030303</v>
      </c>
      <c r="H380" s="17">
        <f t="shared" si="49"/>
        <v>6.6979236436704614E-2</v>
      </c>
    </row>
    <row r="381" spans="1:8" x14ac:dyDescent="0.2">
      <c r="A381" s="14"/>
      <c r="B381" s="15" t="s">
        <v>357</v>
      </c>
      <c r="C381" s="16">
        <v>11</v>
      </c>
      <c r="D381" s="16">
        <v>16</v>
      </c>
      <c r="E381" s="17">
        <f t="shared" si="47"/>
        <v>7.367716008037508E-3</v>
      </c>
      <c r="F381" s="17">
        <f t="shared" si="48"/>
        <v>6.2769713613181639E-3</v>
      </c>
      <c r="G381" s="17">
        <f t="shared" si="50"/>
        <v>0.45454545454545453</v>
      </c>
      <c r="H381" s="17">
        <f t="shared" si="49"/>
        <v>3.3489618218352306E-3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3</v>
      </c>
      <c r="D386" s="16">
        <v>3</v>
      </c>
      <c r="E386" s="17">
        <f t="shared" si="47"/>
        <v>2.0093770931011385E-3</v>
      </c>
      <c r="F386" s="17">
        <f t="shared" si="48"/>
        <v>1.1769321302471558E-3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1.9615535504119261E-3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6</v>
      </c>
      <c r="E390" s="17" t="str">
        <f t="shared" si="47"/>
        <v/>
      </c>
      <c r="F390" s="17">
        <f t="shared" si="48"/>
        <v>2.3538642604943117E-3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12</v>
      </c>
      <c r="D391" s="16">
        <v>60</v>
      </c>
      <c r="E391" s="17">
        <f t="shared" si="47"/>
        <v>8.0375083724045539E-3</v>
      </c>
      <c r="F391" s="17">
        <f t="shared" si="48"/>
        <v>2.3538642604943115E-2</v>
      </c>
      <c r="G391" s="17">
        <f t="shared" si="50"/>
        <v>4</v>
      </c>
      <c r="H391" s="17">
        <f t="shared" si="49"/>
        <v>3.2150033489618215E-2</v>
      </c>
    </row>
    <row r="392" spans="1:8" x14ac:dyDescent="0.2">
      <c r="A392" s="14"/>
      <c r="B392" s="15" t="s">
        <v>368</v>
      </c>
      <c r="C392" s="16">
        <v>3</v>
      </c>
      <c r="D392" s="16">
        <v>5</v>
      </c>
      <c r="E392" s="17">
        <f t="shared" si="47"/>
        <v>2.0093770931011385E-3</v>
      </c>
      <c r="F392" s="17">
        <f t="shared" si="48"/>
        <v>1.9615535504119261E-3</v>
      </c>
      <c r="G392" s="17">
        <f t="shared" si="50"/>
        <v>0.66666666666666663</v>
      </c>
      <c r="H392" s="17">
        <f t="shared" si="49"/>
        <v>1.3395847287340922E-3</v>
      </c>
    </row>
    <row r="393" spans="1:8" x14ac:dyDescent="0.2">
      <c r="A393" s="14"/>
      <c r="B393" s="15" t="s">
        <v>369</v>
      </c>
      <c r="C393" s="16">
        <v>4</v>
      </c>
      <c r="D393" s="16">
        <v>0</v>
      </c>
      <c r="E393" s="17">
        <f t="shared" si="47"/>
        <v>2.6791694574681848E-3</v>
      </c>
      <c r="F393" s="17" t="str">
        <f t="shared" si="48"/>
        <v/>
      </c>
      <c r="G393" s="17">
        <f t="shared" si="50"/>
        <v>-1</v>
      </c>
      <c r="H393" s="17">
        <f t="shared" si="49"/>
        <v>-2.6791694574681848E-3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6.6979236436704619E-4</v>
      </c>
      <c r="F394" s="17" t="str">
        <f t="shared" si="48"/>
        <v/>
      </c>
      <c r="G394" s="17">
        <f t="shared" si="50"/>
        <v>-1</v>
      </c>
      <c r="H394" s="17">
        <f t="shared" si="49"/>
        <v>-6.6979236436704619E-4</v>
      </c>
    </row>
    <row r="395" spans="1:8" x14ac:dyDescent="0.2">
      <c r="A395" s="14"/>
      <c r="B395" s="15" t="s">
        <v>371</v>
      </c>
      <c r="C395" s="16">
        <v>15</v>
      </c>
      <c r="D395" s="16">
        <v>6</v>
      </c>
      <c r="E395" s="17">
        <f t="shared" si="47"/>
        <v>1.0046885465505693E-2</v>
      </c>
      <c r="F395" s="17">
        <f t="shared" si="48"/>
        <v>2.3538642604943117E-3</v>
      </c>
      <c r="G395" s="17">
        <f t="shared" si="50"/>
        <v>-0.6</v>
      </c>
      <c r="H395" s="17">
        <f t="shared" si="49"/>
        <v>-6.0281312793034154E-3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</v>
      </c>
      <c r="D398" s="16">
        <v>33</v>
      </c>
      <c r="E398" s="17">
        <f t="shared" si="47"/>
        <v>3.3489618218352311E-3</v>
      </c>
      <c r="F398" s="17">
        <f t="shared" si="48"/>
        <v>1.2946253432718713E-2</v>
      </c>
      <c r="G398" s="17">
        <f t="shared" si="50"/>
        <v>5.6</v>
      </c>
      <c r="H398" s="17">
        <f t="shared" si="49"/>
        <v>1.8754186202277291E-2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310</v>
      </c>
      <c r="D402" s="16">
        <v>273</v>
      </c>
      <c r="E402" s="17">
        <f t="shared" si="47"/>
        <v>0.20763563295378432</v>
      </c>
      <c r="F402" s="17">
        <f t="shared" si="48"/>
        <v>0.10710082385249117</v>
      </c>
      <c r="G402" s="17">
        <f t="shared" si="50"/>
        <v>-0.11935483870967742</v>
      </c>
      <c r="H402" s="17">
        <f t="shared" si="49"/>
        <v>-2.4782317481580707E-2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22</v>
      </c>
      <c r="D405" s="16">
        <v>28</v>
      </c>
      <c r="E405" s="17">
        <f t="shared" si="47"/>
        <v>1.4735432016075016E-2</v>
      </c>
      <c r="F405" s="17">
        <f t="shared" si="48"/>
        <v>1.0984699882306787E-2</v>
      </c>
      <c r="G405" s="17">
        <f t="shared" si="50"/>
        <v>0.27272727272727271</v>
      </c>
      <c r="H405" s="17">
        <f t="shared" si="49"/>
        <v>4.0187541862022769E-3</v>
      </c>
    </row>
    <row r="406" spans="1:8" x14ac:dyDescent="0.2">
      <c r="A406" s="14"/>
      <c r="B406" s="15" t="s">
        <v>382</v>
      </c>
      <c r="C406" s="16">
        <v>28</v>
      </c>
      <c r="D406" s="16">
        <v>97</v>
      </c>
      <c r="E406" s="17">
        <f t="shared" si="47"/>
        <v>1.8754186202277295E-2</v>
      </c>
      <c r="F406" s="17">
        <f t="shared" si="48"/>
        <v>3.8054138877991368E-2</v>
      </c>
      <c r="G406" s="17">
        <f t="shared" si="50"/>
        <v>2.4642857142857144</v>
      </c>
      <c r="H406" s="17">
        <f t="shared" si="49"/>
        <v>4.6215673141326193E-2</v>
      </c>
    </row>
    <row r="407" spans="1:8" x14ac:dyDescent="0.2">
      <c r="A407" s="14"/>
      <c r="B407" s="15" t="s">
        <v>383</v>
      </c>
      <c r="C407" s="16">
        <v>30</v>
      </c>
      <c r="D407" s="16">
        <v>137</v>
      </c>
      <c r="E407" s="17">
        <f t="shared" si="47"/>
        <v>2.0093770931011386E-2</v>
      </c>
      <c r="F407" s="17">
        <f t="shared" si="48"/>
        <v>5.3746567281286781E-2</v>
      </c>
      <c r="G407" s="17">
        <f t="shared" si="50"/>
        <v>3.5666666666666669</v>
      </c>
      <c r="H407" s="17">
        <f t="shared" si="49"/>
        <v>7.1667782987273942E-2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6</v>
      </c>
      <c r="E410" s="17" t="str">
        <f t="shared" si="47"/>
        <v/>
      </c>
      <c r="F410" s="17">
        <f t="shared" si="48"/>
        <v>2.3538642604943117E-3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8</v>
      </c>
      <c r="E411" s="17">
        <f t="shared" si="47"/>
        <v>3.3489618218352311E-3</v>
      </c>
      <c r="F411" s="17">
        <f t="shared" si="48"/>
        <v>3.1384856806590819E-3</v>
      </c>
      <c r="G411" s="17">
        <f t="shared" si="50"/>
        <v>0.6</v>
      </c>
      <c r="H411" s="17">
        <f t="shared" si="49"/>
        <v>2.0093770931011385E-3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</v>
      </c>
      <c r="D416" s="16">
        <v>28</v>
      </c>
      <c r="E416" s="17">
        <f t="shared" si="47"/>
        <v>2.6791694574681848E-3</v>
      </c>
      <c r="F416" s="17">
        <f t="shared" si="48"/>
        <v>1.0984699882306787E-2</v>
      </c>
      <c r="G416" s="17">
        <f t="shared" si="50"/>
        <v>6</v>
      </c>
      <c r="H416" s="17">
        <f t="shared" si="49"/>
        <v>1.6075016744809108E-2</v>
      </c>
    </row>
    <row r="417" spans="1:8" x14ac:dyDescent="0.2">
      <c r="A417" s="14"/>
      <c r="B417" s="15" t="s">
        <v>393</v>
      </c>
      <c r="C417" s="16">
        <v>3</v>
      </c>
      <c r="D417" s="16">
        <v>13</v>
      </c>
      <c r="E417" s="17">
        <f t="shared" si="47"/>
        <v>2.0093770931011385E-3</v>
      </c>
      <c r="F417" s="17">
        <f t="shared" si="48"/>
        <v>5.1000392310710085E-3</v>
      </c>
      <c r="G417" s="17">
        <f t="shared" si="50"/>
        <v>3.3333333333333335</v>
      </c>
      <c r="H417" s="17">
        <f t="shared" si="49"/>
        <v>6.6979236436704621E-3</v>
      </c>
    </row>
    <row r="418" spans="1:8" x14ac:dyDescent="0.2">
      <c r="A418" s="14"/>
      <c r="B418" s="15" t="s">
        <v>394</v>
      </c>
      <c r="C418" s="16">
        <v>14</v>
      </c>
      <c r="D418" s="16">
        <v>84</v>
      </c>
      <c r="E418" s="17">
        <f t="shared" si="47"/>
        <v>9.3770931011386473E-3</v>
      </c>
      <c r="F418" s="17">
        <f t="shared" si="48"/>
        <v>3.2954099646920358E-2</v>
      </c>
      <c r="G418" s="17">
        <f t="shared" si="50"/>
        <v>5</v>
      </c>
      <c r="H418" s="17">
        <f t="shared" si="49"/>
        <v>4.6885465505693238E-2</v>
      </c>
    </row>
    <row r="419" spans="1:8" x14ac:dyDescent="0.2">
      <c r="A419" s="14"/>
      <c r="B419" s="15" t="s">
        <v>395</v>
      </c>
      <c r="C419" s="16">
        <v>3</v>
      </c>
      <c r="D419" s="16">
        <v>11</v>
      </c>
      <c r="E419" s="17">
        <f t="shared" si="47"/>
        <v>2.0093770931011385E-3</v>
      </c>
      <c r="F419" s="17">
        <f t="shared" si="48"/>
        <v>4.3154178109062373E-3</v>
      </c>
      <c r="G419" s="17">
        <f t="shared" si="50"/>
        <v>2.6666666666666665</v>
      </c>
      <c r="H419" s="17">
        <f t="shared" si="49"/>
        <v>5.3583389149363687E-3</v>
      </c>
    </row>
    <row r="420" spans="1:8" x14ac:dyDescent="0.2">
      <c r="A420" s="14"/>
      <c r="B420" s="15" t="s">
        <v>396</v>
      </c>
      <c r="C420" s="16">
        <v>9</v>
      </c>
      <c r="D420" s="16">
        <v>33</v>
      </c>
      <c r="E420" s="17">
        <f t="shared" ref="E420:E483" si="51">+IF(C420=0,"",C420/C$356)</f>
        <v>6.0281312793034163E-3</v>
      </c>
      <c r="F420" s="17">
        <f t="shared" ref="F420:F483" si="52">+IF(D420=0,"",D420/D$356)</f>
        <v>1.2946253432718713E-2</v>
      </c>
      <c r="G420" s="17">
        <f t="shared" si="50"/>
        <v>2.6666666666666665</v>
      </c>
      <c r="H420" s="17">
        <f t="shared" ref="H420:H483" si="53">+IF(OR(AND(E420=""),(G420="")),"",E420*G420)</f>
        <v>1.6075016744809108E-2</v>
      </c>
    </row>
    <row r="421" spans="1:8" x14ac:dyDescent="0.2">
      <c r="A421" s="14"/>
      <c r="B421" s="15" t="s">
        <v>397</v>
      </c>
      <c r="C421" s="16">
        <v>2</v>
      </c>
      <c r="D421" s="16">
        <v>10</v>
      </c>
      <c r="E421" s="17">
        <f t="shared" si="51"/>
        <v>1.3395847287340924E-3</v>
      </c>
      <c r="F421" s="17">
        <f t="shared" si="52"/>
        <v>3.9231071008238522E-3</v>
      </c>
      <c r="G421" s="17">
        <f t="shared" ref="G421:G484" si="54">+IF(AND(C421=0,D421=0)," ",IF(C421=0,1,IF(D421=0,-1,(D421-C421)/C421)))</f>
        <v>4</v>
      </c>
      <c r="H421" s="17">
        <f t="shared" si="53"/>
        <v>5.3583389149363695E-3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37</v>
      </c>
      <c r="E424" s="17" t="str">
        <f t="shared" si="51"/>
        <v/>
      </c>
      <c r="F424" s="17">
        <f t="shared" si="52"/>
        <v>1.4515496273048253E-2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2.3538642604943117E-3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194</v>
      </c>
      <c r="D428" s="16">
        <v>99</v>
      </c>
      <c r="E428" s="17">
        <f t="shared" si="51"/>
        <v>0.12993971868720697</v>
      </c>
      <c r="F428" s="17">
        <f t="shared" si="52"/>
        <v>3.8838760298156139E-2</v>
      </c>
      <c r="G428" s="17">
        <f t="shared" si="54"/>
        <v>-0.48969072164948452</v>
      </c>
      <c r="H428" s="17">
        <f t="shared" si="53"/>
        <v>-6.3630274614869392E-2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2</v>
      </c>
      <c r="E431" s="17" t="str">
        <f t="shared" si="51"/>
        <v/>
      </c>
      <c r="F431" s="17">
        <f t="shared" si="52"/>
        <v>7.8462142016477048E-4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1.1769321302471558E-3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4</v>
      </c>
      <c r="E433" s="17" t="str">
        <f t="shared" si="51"/>
        <v/>
      </c>
      <c r="F433" s="17">
        <f t="shared" si="52"/>
        <v>1.569242840329541E-3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3.9231071008238524E-4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3</v>
      </c>
      <c r="D437" s="16">
        <v>6</v>
      </c>
      <c r="E437" s="17">
        <f t="shared" si="51"/>
        <v>2.0093770931011385E-3</v>
      </c>
      <c r="F437" s="17">
        <f t="shared" si="52"/>
        <v>2.3538642604943117E-3</v>
      </c>
      <c r="G437" s="17">
        <f t="shared" si="54"/>
        <v>1</v>
      </c>
      <c r="H437" s="17">
        <f t="shared" si="53"/>
        <v>2.0093770931011385E-3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37</v>
      </c>
      <c r="D442" s="16">
        <v>94</v>
      </c>
      <c r="E442" s="17">
        <f t="shared" si="51"/>
        <v>2.4782317481580711E-2</v>
      </c>
      <c r="F442" s="17">
        <f t="shared" si="52"/>
        <v>3.6877206747744216E-2</v>
      </c>
      <c r="G442" s="17">
        <f t="shared" si="54"/>
        <v>1.5405405405405406</v>
      </c>
      <c r="H442" s="17">
        <f t="shared" si="53"/>
        <v>3.8178164768921635E-2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5</v>
      </c>
      <c r="D444" s="16">
        <v>0</v>
      </c>
      <c r="E444" s="17">
        <f t="shared" si="51"/>
        <v>3.3489618218352311E-3</v>
      </c>
      <c r="F444" s="17" t="str">
        <f t="shared" si="52"/>
        <v/>
      </c>
      <c r="G444" s="17">
        <f t="shared" si="54"/>
        <v>-1</v>
      </c>
      <c r="H444" s="17">
        <f t="shared" si="53"/>
        <v>-3.3489618218352311E-3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0</v>
      </c>
      <c r="E447" s="17">
        <f t="shared" si="51"/>
        <v>2.0093770931011385E-3</v>
      </c>
      <c r="F447" s="17" t="str">
        <f t="shared" si="52"/>
        <v/>
      </c>
      <c r="G447" s="17">
        <f t="shared" si="54"/>
        <v>-1</v>
      </c>
      <c r="H447" s="17">
        <f t="shared" si="53"/>
        <v>-2.0093770931011385E-3</v>
      </c>
    </row>
    <row r="448" spans="1:8" x14ac:dyDescent="0.2">
      <c r="A448" s="14"/>
      <c r="B448" s="15" t="s">
        <v>424</v>
      </c>
      <c r="C448" s="16">
        <v>16</v>
      </c>
      <c r="D448" s="16">
        <v>4</v>
      </c>
      <c r="E448" s="17">
        <f t="shared" si="51"/>
        <v>1.0716677829872739E-2</v>
      </c>
      <c r="F448" s="17">
        <f t="shared" si="52"/>
        <v>1.569242840329541E-3</v>
      </c>
      <c r="G448" s="17">
        <f t="shared" si="54"/>
        <v>-0.75</v>
      </c>
      <c r="H448" s="17">
        <f t="shared" si="53"/>
        <v>-8.0375083724045539E-3</v>
      </c>
    </row>
    <row r="449" spans="1:8" x14ac:dyDescent="0.2">
      <c r="A449" s="14"/>
      <c r="B449" s="15" t="s">
        <v>425</v>
      </c>
      <c r="C449" s="16">
        <v>22</v>
      </c>
      <c r="D449" s="16">
        <v>52</v>
      </c>
      <c r="E449" s="17">
        <f t="shared" si="51"/>
        <v>1.4735432016075016E-2</v>
      </c>
      <c r="F449" s="17">
        <f t="shared" si="52"/>
        <v>2.0400156924284034E-2</v>
      </c>
      <c r="G449" s="17">
        <f t="shared" si="54"/>
        <v>1.3636363636363635</v>
      </c>
      <c r="H449" s="17">
        <f t="shared" si="53"/>
        <v>2.0093770931011383E-2</v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6.6979236436704619E-4</v>
      </c>
      <c r="F450" s="17" t="str">
        <f t="shared" si="52"/>
        <v/>
      </c>
      <c r="G450" s="17">
        <f t="shared" si="54"/>
        <v>-1</v>
      </c>
      <c r="H450" s="17">
        <f t="shared" si="53"/>
        <v>-6.6979236436704619E-4</v>
      </c>
    </row>
    <row r="451" spans="1:8" x14ac:dyDescent="0.2">
      <c r="A451" s="14"/>
      <c r="B451" s="15" t="s">
        <v>427</v>
      </c>
      <c r="C451" s="16">
        <v>2</v>
      </c>
      <c r="D451" s="16">
        <v>0</v>
      </c>
      <c r="E451" s="17">
        <f t="shared" si="51"/>
        <v>1.3395847287340924E-3</v>
      </c>
      <c r="F451" s="17" t="str">
        <f t="shared" si="52"/>
        <v/>
      </c>
      <c r="G451" s="17">
        <f t="shared" si="54"/>
        <v>-1</v>
      </c>
      <c r="H451" s="17">
        <f t="shared" si="53"/>
        <v>-1.3395847287340924E-3</v>
      </c>
    </row>
    <row r="452" spans="1:8" x14ac:dyDescent="0.2">
      <c r="A452" s="14"/>
      <c r="B452" s="15" t="s">
        <v>428</v>
      </c>
      <c r="C452" s="16">
        <v>0</v>
      </c>
      <c r="D452" s="16">
        <v>16</v>
      </c>
      <c r="E452" s="17" t="str">
        <f t="shared" si="51"/>
        <v/>
      </c>
      <c r="F452" s="17">
        <f t="shared" si="52"/>
        <v>6.2769713613181639E-3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7</v>
      </c>
      <c r="D453" s="16">
        <v>13</v>
      </c>
      <c r="E453" s="17">
        <f t="shared" si="51"/>
        <v>4.6885465505693237E-3</v>
      </c>
      <c r="F453" s="17">
        <f t="shared" si="52"/>
        <v>5.1000392310710085E-3</v>
      </c>
      <c r="G453" s="17">
        <f t="shared" si="54"/>
        <v>0.8571428571428571</v>
      </c>
      <c r="H453" s="17">
        <f t="shared" si="53"/>
        <v>4.0187541862022769E-3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6.6979236436704619E-4</v>
      </c>
      <c r="F454" s="17" t="str">
        <f t="shared" si="52"/>
        <v/>
      </c>
      <c r="G454" s="17">
        <f t="shared" si="54"/>
        <v>-1</v>
      </c>
      <c r="H454" s="17">
        <f t="shared" si="53"/>
        <v>-6.6979236436704619E-4</v>
      </c>
    </row>
    <row r="455" spans="1:8" x14ac:dyDescent="0.2">
      <c r="A455" s="14"/>
      <c r="B455" s="15" t="s">
        <v>431</v>
      </c>
      <c r="C455" s="16">
        <v>36</v>
      </c>
      <c r="D455" s="16">
        <v>69</v>
      </c>
      <c r="E455" s="17">
        <f t="shared" si="51"/>
        <v>2.4112525117213665E-2</v>
      </c>
      <c r="F455" s="17">
        <f t="shared" si="52"/>
        <v>2.7069438995684581E-2</v>
      </c>
      <c r="G455" s="17">
        <f t="shared" si="54"/>
        <v>0.91666666666666663</v>
      </c>
      <c r="H455" s="17">
        <f t="shared" si="53"/>
        <v>2.2103148024112524E-2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3.9231071008238524E-4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6.6979236436704619E-4</v>
      </c>
      <c r="F462" s="17" t="str">
        <f t="shared" si="52"/>
        <v/>
      </c>
      <c r="G462" s="17">
        <f t="shared" si="54"/>
        <v>-1</v>
      </c>
      <c r="H462" s="17">
        <f t="shared" si="53"/>
        <v>-6.6979236436704619E-4</v>
      </c>
    </row>
    <row r="463" spans="1:8" x14ac:dyDescent="0.2">
      <c r="A463" s="14"/>
      <c r="B463" s="15" t="s">
        <v>439</v>
      </c>
      <c r="C463" s="16">
        <v>2</v>
      </c>
      <c r="D463" s="16">
        <v>3</v>
      </c>
      <c r="E463" s="17">
        <f t="shared" si="51"/>
        <v>1.3395847287340924E-3</v>
      </c>
      <c r="F463" s="17">
        <f t="shared" si="52"/>
        <v>1.1769321302471558E-3</v>
      </c>
      <c r="G463" s="17">
        <f t="shared" si="54"/>
        <v>0.5</v>
      </c>
      <c r="H463" s="17">
        <f t="shared" si="53"/>
        <v>6.6979236436704619E-4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2</v>
      </c>
      <c r="E465" s="17">
        <f t="shared" si="51"/>
        <v>1.3395847287340924E-3</v>
      </c>
      <c r="F465" s="17">
        <f t="shared" si="52"/>
        <v>7.8462142016477048E-4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4</v>
      </c>
      <c r="D466" s="16">
        <v>10</v>
      </c>
      <c r="E466" s="17">
        <f t="shared" si="51"/>
        <v>2.6791694574681848E-3</v>
      </c>
      <c r="F466" s="17">
        <f t="shared" si="52"/>
        <v>3.9231071008238522E-3</v>
      </c>
      <c r="G466" s="17">
        <f t="shared" si="54"/>
        <v>1.5</v>
      </c>
      <c r="H466" s="17">
        <f t="shared" si="53"/>
        <v>4.0187541862022769E-3</v>
      </c>
    </row>
    <row r="467" spans="1:8" x14ac:dyDescent="0.2">
      <c r="A467" s="14"/>
      <c r="B467" s="15" t="s">
        <v>443</v>
      </c>
      <c r="C467" s="16">
        <v>5</v>
      </c>
      <c r="D467" s="16">
        <v>12</v>
      </c>
      <c r="E467" s="17">
        <f t="shared" si="51"/>
        <v>3.3489618218352311E-3</v>
      </c>
      <c r="F467" s="17">
        <f t="shared" si="52"/>
        <v>4.7077285209886233E-3</v>
      </c>
      <c r="G467" s="17">
        <f t="shared" si="54"/>
        <v>1.4</v>
      </c>
      <c r="H467" s="17">
        <f t="shared" si="53"/>
        <v>4.6885465505693228E-3</v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7.8462142016477048E-4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12</v>
      </c>
      <c r="E469" s="17" t="str">
        <f t="shared" si="51"/>
        <v/>
      </c>
      <c r="F469" s="17">
        <f t="shared" si="52"/>
        <v>4.7077285209886233E-3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5</v>
      </c>
      <c r="D470" s="16">
        <v>0</v>
      </c>
      <c r="E470" s="17">
        <f t="shared" si="51"/>
        <v>3.3489618218352311E-3</v>
      </c>
      <c r="F470" s="17" t="str">
        <f t="shared" si="52"/>
        <v/>
      </c>
      <c r="G470" s="17">
        <f t="shared" si="54"/>
        <v>-1</v>
      </c>
      <c r="H470" s="17">
        <f t="shared" si="53"/>
        <v>-3.3489618218352311E-3</v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7.8462142016477048E-4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2</v>
      </c>
      <c r="D472" s="16">
        <v>0</v>
      </c>
      <c r="E472" s="17">
        <f t="shared" si="51"/>
        <v>1.3395847287340924E-3</v>
      </c>
      <c r="F472" s="17" t="str">
        <f t="shared" si="52"/>
        <v/>
      </c>
      <c r="G472" s="17">
        <f t="shared" si="54"/>
        <v>-1</v>
      </c>
      <c r="H472" s="17">
        <f t="shared" si="53"/>
        <v>-1.3395847287340924E-3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26</v>
      </c>
      <c r="D475" s="16">
        <v>23</v>
      </c>
      <c r="E475" s="17">
        <f t="shared" si="51"/>
        <v>1.7414601473543203E-2</v>
      </c>
      <c r="F475" s="17">
        <f t="shared" si="52"/>
        <v>9.0231463318948615E-3</v>
      </c>
      <c r="G475" s="17">
        <f t="shared" si="54"/>
        <v>-0.11538461538461539</v>
      </c>
      <c r="H475" s="17">
        <f t="shared" si="53"/>
        <v>-2.0093770931011389E-3</v>
      </c>
    </row>
    <row r="476" spans="1:8" x14ac:dyDescent="0.2">
      <c r="A476" s="14"/>
      <c r="B476" s="15" t="s">
        <v>452</v>
      </c>
      <c r="C476" s="16">
        <v>1</v>
      </c>
      <c r="D476" s="16">
        <v>8</v>
      </c>
      <c r="E476" s="17">
        <f t="shared" si="51"/>
        <v>6.6979236436704619E-4</v>
      </c>
      <c r="F476" s="17">
        <f t="shared" si="52"/>
        <v>3.1384856806590819E-3</v>
      </c>
      <c r="G476" s="17">
        <f t="shared" si="54"/>
        <v>7</v>
      </c>
      <c r="H476" s="17">
        <f t="shared" si="53"/>
        <v>4.6885465505693237E-3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8</v>
      </c>
      <c r="D478" s="16">
        <v>3</v>
      </c>
      <c r="E478" s="17">
        <f t="shared" si="51"/>
        <v>5.3583389149363695E-3</v>
      </c>
      <c r="F478" s="17">
        <f t="shared" si="52"/>
        <v>1.1769321302471558E-3</v>
      </c>
      <c r="G478" s="17">
        <f t="shared" si="54"/>
        <v>-0.625</v>
      </c>
      <c r="H478" s="17">
        <f t="shared" si="53"/>
        <v>-3.3489618218352311E-3</v>
      </c>
    </row>
    <row r="479" spans="1:8" x14ac:dyDescent="0.2">
      <c r="A479" s="14"/>
      <c r="B479" s="15" t="s">
        <v>455</v>
      </c>
      <c r="C479" s="16">
        <v>2</v>
      </c>
      <c r="D479" s="16">
        <v>0</v>
      </c>
      <c r="E479" s="17">
        <f t="shared" si="51"/>
        <v>1.3395847287340924E-3</v>
      </c>
      <c r="F479" s="17" t="str">
        <f t="shared" si="52"/>
        <v/>
      </c>
      <c r="G479" s="17">
        <f t="shared" si="54"/>
        <v>-1</v>
      </c>
      <c r="H479" s="17">
        <f t="shared" si="53"/>
        <v>-1.3395847287340924E-3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47</v>
      </c>
      <c r="D481" s="16">
        <v>70</v>
      </c>
      <c r="E481" s="17">
        <f t="shared" si="51"/>
        <v>3.148024112525117E-2</v>
      </c>
      <c r="F481" s="17">
        <f t="shared" si="52"/>
        <v>2.7461749705766966E-2</v>
      </c>
      <c r="G481" s="17">
        <f t="shared" si="54"/>
        <v>0.48936170212765956</v>
      </c>
      <c r="H481" s="17">
        <f t="shared" si="53"/>
        <v>1.5405224380442062E-2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4</v>
      </c>
      <c r="E486" s="17">
        <f t="shared" si="55"/>
        <v>2.6791694574681848E-3</v>
      </c>
      <c r="F486" s="17">
        <f t="shared" si="56"/>
        <v>1.569242840329541E-3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20</v>
      </c>
      <c r="D489" s="16">
        <v>11</v>
      </c>
      <c r="E489" s="17">
        <f t="shared" si="55"/>
        <v>1.3395847287340924E-2</v>
      </c>
      <c r="F489" s="17">
        <f t="shared" si="56"/>
        <v>4.3154178109062373E-3</v>
      </c>
      <c r="G489" s="17">
        <f t="shared" si="58"/>
        <v>-0.45</v>
      </c>
      <c r="H489" s="17">
        <f t="shared" si="57"/>
        <v>-6.0281312793034163E-3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2</v>
      </c>
      <c r="E491" s="17">
        <f t="shared" si="55"/>
        <v>1.3395847287340924E-3</v>
      </c>
      <c r="F491" s="17">
        <f t="shared" si="56"/>
        <v>7.8462142016477048E-4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4</v>
      </c>
      <c r="D493" s="16">
        <v>0</v>
      </c>
      <c r="E493" s="17">
        <f t="shared" si="55"/>
        <v>2.6791694574681848E-3</v>
      </c>
      <c r="F493" s="17" t="str">
        <f t="shared" si="56"/>
        <v/>
      </c>
      <c r="G493" s="17">
        <f t="shared" si="58"/>
        <v>-1</v>
      </c>
      <c r="H493" s="17">
        <f t="shared" si="57"/>
        <v>-2.6791694574681848E-3</v>
      </c>
    </row>
    <row r="494" spans="1:8" x14ac:dyDescent="0.2">
      <c r="A494" s="14"/>
      <c r="B494" s="15" t="s">
        <v>470</v>
      </c>
      <c r="C494" s="16">
        <v>12</v>
      </c>
      <c r="D494" s="16">
        <v>19</v>
      </c>
      <c r="E494" s="17">
        <f t="shared" si="55"/>
        <v>8.0375083724045539E-3</v>
      </c>
      <c r="F494" s="17">
        <f t="shared" si="56"/>
        <v>7.4539034915653201E-3</v>
      </c>
      <c r="G494" s="17">
        <f t="shared" si="58"/>
        <v>0.58333333333333337</v>
      </c>
      <c r="H494" s="17">
        <f t="shared" si="57"/>
        <v>4.6885465505693237E-3</v>
      </c>
    </row>
    <row r="495" spans="1:8" x14ac:dyDescent="0.2">
      <c r="A495" s="14"/>
      <c r="B495" s="15" t="s">
        <v>471</v>
      </c>
      <c r="C495" s="16">
        <v>1</v>
      </c>
      <c r="D495" s="16">
        <v>3</v>
      </c>
      <c r="E495" s="17">
        <f t="shared" si="55"/>
        <v>6.6979236436704619E-4</v>
      </c>
      <c r="F495" s="17">
        <f t="shared" si="56"/>
        <v>1.1769321302471558E-3</v>
      </c>
      <c r="G495" s="17">
        <f t="shared" si="58"/>
        <v>2</v>
      </c>
      <c r="H495" s="17">
        <f t="shared" si="57"/>
        <v>1.3395847287340924E-3</v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7.8462142016477048E-4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3.9231071008238524E-4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7</v>
      </c>
      <c r="E499" s="17">
        <f t="shared" si="55"/>
        <v>6.6979236436704619E-4</v>
      </c>
      <c r="F499" s="17">
        <f t="shared" si="56"/>
        <v>2.7461749705766968E-3</v>
      </c>
      <c r="G499" s="17">
        <f t="shared" si="58"/>
        <v>6</v>
      </c>
      <c r="H499" s="17">
        <f t="shared" si="57"/>
        <v>4.0187541862022769E-3</v>
      </c>
    </row>
    <row r="500" spans="1:8" x14ac:dyDescent="0.2">
      <c r="A500" s="14"/>
      <c r="B500" s="15" t="s">
        <v>476</v>
      </c>
      <c r="C500" s="16">
        <v>3</v>
      </c>
      <c r="D500" s="16">
        <v>0</v>
      </c>
      <c r="E500" s="17">
        <f t="shared" si="55"/>
        <v>2.0093770931011385E-3</v>
      </c>
      <c r="F500" s="17" t="str">
        <f t="shared" si="56"/>
        <v/>
      </c>
      <c r="G500" s="17">
        <f t="shared" si="58"/>
        <v>-1</v>
      </c>
      <c r="H500" s="17">
        <f t="shared" si="57"/>
        <v>-2.0093770931011385E-3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7.8462142016477048E-4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0</v>
      </c>
      <c r="E505" s="17">
        <f t="shared" si="55"/>
        <v>1.3395847287340924E-3</v>
      </c>
      <c r="F505" s="17" t="str">
        <f t="shared" si="56"/>
        <v/>
      </c>
      <c r="G505" s="17">
        <f t="shared" si="58"/>
        <v>-1</v>
      </c>
      <c r="H505" s="17">
        <f t="shared" si="57"/>
        <v>-1.3395847287340924E-3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13</v>
      </c>
      <c r="E507" s="17">
        <f t="shared" si="55"/>
        <v>6.6979236436704619E-4</v>
      </c>
      <c r="F507" s="17">
        <f t="shared" si="56"/>
        <v>5.1000392310710085E-3</v>
      </c>
      <c r="G507" s="17">
        <f t="shared" si="58"/>
        <v>12</v>
      </c>
      <c r="H507" s="17">
        <f t="shared" si="57"/>
        <v>8.0375083724045539E-3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4</v>
      </c>
      <c r="D510" s="16">
        <v>0</v>
      </c>
      <c r="E510" s="17">
        <f t="shared" si="55"/>
        <v>2.6791694574681848E-3</v>
      </c>
      <c r="F510" s="17" t="str">
        <f t="shared" si="56"/>
        <v/>
      </c>
      <c r="G510" s="17">
        <f t="shared" si="58"/>
        <v>-1</v>
      </c>
      <c r="H510" s="17">
        <f t="shared" si="57"/>
        <v>-2.6791694574681848E-3</v>
      </c>
    </row>
    <row r="511" spans="1:8" ht="25.5" x14ac:dyDescent="0.2">
      <c r="A511" s="14"/>
      <c r="B511" s="15" t="s">
        <v>487</v>
      </c>
      <c r="C511" s="16">
        <v>12</v>
      </c>
      <c r="D511" s="16">
        <v>3</v>
      </c>
      <c r="E511" s="17">
        <f t="shared" si="55"/>
        <v>8.0375083724045539E-3</v>
      </c>
      <c r="F511" s="17">
        <f t="shared" si="56"/>
        <v>1.1769321302471558E-3</v>
      </c>
      <c r="G511" s="17">
        <f t="shared" si="58"/>
        <v>-0.75</v>
      </c>
      <c r="H511" s="17">
        <f t="shared" si="57"/>
        <v>-6.0281312793034154E-3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5</v>
      </c>
      <c r="E520" s="17">
        <f t="shared" si="55"/>
        <v>3.3489618218352311E-3</v>
      </c>
      <c r="F520" s="17">
        <f t="shared" si="56"/>
        <v>1.9615535504119261E-3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29</v>
      </c>
      <c r="D525" s="16">
        <v>8</v>
      </c>
      <c r="E525" s="17">
        <f t="shared" si="55"/>
        <v>1.9423978566644341E-2</v>
      </c>
      <c r="F525" s="17">
        <f t="shared" si="56"/>
        <v>3.1384856806590819E-3</v>
      </c>
      <c r="G525" s="17">
        <f t="shared" si="58"/>
        <v>-0.72413793103448276</v>
      </c>
      <c r="H525" s="17">
        <f t="shared" si="57"/>
        <v>-1.406563965170797E-2</v>
      </c>
    </row>
    <row r="526" spans="1:8" x14ac:dyDescent="0.2">
      <c r="A526" s="14"/>
      <c r="B526" s="15" t="s">
        <v>502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7.8462142016477048E-4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4</v>
      </c>
      <c r="D527" s="16">
        <v>46</v>
      </c>
      <c r="E527" s="17">
        <f t="shared" si="55"/>
        <v>2.6791694574681848E-3</v>
      </c>
      <c r="F527" s="17">
        <f t="shared" si="56"/>
        <v>1.8046292663789723E-2</v>
      </c>
      <c r="G527" s="17">
        <f t="shared" si="58"/>
        <v>10.5</v>
      </c>
      <c r="H527" s="17">
        <f t="shared" si="57"/>
        <v>2.813127930341594E-2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6.6979236436704619E-4</v>
      </c>
      <c r="F530" s="17" t="str">
        <f t="shared" si="56"/>
        <v/>
      </c>
      <c r="G530" s="17">
        <f t="shared" si="58"/>
        <v>-1</v>
      </c>
      <c r="H530" s="17">
        <f t="shared" si="57"/>
        <v>-6.6979236436704619E-4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1</v>
      </c>
      <c r="E542" s="17">
        <f t="shared" si="55"/>
        <v>6.6979236436704619E-4</v>
      </c>
      <c r="F542" s="17">
        <f t="shared" si="56"/>
        <v>3.9231071008238524E-4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0</v>
      </c>
      <c r="E544" s="17">
        <f t="shared" si="55"/>
        <v>2.6791694574681848E-3</v>
      </c>
      <c r="F544" s="17" t="str">
        <f t="shared" si="56"/>
        <v/>
      </c>
      <c r="G544" s="17">
        <f t="shared" si="58"/>
        <v>-1</v>
      </c>
      <c r="H544" s="17">
        <f t="shared" si="57"/>
        <v>-2.6791694574681848E-3</v>
      </c>
    </row>
    <row r="545" spans="1:8" x14ac:dyDescent="0.2">
      <c r="A545" s="14"/>
      <c r="B545" s="15" t="s">
        <v>521</v>
      </c>
      <c r="C545" s="16">
        <v>5</v>
      </c>
      <c r="D545" s="16">
        <v>29</v>
      </c>
      <c r="E545" s="17">
        <f t="shared" si="55"/>
        <v>3.3489618218352311E-3</v>
      </c>
      <c r="F545" s="17">
        <f t="shared" si="56"/>
        <v>1.1377010592389172E-2</v>
      </c>
      <c r="G545" s="17">
        <f t="shared" si="58"/>
        <v>4.8</v>
      </c>
      <c r="H545" s="17">
        <f t="shared" si="57"/>
        <v>1.6075016744809108E-2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</v>
      </c>
      <c r="D548" s="16">
        <v>27</v>
      </c>
      <c r="E548" s="17">
        <f t="shared" ref="E548:E585" si="59">+IF(C548=0,"",C548/C$356)</f>
        <v>4.0187541862022769E-3</v>
      </c>
      <c r="F548" s="17">
        <f t="shared" ref="F548:F585" si="60">+IF(D548=0,"",D548/D$356)</f>
        <v>1.0592389172224402E-2</v>
      </c>
      <c r="G548" s="17">
        <f t="shared" si="58"/>
        <v>3.5</v>
      </c>
      <c r="H548" s="17">
        <f t="shared" ref="H548:H585" si="61">+IF(OR(AND(E548=""),(G548="")),"",E548*G548)</f>
        <v>1.406563965170797E-2</v>
      </c>
    </row>
    <row r="549" spans="1:8" x14ac:dyDescent="0.2">
      <c r="A549" s="14"/>
      <c r="B549" s="15" t="s">
        <v>525</v>
      </c>
      <c r="C549" s="16">
        <v>3</v>
      </c>
      <c r="D549" s="16">
        <v>5</v>
      </c>
      <c r="E549" s="17">
        <f t="shared" si="59"/>
        <v>2.0093770931011385E-3</v>
      </c>
      <c r="F549" s="17">
        <f t="shared" si="60"/>
        <v>1.9615535504119261E-3</v>
      </c>
      <c r="G549" s="17">
        <f t="shared" ref="G549:G585" si="62">+IF(AND(C549=0,D549=0)," ",IF(C549=0,1,IF(D549=0,-1,(D549-C549)/C549)))</f>
        <v>0.66666666666666663</v>
      </c>
      <c r="H549" s="17">
        <f t="shared" si="61"/>
        <v>1.3395847287340922E-3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3.9231071008238524E-4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3</v>
      </c>
      <c r="D559" s="16">
        <v>0</v>
      </c>
      <c r="E559" s="17">
        <f t="shared" si="59"/>
        <v>2.0093770931011385E-3</v>
      </c>
      <c r="F559" s="17" t="str">
        <f t="shared" si="60"/>
        <v/>
      </c>
      <c r="G559" s="17">
        <f t="shared" si="62"/>
        <v>-1</v>
      </c>
      <c r="H559" s="17">
        <f t="shared" si="61"/>
        <v>-2.0093770931011385E-3</v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7.8462142016477048E-4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6</v>
      </c>
      <c r="D561" s="16">
        <v>11</v>
      </c>
      <c r="E561" s="17">
        <f t="shared" si="59"/>
        <v>4.0187541862022769E-3</v>
      </c>
      <c r="F561" s="17">
        <f t="shared" si="60"/>
        <v>4.3154178109062373E-3</v>
      </c>
      <c r="G561" s="17">
        <f t="shared" si="62"/>
        <v>0.83333333333333337</v>
      </c>
      <c r="H561" s="17">
        <f t="shared" si="61"/>
        <v>3.3489618218352311E-3</v>
      </c>
    </row>
    <row r="562" spans="1:8" ht="25.5" x14ac:dyDescent="0.2">
      <c r="A562" s="14"/>
      <c r="B562" s="15" t="s">
        <v>538</v>
      </c>
      <c r="C562" s="16">
        <v>2</v>
      </c>
      <c r="D562" s="16">
        <v>0</v>
      </c>
      <c r="E562" s="17">
        <f t="shared" si="59"/>
        <v>1.3395847287340924E-3</v>
      </c>
      <c r="F562" s="17" t="str">
        <f t="shared" si="60"/>
        <v/>
      </c>
      <c r="G562" s="17">
        <f t="shared" si="62"/>
        <v>-1</v>
      </c>
      <c r="H562" s="17">
        <f t="shared" si="61"/>
        <v>-1.3395847287340924E-3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17</v>
      </c>
      <c r="D564" s="16">
        <v>44</v>
      </c>
      <c r="E564" s="17">
        <f t="shared" si="59"/>
        <v>1.1386470194239785E-2</v>
      </c>
      <c r="F564" s="17">
        <f t="shared" si="60"/>
        <v>1.7261671243624949E-2</v>
      </c>
      <c r="G564" s="17">
        <f t="shared" si="62"/>
        <v>1.588235294117647</v>
      </c>
      <c r="H564" s="17">
        <f t="shared" si="61"/>
        <v>1.8084393837910245E-2</v>
      </c>
    </row>
    <row r="565" spans="1:8" ht="25.5" x14ac:dyDescent="0.2">
      <c r="A565" s="14"/>
      <c r="B565" s="15" t="s">
        <v>541</v>
      </c>
      <c r="C565" s="16">
        <v>2</v>
      </c>
      <c r="D565" s="16">
        <v>8</v>
      </c>
      <c r="E565" s="17">
        <f t="shared" si="59"/>
        <v>1.3395847287340924E-3</v>
      </c>
      <c r="F565" s="17">
        <f t="shared" si="60"/>
        <v>3.1384856806590819E-3</v>
      </c>
      <c r="G565" s="17">
        <f t="shared" si="62"/>
        <v>3</v>
      </c>
      <c r="H565" s="17">
        <f t="shared" si="61"/>
        <v>4.0187541862022769E-3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134</v>
      </c>
      <c r="D569" s="16">
        <v>126</v>
      </c>
      <c r="E569" s="17">
        <f t="shared" si="59"/>
        <v>8.9752176825184188E-2</v>
      </c>
      <c r="F569" s="17">
        <f t="shared" si="60"/>
        <v>4.9431149470380541E-2</v>
      </c>
      <c r="G569" s="17">
        <f t="shared" si="62"/>
        <v>-5.9701492537313432E-2</v>
      </c>
      <c r="H569" s="17">
        <f t="shared" si="61"/>
        <v>-5.3583389149363695E-3</v>
      </c>
    </row>
    <row r="570" spans="1:8" ht="25.5" x14ac:dyDescent="0.2">
      <c r="A570" s="14"/>
      <c r="B570" s="15" t="s">
        <v>546</v>
      </c>
      <c r="C570" s="16">
        <v>5</v>
      </c>
      <c r="D570" s="16">
        <v>202</v>
      </c>
      <c r="E570" s="17">
        <f t="shared" si="59"/>
        <v>3.3489618218352311E-3</v>
      </c>
      <c r="F570" s="17">
        <f t="shared" si="60"/>
        <v>7.9246763436641818E-2</v>
      </c>
      <c r="G570" s="17">
        <f t="shared" si="62"/>
        <v>39.4</v>
      </c>
      <c r="H570" s="17">
        <f t="shared" si="61"/>
        <v>0.13194909578030811</v>
      </c>
    </row>
    <row r="571" spans="1:8" x14ac:dyDescent="0.2">
      <c r="A571" s="14"/>
      <c r="B571" s="15" t="s">
        <v>547</v>
      </c>
      <c r="C571" s="16">
        <v>81</v>
      </c>
      <c r="D571" s="16">
        <v>45</v>
      </c>
      <c r="E571" s="17">
        <f t="shared" si="59"/>
        <v>5.4253181513730743E-2</v>
      </c>
      <c r="F571" s="17">
        <f t="shared" si="60"/>
        <v>1.7653981953707338E-2</v>
      </c>
      <c r="G571" s="17">
        <f t="shared" si="62"/>
        <v>-0.44444444444444442</v>
      </c>
      <c r="H571" s="17">
        <f t="shared" si="61"/>
        <v>-2.4112525117213662E-2</v>
      </c>
    </row>
    <row r="572" spans="1:8" x14ac:dyDescent="0.2">
      <c r="A572" s="14"/>
      <c r="B572" s="15" t="s">
        <v>548</v>
      </c>
      <c r="C572" s="16">
        <v>0</v>
      </c>
      <c r="D572" s="16">
        <v>5</v>
      </c>
      <c r="E572" s="17" t="str">
        <f t="shared" si="59"/>
        <v/>
      </c>
      <c r="F572" s="17">
        <f t="shared" si="60"/>
        <v>1.9615535504119261E-3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7.8462142016477048E-4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24</v>
      </c>
      <c r="D578" s="16">
        <v>32</v>
      </c>
      <c r="E578" s="17">
        <f t="shared" si="59"/>
        <v>1.6075016744809108E-2</v>
      </c>
      <c r="F578" s="17">
        <f t="shared" si="60"/>
        <v>1.2553942722636328E-2</v>
      </c>
      <c r="G578" s="17">
        <f t="shared" si="62"/>
        <v>0.33333333333333331</v>
      </c>
      <c r="H578" s="17">
        <f t="shared" si="61"/>
        <v>5.3583389149363687E-3</v>
      </c>
    </row>
    <row r="579" spans="1:8" x14ac:dyDescent="0.2">
      <c r="A579" s="14"/>
      <c r="B579" s="15" t="s">
        <v>555</v>
      </c>
      <c r="C579" s="16">
        <v>15</v>
      </c>
      <c r="D579" s="16">
        <v>4</v>
      </c>
      <c r="E579" s="17">
        <f t="shared" si="59"/>
        <v>1.0046885465505693E-2</v>
      </c>
      <c r="F579" s="17">
        <f t="shared" si="60"/>
        <v>1.569242840329541E-3</v>
      </c>
      <c r="G579" s="17">
        <f t="shared" si="62"/>
        <v>-0.73333333333333328</v>
      </c>
      <c r="H579" s="17">
        <f t="shared" si="61"/>
        <v>-7.367716008037508E-3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6.6979236436704619E-4</v>
      </c>
      <c r="F581" s="17" t="str">
        <f t="shared" si="60"/>
        <v/>
      </c>
      <c r="G581" s="17">
        <f t="shared" si="62"/>
        <v>-1</v>
      </c>
      <c r="H581" s="17">
        <f t="shared" si="61"/>
        <v>-6.6979236436704619E-4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743</v>
      </c>
      <c r="D591" s="20">
        <f>SUM(D592:D618)</f>
        <v>953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0.28263795423956933</v>
      </c>
      <c r="H591" s="21">
        <f t="shared" ref="H591:H618" si="65">+IF(OR(AND(E591=""),(G591="")),"",E591*G591)</f>
        <v>0.28263795423956933</v>
      </c>
    </row>
    <row r="592" spans="1:8" x14ac:dyDescent="0.2">
      <c r="A592" s="14"/>
      <c r="B592" s="15" t="s">
        <v>562</v>
      </c>
      <c r="C592" s="16">
        <v>1</v>
      </c>
      <c r="D592" s="16">
        <v>6</v>
      </c>
      <c r="E592" s="17">
        <f t="shared" si="63"/>
        <v>1.3458950201884253E-3</v>
      </c>
      <c r="F592" s="17">
        <f t="shared" si="64"/>
        <v>6.2959076600209865E-3</v>
      </c>
      <c r="G592" s="17">
        <f t="shared" ref="G592:G618" si="66">+IF(AND(C592=0,D592=0)," ",IF(C592=0,1,IF(D592=0,-1,(D592-C592)/C592)))</f>
        <v>5</v>
      </c>
      <c r="H592" s="17">
        <f t="shared" si="65"/>
        <v>6.7294751009421266E-3</v>
      </c>
    </row>
    <row r="593" spans="1:8" x14ac:dyDescent="0.2">
      <c r="A593" s="14"/>
      <c r="B593" s="15" t="s">
        <v>563</v>
      </c>
      <c r="C593" s="16">
        <v>26</v>
      </c>
      <c r="D593" s="16">
        <v>91</v>
      </c>
      <c r="E593" s="17">
        <f t="shared" si="63"/>
        <v>3.4993270524899055E-2</v>
      </c>
      <c r="F593" s="17">
        <f t="shared" si="64"/>
        <v>9.5487932843651632E-2</v>
      </c>
      <c r="G593" s="17">
        <f t="shared" si="66"/>
        <v>2.5</v>
      </c>
      <c r="H593" s="17">
        <f t="shared" si="65"/>
        <v>8.748317631224764E-2</v>
      </c>
    </row>
    <row r="594" spans="1:8" ht="25.5" x14ac:dyDescent="0.2">
      <c r="A594" s="14"/>
      <c r="B594" s="15" t="s">
        <v>564</v>
      </c>
      <c r="C594" s="16">
        <v>34</v>
      </c>
      <c r="D594" s="16">
        <v>85</v>
      </c>
      <c r="E594" s="17">
        <f t="shared" si="63"/>
        <v>4.5760430686406457E-2</v>
      </c>
      <c r="F594" s="17">
        <f t="shared" si="64"/>
        <v>8.9192025183630647E-2</v>
      </c>
      <c r="G594" s="17">
        <f t="shared" si="66"/>
        <v>1.5</v>
      </c>
      <c r="H594" s="17">
        <f t="shared" si="65"/>
        <v>6.8640646029609689E-2</v>
      </c>
    </row>
    <row r="595" spans="1:8" x14ac:dyDescent="0.2">
      <c r="A595" s="14"/>
      <c r="B595" s="15" t="s">
        <v>565</v>
      </c>
      <c r="C595" s="16">
        <v>164</v>
      </c>
      <c r="D595" s="16">
        <v>79</v>
      </c>
      <c r="E595" s="17">
        <f t="shared" si="63"/>
        <v>0.22072678331090176</v>
      </c>
      <c r="F595" s="17">
        <f t="shared" si="64"/>
        <v>8.2896117523609647E-2</v>
      </c>
      <c r="G595" s="17">
        <f t="shared" si="66"/>
        <v>-0.51829268292682928</v>
      </c>
      <c r="H595" s="17">
        <f t="shared" si="65"/>
        <v>-0.11440107671601615</v>
      </c>
    </row>
    <row r="596" spans="1:8" x14ac:dyDescent="0.2">
      <c r="A596" s="14"/>
      <c r="B596" s="15" t="s">
        <v>566</v>
      </c>
      <c r="C596" s="16">
        <v>2</v>
      </c>
      <c r="D596" s="16">
        <v>8</v>
      </c>
      <c r="E596" s="17">
        <f t="shared" si="63"/>
        <v>2.6917900403768506E-3</v>
      </c>
      <c r="F596" s="17">
        <f t="shared" si="64"/>
        <v>8.3945435466946487E-3</v>
      </c>
      <c r="G596" s="17">
        <f t="shared" si="66"/>
        <v>3</v>
      </c>
      <c r="H596" s="17">
        <f t="shared" si="65"/>
        <v>8.0753701211305519E-3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2.0986358866736622E-3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2.0986358866736622E-3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20</v>
      </c>
      <c r="E601" s="17">
        <f t="shared" si="63"/>
        <v>2.6917900403768506E-3</v>
      </c>
      <c r="F601" s="17">
        <f t="shared" si="64"/>
        <v>2.098635886673662E-2</v>
      </c>
      <c r="G601" s="17">
        <f t="shared" si="66"/>
        <v>9</v>
      </c>
      <c r="H601" s="17">
        <f t="shared" si="65"/>
        <v>2.4226110363391656E-2</v>
      </c>
    </row>
    <row r="602" spans="1:8" x14ac:dyDescent="0.2">
      <c r="A602" s="14"/>
      <c r="B602" s="15" t="s">
        <v>572</v>
      </c>
      <c r="C602" s="16">
        <v>2</v>
      </c>
      <c r="D602" s="16">
        <v>4</v>
      </c>
      <c r="E602" s="17">
        <f t="shared" si="63"/>
        <v>2.6917900403768506E-3</v>
      </c>
      <c r="F602" s="17">
        <f t="shared" si="64"/>
        <v>4.1972717733473244E-3</v>
      </c>
      <c r="G602" s="17">
        <f t="shared" si="66"/>
        <v>1</v>
      </c>
      <c r="H602" s="17">
        <f t="shared" si="65"/>
        <v>2.6917900403768506E-3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8</v>
      </c>
      <c r="E604" s="17" t="str">
        <f t="shared" si="63"/>
        <v/>
      </c>
      <c r="F604" s="17">
        <f t="shared" si="64"/>
        <v>8.3945435466946487E-3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208</v>
      </c>
      <c r="D606" s="16">
        <v>142</v>
      </c>
      <c r="E606" s="17">
        <f t="shared" si="63"/>
        <v>0.27994616419919244</v>
      </c>
      <c r="F606" s="17">
        <f t="shared" si="64"/>
        <v>0.14900314795383002</v>
      </c>
      <c r="G606" s="17">
        <f t="shared" si="66"/>
        <v>-0.31730769230769229</v>
      </c>
      <c r="H606" s="17">
        <f t="shared" si="65"/>
        <v>-8.882907133243606E-2</v>
      </c>
    </row>
    <row r="607" spans="1:8" x14ac:dyDescent="0.2">
      <c r="A607" s="14"/>
      <c r="B607" s="15" t="s">
        <v>577</v>
      </c>
      <c r="C607" s="16">
        <v>18</v>
      </c>
      <c r="D607" s="16">
        <v>28</v>
      </c>
      <c r="E607" s="17">
        <f t="shared" si="63"/>
        <v>2.4226110363391656E-2</v>
      </c>
      <c r="F607" s="17">
        <f t="shared" si="64"/>
        <v>2.9380902413431269E-2</v>
      </c>
      <c r="G607" s="17">
        <f t="shared" si="66"/>
        <v>0.55555555555555558</v>
      </c>
      <c r="H607" s="17">
        <f t="shared" si="65"/>
        <v>1.3458950201884253E-2</v>
      </c>
    </row>
    <row r="608" spans="1:8" x14ac:dyDescent="0.2">
      <c r="A608" s="14"/>
      <c r="B608" s="15" t="s">
        <v>578</v>
      </c>
      <c r="C608" s="16">
        <v>39</v>
      </c>
      <c r="D608" s="16">
        <v>32</v>
      </c>
      <c r="E608" s="17">
        <f t="shared" si="63"/>
        <v>5.2489905787348586E-2</v>
      </c>
      <c r="F608" s="17">
        <f t="shared" si="64"/>
        <v>3.3578174186778595E-2</v>
      </c>
      <c r="G608" s="17">
        <f t="shared" si="66"/>
        <v>-0.17948717948717949</v>
      </c>
      <c r="H608" s="17">
        <f t="shared" si="65"/>
        <v>-9.4212651413189772E-3</v>
      </c>
    </row>
    <row r="609" spans="1:8" x14ac:dyDescent="0.2">
      <c r="A609" s="14"/>
      <c r="B609" s="15" t="s">
        <v>579</v>
      </c>
      <c r="C609" s="16">
        <v>119</v>
      </c>
      <c r="D609" s="16">
        <v>293</v>
      </c>
      <c r="E609" s="17">
        <f t="shared" si="63"/>
        <v>0.1601615074024226</v>
      </c>
      <c r="F609" s="17">
        <f t="shared" si="64"/>
        <v>0.30745015739769149</v>
      </c>
      <c r="G609" s="17">
        <f t="shared" si="66"/>
        <v>1.4621848739495797</v>
      </c>
      <c r="H609" s="17">
        <f t="shared" si="65"/>
        <v>0.23418573351278599</v>
      </c>
    </row>
    <row r="610" spans="1:8" x14ac:dyDescent="0.2">
      <c r="A610" s="14"/>
      <c r="B610" s="15" t="s">
        <v>580</v>
      </c>
      <c r="C610" s="16">
        <v>11</v>
      </c>
      <c r="D610" s="16">
        <v>17</v>
      </c>
      <c r="E610" s="17">
        <f t="shared" si="63"/>
        <v>1.4804845222072678E-2</v>
      </c>
      <c r="F610" s="17">
        <f t="shared" si="64"/>
        <v>1.7838405036726127E-2</v>
      </c>
      <c r="G610" s="17">
        <f t="shared" si="66"/>
        <v>0.54545454545454541</v>
      </c>
      <c r="H610" s="17">
        <f t="shared" si="65"/>
        <v>8.0753701211305519E-3</v>
      </c>
    </row>
    <row r="611" spans="1:8" x14ac:dyDescent="0.2">
      <c r="A611" s="14"/>
      <c r="B611" s="15" t="s">
        <v>581</v>
      </c>
      <c r="C611" s="16">
        <v>17</v>
      </c>
      <c r="D611" s="16">
        <v>59</v>
      </c>
      <c r="E611" s="17">
        <f t="shared" si="63"/>
        <v>2.2880215343203229E-2</v>
      </c>
      <c r="F611" s="17">
        <f t="shared" si="64"/>
        <v>6.190975865687303E-2</v>
      </c>
      <c r="G611" s="17">
        <f t="shared" si="66"/>
        <v>2.4705882352941178</v>
      </c>
      <c r="H611" s="17">
        <f t="shared" si="65"/>
        <v>5.652759084791386E-2</v>
      </c>
    </row>
    <row r="612" spans="1:8" x14ac:dyDescent="0.2">
      <c r="A612" s="14"/>
      <c r="B612" s="15" t="s">
        <v>582</v>
      </c>
      <c r="C612" s="16">
        <v>38</v>
      </c>
      <c r="D612" s="16">
        <v>3</v>
      </c>
      <c r="E612" s="17">
        <f t="shared" si="63"/>
        <v>5.1144010767160158E-2</v>
      </c>
      <c r="F612" s="17">
        <f t="shared" si="64"/>
        <v>3.1479538300104933E-3</v>
      </c>
      <c r="G612" s="17">
        <f t="shared" si="66"/>
        <v>-0.92105263157894735</v>
      </c>
      <c r="H612" s="17">
        <f t="shared" si="65"/>
        <v>-4.7106325706594884E-2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18</v>
      </c>
      <c r="D614" s="16">
        <v>8</v>
      </c>
      <c r="E614" s="17">
        <f t="shared" si="63"/>
        <v>2.4226110363391656E-2</v>
      </c>
      <c r="F614" s="17">
        <f t="shared" si="64"/>
        <v>8.3945435466946487E-3</v>
      </c>
      <c r="G614" s="17">
        <f t="shared" si="66"/>
        <v>-0.55555555555555558</v>
      </c>
      <c r="H614" s="17">
        <f t="shared" si="65"/>
        <v>-1.3458950201884253E-2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46</v>
      </c>
      <c r="E617" s="17">
        <f t="shared" si="63"/>
        <v>2.6917900403768506E-3</v>
      </c>
      <c r="F617" s="17">
        <f t="shared" si="64"/>
        <v>4.8268625393494226E-2</v>
      </c>
      <c r="G617" s="17">
        <f t="shared" si="66"/>
        <v>22</v>
      </c>
      <c r="H617" s="17">
        <f t="shared" si="65"/>
        <v>5.9219380888290714E-2</v>
      </c>
    </row>
    <row r="618" spans="1:8" ht="25.5" x14ac:dyDescent="0.2">
      <c r="A618" s="14"/>
      <c r="B618" s="15" t="s">
        <v>588</v>
      </c>
      <c r="C618" s="16">
        <v>42</v>
      </c>
      <c r="D618" s="16">
        <v>20</v>
      </c>
      <c r="E618" s="17">
        <f t="shared" si="63"/>
        <v>5.652759084791386E-2</v>
      </c>
      <c r="F618" s="17">
        <f t="shared" si="64"/>
        <v>2.098635886673662E-2</v>
      </c>
      <c r="G618" s="17">
        <f t="shared" si="66"/>
        <v>-0.52380952380952384</v>
      </c>
      <c r="H618" s="17">
        <f t="shared" si="65"/>
        <v>-2.9609690444145357E-2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628</v>
      </c>
      <c r="C8" s="12">
        <f>+C19+C76+C177+C356+C591</f>
        <v>3061</v>
      </c>
      <c r="D8" s="13">
        <f>+D19+D76+D177+D356+D591</f>
        <v>2475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-0.19144070565174778</v>
      </c>
      <c r="H8" s="10">
        <f t="shared" ref="H8:H13" si="1">+IF(OR(AND(E8=""),(G8="")),"",E8*G8)</f>
        <v>-0.19144070565174778</v>
      </c>
    </row>
    <row r="9" spans="1:8" x14ac:dyDescent="0.2">
      <c r="A9" s="14"/>
      <c r="B9" s="15" t="s">
        <v>6</v>
      </c>
      <c r="C9" s="16">
        <f>+C19</f>
        <v>21</v>
      </c>
      <c r="D9" s="16">
        <f>+D19</f>
        <v>20</v>
      </c>
      <c r="E9" s="17">
        <f t="shared" ref="E9:F13" si="2">+C9/C$8</f>
        <v>6.8605031035609276E-3</v>
      </c>
      <c r="F9" s="17">
        <f t="shared" si="2"/>
        <v>8.0808080808080808E-3</v>
      </c>
      <c r="G9" s="17">
        <f t="shared" si="0"/>
        <v>-4.7619047619047616E-2</v>
      </c>
      <c r="H9" s="17">
        <f t="shared" si="1"/>
        <v>-3.2669062397909179E-4</v>
      </c>
    </row>
    <row r="10" spans="1:8" x14ac:dyDescent="0.2">
      <c r="A10" s="14"/>
      <c r="B10" s="15" t="s">
        <v>7</v>
      </c>
      <c r="C10" s="16">
        <f>+C76</f>
        <v>408</v>
      </c>
      <c r="D10" s="16">
        <f>+D76</f>
        <v>314</v>
      </c>
      <c r="E10" s="17">
        <f t="shared" si="2"/>
        <v>0.13328977458346947</v>
      </c>
      <c r="F10" s="17">
        <f t="shared" si="2"/>
        <v>0.12686868686868688</v>
      </c>
      <c r="G10" s="17">
        <f t="shared" si="0"/>
        <v>-0.23039215686274508</v>
      </c>
      <c r="H10" s="17">
        <f t="shared" si="1"/>
        <v>-3.070891865403463E-2</v>
      </c>
    </row>
    <row r="11" spans="1:8" ht="25.5" x14ac:dyDescent="0.2">
      <c r="A11" s="14"/>
      <c r="B11" s="15" t="s">
        <v>8</v>
      </c>
      <c r="C11" s="16">
        <f>+C177</f>
        <v>328</v>
      </c>
      <c r="D11" s="16">
        <f>+D177</f>
        <v>219</v>
      </c>
      <c r="E11" s="17">
        <f t="shared" si="2"/>
        <v>0.10715452466514211</v>
      </c>
      <c r="F11" s="17">
        <f t="shared" si="2"/>
        <v>8.8484848484848486E-2</v>
      </c>
      <c r="G11" s="17">
        <f t="shared" si="0"/>
        <v>-0.33231707317073172</v>
      </c>
      <c r="H11" s="17">
        <f t="shared" si="1"/>
        <v>-3.5609278013721005E-2</v>
      </c>
    </row>
    <row r="12" spans="1:8" x14ac:dyDescent="0.2">
      <c r="A12" s="14"/>
      <c r="B12" s="15" t="s">
        <v>9</v>
      </c>
      <c r="C12" s="16">
        <f>+C356</f>
        <v>2068</v>
      </c>
      <c r="D12" s="16">
        <f>+D356</f>
        <v>1467</v>
      </c>
      <c r="E12" s="17">
        <f t="shared" si="2"/>
        <v>0.67559621038876183</v>
      </c>
      <c r="F12" s="17">
        <f t="shared" si="2"/>
        <v>0.59272727272727277</v>
      </c>
      <c r="G12" s="17">
        <f t="shared" si="0"/>
        <v>-0.29061895551257255</v>
      </c>
      <c r="H12" s="17">
        <f t="shared" si="1"/>
        <v>-0.19634106501143417</v>
      </c>
    </row>
    <row r="13" spans="1:8" x14ac:dyDescent="0.2">
      <c r="A13" s="14"/>
      <c r="B13" s="15" t="s">
        <v>10</v>
      </c>
      <c r="C13" s="16">
        <f>+C591</f>
        <v>236</v>
      </c>
      <c r="D13" s="16">
        <f>+D591</f>
        <v>455</v>
      </c>
      <c r="E13" s="17">
        <f t="shared" si="2"/>
        <v>7.7098987259065666E-2</v>
      </c>
      <c r="F13" s="17">
        <f t="shared" si="2"/>
        <v>0.18383838383838383</v>
      </c>
      <c r="G13" s="17">
        <f t="shared" si="0"/>
        <v>0.92796610169491522</v>
      </c>
      <c r="H13" s="17">
        <f t="shared" si="1"/>
        <v>7.1545246651421104E-2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21</v>
      </c>
      <c r="D19" s="20">
        <f>SUM(D20:D70)</f>
        <v>20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-4.7619047619047616E-2</v>
      </c>
      <c r="H19" s="21">
        <f t="shared" ref="H19:H50" si="5">+IF(OR(AND(E19=""),(G19="")),"",E19*G19)</f>
        <v>-4.7619047619047616E-2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0.05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7</v>
      </c>
      <c r="E30" s="17">
        <f t="shared" si="3"/>
        <v>0.19047619047619047</v>
      </c>
      <c r="F30" s="17">
        <f t="shared" si="4"/>
        <v>0.35</v>
      </c>
      <c r="G30" s="17">
        <f t="shared" si="6"/>
        <v>0.75</v>
      </c>
      <c r="H30" s="17">
        <f t="shared" si="5"/>
        <v>0.14285714285714285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0.05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0.05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16</v>
      </c>
      <c r="D45" s="16">
        <v>4</v>
      </c>
      <c r="E45" s="17">
        <f t="shared" si="3"/>
        <v>0.76190476190476186</v>
      </c>
      <c r="F45" s="17">
        <f t="shared" si="4"/>
        <v>0.2</v>
      </c>
      <c r="G45" s="17">
        <f t="shared" si="6"/>
        <v>-0.75</v>
      </c>
      <c r="H45" s="17">
        <f t="shared" si="5"/>
        <v>-0.5714285714285714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0.1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0.05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</v>
      </c>
      <c r="E64" s="17">
        <f t="shared" si="7"/>
        <v>4.7619047619047616E-2</v>
      </c>
      <c r="F64" s="17">
        <f t="shared" si="8"/>
        <v>0.05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2</v>
      </c>
      <c r="E68" s="17" t="str">
        <f t="shared" si="7"/>
        <v/>
      </c>
      <c r="F68" s="17">
        <f t="shared" si="8"/>
        <v>0.1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408</v>
      </c>
      <c r="D76" s="20">
        <f>SUM(D77:D171)</f>
        <v>314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-0.23039215686274508</v>
      </c>
      <c r="H76" s="21">
        <f t="shared" ref="H76:H107" si="13">+IF(OR(AND(E76=""),(G76="")),"",E76*G76)</f>
        <v>-0.23039215686274508</v>
      </c>
    </row>
    <row r="77" spans="1:8" x14ac:dyDescent="0.2">
      <c r="A77" s="14"/>
      <c r="B77" s="15" t="s">
        <v>65</v>
      </c>
      <c r="C77" s="16">
        <v>2</v>
      </c>
      <c r="D77" s="16">
        <v>4</v>
      </c>
      <c r="E77" s="17">
        <f t="shared" si="11"/>
        <v>4.9019607843137254E-3</v>
      </c>
      <c r="F77" s="17">
        <f t="shared" si="12"/>
        <v>1.2738853503184714E-2</v>
      </c>
      <c r="G77" s="17">
        <f t="shared" ref="G77:G108" si="14">+IF(AND(C77=0,D77=0)," ",IF(C77=0,1,IF(D77=0,-1,(D77-C77)/C77)))</f>
        <v>1</v>
      </c>
      <c r="H77" s="17">
        <f t="shared" si="13"/>
        <v>4.9019607843137254E-3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7</v>
      </c>
      <c r="D80" s="16">
        <v>8</v>
      </c>
      <c r="E80" s="17">
        <f t="shared" si="11"/>
        <v>1.7156862745098041E-2</v>
      </c>
      <c r="F80" s="17">
        <f t="shared" si="12"/>
        <v>2.5477707006369428E-2</v>
      </c>
      <c r="G80" s="17">
        <f t="shared" si="14"/>
        <v>0.14285714285714285</v>
      </c>
      <c r="H80" s="17">
        <f t="shared" si="13"/>
        <v>2.4509803921568627E-3</v>
      </c>
    </row>
    <row r="81" spans="1:8" ht="25.5" x14ac:dyDescent="0.2">
      <c r="A81" s="14"/>
      <c r="B81" s="15" t="s">
        <v>69</v>
      </c>
      <c r="C81" s="16">
        <v>5</v>
      </c>
      <c r="D81" s="16">
        <v>50</v>
      </c>
      <c r="E81" s="17">
        <f t="shared" si="11"/>
        <v>1.2254901960784314E-2</v>
      </c>
      <c r="F81" s="17">
        <f t="shared" si="12"/>
        <v>0.15923566878980891</v>
      </c>
      <c r="G81" s="17">
        <f t="shared" si="14"/>
        <v>9</v>
      </c>
      <c r="H81" s="17">
        <f t="shared" si="13"/>
        <v>0.11029411764705882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3.1847133757961785E-3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2.4509803921568627E-3</v>
      </c>
      <c r="F86" s="17">
        <f t="shared" si="12"/>
        <v>6.369426751592357E-3</v>
      </c>
      <c r="G86" s="17">
        <f t="shared" si="14"/>
        <v>1</v>
      </c>
      <c r="H86" s="17">
        <f t="shared" si="13"/>
        <v>2.4509803921568627E-3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3.1847133757961785E-3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3.1847133757961785E-3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4</v>
      </c>
      <c r="D91" s="16">
        <v>0</v>
      </c>
      <c r="E91" s="17">
        <f t="shared" si="11"/>
        <v>9.8039215686274508E-3</v>
      </c>
      <c r="F91" s="17" t="str">
        <f t="shared" si="12"/>
        <v/>
      </c>
      <c r="G91" s="17">
        <f t="shared" si="14"/>
        <v>-1</v>
      </c>
      <c r="H91" s="17">
        <f t="shared" si="13"/>
        <v>-9.8039215686274508E-3</v>
      </c>
    </row>
    <row r="92" spans="1:8" x14ac:dyDescent="0.2">
      <c r="A92" s="14"/>
      <c r="B92" s="15" t="s">
        <v>80</v>
      </c>
      <c r="C92" s="16">
        <v>2</v>
      </c>
      <c r="D92" s="16">
        <v>0</v>
      </c>
      <c r="E92" s="17">
        <f t="shared" si="11"/>
        <v>4.9019607843137254E-3</v>
      </c>
      <c r="F92" s="17" t="str">
        <f t="shared" si="12"/>
        <v/>
      </c>
      <c r="G92" s="17">
        <f t="shared" si="14"/>
        <v>-1</v>
      </c>
      <c r="H92" s="17">
        <f t="shared" si="13"/>
        <v>-4.9019607843137254E-3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25</v>
      </c>
      <c r="D94" s="16">
        <v>8</v>
      </c>
      <c r="E94" s="17">
        <f t="shared" si="11"/>
        <v>6.1274509803921566E-2</v>
      </c>
      <c r="F94" s="17">
        <f t="shared" si="12"/>
        <v>2.5477707006369428E-2</v>
      </c>
      <c r="G94" s="17">
        <f t="shared" si="14"/>
        <v>-0.68</v>
      </c>
      <c r="H94" s="17">
        <f t="shared" si="13"/>
        <v>-4.1666666666666671E-2</v>
      </c>
    </row>
    <row r="95" spans="1:8" x14ac:dyDescent="0.2">
      <c r="A95" s="14"/>
      <c r="B95" s="15" t="s">
        <v>83</v>
      </c>
      <c r="C95" s="16">
        <v>4</v>
      </c>
      <c r="D95" s="16">
        <v>1</v>
      </c>
      <c r="E95" s="17">
        <f t="shared" si="11"/>
        <v>9.8039215686274508E-3</v>
      </c>
      <c r="F95" s="17">
        <f t="shared" si="12"/>
        <v>3.1847133757961785E-3</v>
      </c>
      <c r="G95" s="17">
        <f t="shared" si="14"/>
        <v>-0.75</v>
      </c>
      <c r="H95" s="17">
        <f t="shared" si="13"/>
        <v>-7.3529411764705881E-3</v>
      </c>
    </row>
    <row r="96" spans="1:8" x14ac:dyDescent="0.2">
      <c r="A96" s="14"/>
      <c r="B96" s="15" t="s">
        <v>84</v>
      </c>
      <c r="C96" s="16">
        <v>5</v>
      </c>
      <c r="D96" s="16">
        <v>3</v>
      </c>
      <c r="E96" s="17">
        <f t="shared" si="11"/>
        <v>1.2254901960784314E-2</v>
      </c>
      <c r="F96" s="17">
        <f t="shared" si="12"/>
        <v>9.5541401273885346E-3</v>
      </c>
      <c r="G96" s="17">
        <f t="shared" si="14"/>
        <v>-0.4</v>
      </c>
      <c r="H96" s="17">
        <f t="shared" si="13"/>
        <v>-4.9019607843137254E-3</v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4.9019607843137254E-3</v>
      </c>
      <c r="F97" s="17">
        <f t="shared" si="12"/>
        <v>3.1847133757961785E-3</v>
      </c>
      <c r="G97" s="17">
        <f t="shared" si="14"/>
        <v>-0.5</v>
      </c>
      <c r="H97" s="17">
        <f t="shared" si="13"/>
        <v>-2.4509803921568627E-3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2</v>
      </c>
      <c r="E99" s="17" t="str">
        <f t="shared" si="11"/>
        <v/>
      </c>
      <c r="F99" s="17">
        <f t="shared" si="12"/>
        <v>6.369426751592357E-3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4</v>
      </c>
      <c r="E102" s="17">
        <f t="shared" si="11"/>
        <v>9.8039215686274508E-3</v>
      </c>
      <c r="F102" s="17">
        <f t="shared" si="12"/>
        <v>1.2738853503184714E-2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2.4509803921568627E-3</v>
      </c>
      <c r="F106" s="17" t="str">
        <f t="shared" si="12"/>
        <v/>
      </c>
      <c r="G106" s="17">
        <f t="shared" si="14"/>
        <v>-1</v>
      </c>
      <c r="H106" s="17">
        <f t="shared" si="13"/>
        <v>-2.4509803921568627E-3</v>
      </c>
    </row>
    <row r="107" spans="1:8" x14ac:dyDescent="0.2">
      <c r="A107" s="14"/>
      <c r="B107" s="15" t="s">
        <v>95</v>
      </c>
      <c r="C107" s="16">
        <v>1</v>
      </c>
      <c r="D107" s="16">
        <v>3</v>
      </c>
      <c r="E107" s="17">
        <f t="shared" si="11"/>
        <v>2.4509803921568627E-3</v>
      </c>
      <c r="F107" s="17">
        <f t="shared" si="12"/>
        <v>9.5541401273885346E-3</v>
      </c>
      <c r="G107" s="17">
        <f t="shared" si="14"/>
        <v>2</v>
      </c>
      <c r="H107" s="17">
        <f t="shared" si="13"/>
        <v>4.9019607843137254E-3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1</v>
      </c>
      <c r="E109" s="17">
        <f t="shared" si="15"/>
        <v>9.8039215686274508E-3</v>
      </c>
      <c r="F109" s="17">
        <f t="shared" si="16"/>
        <v>3.1847133757961785E-3</v>
      </c>
      <c r="G109" s="17">
        <f t="shared" ref="G109:G140" si="18">+IF(AND(C109=0,D109=0)," ",IF(C109=0,1,IF(D109=0,-1,(D109-C109)/C109)))</f>
        <v>-0.75</v>
      </c>
      <c r="H109" s="17">
        <f t="shared" si="17"/>
        <v>-7.3529411764705881E-3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2</v>
      </c>
      <c r="E116" s="17">
        <f t="shared" si="15"/>
        <v>7.3529411764705881E-3</v>
      </c>
      <c r="F116" s="17">
        <f t="shared" si="16"/>
        <v>6.369426751592357E-3</v>
      </c>
      <c r="G116" s="17">
        <f t="shared" si="18"/>
        <v>-0.33333333333333331</v>
      </c>
      <c r="H116" s="17">
        <f t="shared" si="17"/>
        <v>-2.4509803921568627E-3</v>
      </c>
    </row>
    <row r="117" spans="1:8" x14ac:dyDescent="0.2">
      <c r="A117" s="14"/>
      <c r="B117" s="15" t="s">
        <v>105</v>
      </c>
      <c r="C117" s="16">
        <v>59</v>
      </c>
      <c r="D117" s="16">
        <v>0</v>
      </c>
      <c r="E117" s="17">
        <f t="shared" si="15"/>
        <v>0.14460784313725492</v>
      </c>
      <c r="F117" s="17" t="str">
        <f t="shared" si="16"/>
        <v/>
      </c>
      <c r="G117" s="17">
        <f t="shared" si="18"/>
        <v>-1</v>
      </c>
      <c r="H117" s="17">
        <f t="shared" si="17"/>
        <v>-0.14460784313725492</v>
      </c>
    </row>
    <row r="118" spans="1:8" x14ac:dyDescent="0.2">
      <c r="A118" s="14"/>
      <c r="B118" s="15" t="s">
        <v>106</v>
      </c>
      <c r="C118" s="16">
        <v>10</v>
      </c>
      <c r="D118" s="16">
        <v>2</v>
      </c>
      <c r="E118" s="17">
        <f t="shared" si="15"/>
        <v>2.4509803921568627E-2</v>
      </c>
      <c r="F118" s="17">
        <f t="shared" si="16"/>
        <v>6.369426751592357E-3</v>
      </c>
      <c r="G118" s="17">
        <f t="shared" si="18"/>
        <v>-0.8</v>
      </c>
      <c r="H118" s="17">
        <f t="shared" si="17"/>
        <v>-1.9607843137254902E-2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3.1847133757961785E-3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2</v>
      </c>
      <c r="E123" s="17">
        <f t="shared" si="15"/>
        <v>4.9019607843137254E-3</v>
      </c>
      <c r="F123" s="17">
        <f t="shared" si="16"/>
        <v>6.369426751592357E-3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17</v>
      </c>
      <c r="D124" s="16">
        <v>9</v>
      </c>
      <c r="E124" s="17">
        <f t="shared" si="15"/>
        <v>4.1666666666666664E-2</v>
      </c>
      <c r="F124" s="17">
        <f t="shared" si="16"/>
        <v>2.8662420382165606E-2</v>
      </c>
      <c r="G124" s="17">
        <f t="shared" si="18"/>
        <v>-0.47058823529411764</v>
      </c>
      <c r="H124" s="17">
        <f t="shared" si="17"/>
        <v>-1.9607843137254902E-2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2.4509803921568627E-3</v>
      </c>
      <c r="F127" s="17" t="str">
        <f t="shared" si="16"/>
        <v/>
      </c>
      <c r="G127" s="17">
        <f t="shared" si="18"/>
        <v>-1</v>
      </c>
      <c r="H127" s="17">
        <f t="shared" si="17"/>
        <v>-2.4509803921568627E-3</v>
      </c>
    </row>
    <row r="128" spans="1:8" x14ac:dyDescent="0.2">
      <c r="A128" s="14"/>
      <c r="B128" s="15" t="s">
        <v>116</v>
      </c>
      <c r="C128" s="16">
        <v>49</v>
      </c>
      <c r="D128" s="16">
        <v>2</v>
      </c>
      <c r="E128" s="17">
        <f t="shared" si="15"/>
        <v>0.12009803921568628</v>
      </c>
      <c r="F128" s="17">
        <f t="shared" si="16"/>
        <v>6.369426751592357E-3</v>
      </c>
      <c r="G128" s="17">
        <f t="shared" si="18"/>
        <v>-0.95918367346938771</v>
      </c>
      <c r="H128" s="17">
        <f t="shared" si="17"/>
        <v>-0.11519607843137254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42</v>
      </c>
      <c r="D130" s="16">
        <v>124</v>
      </c>
      <c r="E130" s="17">
        <f t="shared" si="15"/>
        <v>0.10294117647058823</v>
      </c>
      <c r="F130" s="17">
        <f t="shared" si="16"/>
        <v>0.39490445859872614</v>
      </c>
      <c r="G130" s="17">
        <f t="shared" si="18"/>
        <v>1.9523809523809523</v>
      </c>
      <c r="H130" s="17">
        <f t="shared" si="17"/>
        <v>0.20098039215686272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3</v>
      </c>
      <c r="E132" s="17">
        <f t="shared" si="15"/>
        <v>1.4705882352941176E-2</v>
      </c>
      <c r="F132" s="17">
        <f t="shared" si="16"/>
        <v>9.5541401273885346E-3</v>
      </c>
      <c r="G132" s="17">
        <f t="shared" si="18"/>
        <v>-0.5</v>
      </c>
      <c r="H132" s="17">
        <f t="shared" si="17"/>
        <v>-7.3529411764705881E-3</v>
      </c>
    </row>
    <row r="133" spans="1:8" x14ac:dyDescent="0.2">
      <c r="A133" s="14"/>
      <c r="B133" s="15" t="s">
        <v>121</v>
      </c>
      <c r="C133" s="16">
        <v>4</v>
      </c>
      <c r="D133" s="16">
        <v>4</v>
      </c>
      <c r="E133" s="17">
        <f t="shared" si="15"/>
        <v>9.8039215686274508E-3</v>
      </c>
      <c r="F133" s="17">
        <f t="shared" si="16"/>
        <v>1.2738853503184714E-2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10</v>
      </c>
      <c r="D135" s="16">
        <v>5</v>
      </c>
      <c r="E135" s="17">
        <f t="shared" si="15"/>
        <v>2.4509803921568627E-2</v>
      </c>
      <c r="F135" s="17">
        <f t="shared" si="16"/>
        <v>1.5923566878980892E-2</v>
      </c>
      <c r="G135" s="17">
        <f t="shared" si="18"/>
        <v>-0.5</v>
      </c>
      <c r="H135" s="17">
        <f t="shared" si="17"/>
        <v>-1.2254901960784314E-2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36</v>
      </c>
      <c r="E137" s="17" t="str">
        <f t="shared" si="15"/>
        <v/>
      </c>
      <c r="F137" s="17">
        <f t="shared" si="16"/>
        <v>0.11464968152866242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126</v>
      </c>
      <c r="D138" s="16">
        <v>14</v>
      </c>
      <c r="E138" s="17">
        <f t="shared" si="15"/>
        <v>0.30882352941176472</v>
      </c>
      <c r="F138" s="17">
        <f t="shared" si="16"/>
        <v>4.4585987261146494E-2</v>
      </c>
      <c r="G138" s="17">
        <f t="shared" si="18"/>
        <v>-0.88888888888888884</v>
      </c>
      <c r="H138" s="17">
        <f t="shared" si="17"/>
        <v>-0.27450980392156865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14</v>
      </c>
      <c r="E140" s="17" t="str">
        <f t="shared" ref="E140:E171" si="19">+IF(C140=0,"",C140/C$76)</f>
        <v/>
      </c>
      <c r="F140" s="17">
        <f t="shared" ref="F140:F171" si="20">+IF(D140=0,"",D140/D$76)</f>
        <v>4.4585987261146494E-2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6</v>
      </c>
      <c r="D141" s="16">
        <v>4</v>
      </c>
      <c r="E141" s="17">
        <f t="shared" si="19"/>
        <v>1.4705882352941176E-2</v>
      </c>
      <c r="F141" s="17">
        <f t="shared" si="20"/>
        <v>1.2738853503184714E-2</v>
      </c>
      <c r="G141" s="17">
        <f t="shared" ref="G141:G171" si="22">+IF(AND(C141=0,D141=0)," ",IF(C141=0,1,IF(D141=0,-1,(D141-C141)/C141)))</f>
        <v>-0.33333333333333331</v>
      </c>
      <c r="H141" s="17">
        <f t="shared" si="21"/>
        <v>-4.9019607843137254E-3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3.1847133757961785E-3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2.4509803921568627E-3</v>
      </c>
      <c r="F157" s="17" t="str">
        <f t="shared" si="20"/>
        <v/>
      </c>
      <c r="G157" s="17">
        <f t="shared" si="22"/>
        <v>-1</v>
      </c>
      <c r="H157" s="17">
        <f t="shared" si="21"/>
        <v>-2.4509803921568627E-3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3.1847133757961785E-3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0</v>
      </c>
      <c r="E168" s="17">
        <f t="shared" si="19"/>
        <v>4.9019607843137254E-3</v>
      </c>
      <c r="F168" s="17" t="str">
        <f t="shared" si="20"/>
        <v/>
      </c>
      <c r="G168" s="17">
        <f t="shared" si="22"/>
        <v>-1</v>
      </c>
      <c r="H168" s="17">
        <f t="shared" si="21"/>
        <v>-4.9019607843137254E-3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3</v>
      </c>
      <c r="D170" s="16">
        <v>0</v>
      </c>
      <c r="E170" s="17">
        <f t="shared" si="19"/>
        <v>7.3529411764705881E-3</v>
      </c>
      <c r="F170" s="17" t="str">
        <f t="shared" si="20"/>
        <v/>
      </c>
      <c r="G170" s="17">
        <f t="shared" si="22"/>
        <v>-1</v>
      </c>
      <c r="H170" s="17">
        <f t="shared" si="21"/>
        <v>-7.3529411764705881E-3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328</v>
      </c>
      <c r="D177" s="20">
        <f>SUM(D178:D350)</f>
        <v>219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-0.33231707317073172</v>
      </c>
      <c r="H177" s="21">
        <f t="shared" ref="H177:H208" si="25">+IF(OR(AND(E177=""),(G177="")),"",E177*G177)</f>
        <v>-0.33231707317073172</v>
      </c>
    </row>
    <row r="178" spans="1:8" x14ac:dyDescent="0.2">
      <c r="A178" s="14"/>
      <c r="B178" s="15" t="s">
        <v>160</v>
      </c>
      <c r="C178" s="16">
        <v>6</v>
      </c>
      <c r="D178" s="16">
        <v>2</v>
      </c>
      <c r="E178" s="17">
        <f t="shared" si="23"/>
        <v>1.8292682926829267E-2</v>
      </c>
      <c r="F178" s="17">
        <f t="shared" si="24"/>
        <v>9.1324200913242004E-3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-1.2195121951219511E-2</v>
      </c>
    </row>
    <row r="179" spans="1:8" x14ac:dyDescent="0.2">
      <c r="A179" s="14"/>
      <c r="B179" s="15" t="s">
        <v>161</v>
      </c>
      <c r="C179" s="16">
        <v>1</v>
      </c>
      <c r="D179" s="16">
        <v>2</v>
      </c>
      <c r="E179" s="17">
        <f t="shared" si="23"/>
        <v>3.0487804878048782E-3</v>
      </c>
      <c r="F179" s="17">
        <f t="shared" si="24"/>
        <v>9.1324200913242004E-3</v>
      </c>
      <c r="G179" s="17">
        <f t="shared" si="26"/>
        <v>1</v>
      </c>
      <c r="H179" s="17">
        <f t="shared" si="25"/>
        <v>3.0487804878048782E-3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9.1324200913242004E-3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2</v>
      </c>
      <c r="E182" s="17">
        <f t="shared" si="23"/>
        <v>6.0975609756097563E-3</v>
      </c>
      <c r="F182" s="17">
        <f t="shared" si="24"/>
        <v>9.1324200913242004E-3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102</v>
      </c>
      <c r="D184" s="16">
        <v>9</v>
      </c>
      <c r="E184" s="17">
        <f t="shared" si="23"/>
        <v>0.31097560975609756</v>
      </c>
      <c r="F184" s="17">
        <f t="shared" si="24"/>
        <v>4.1095890410958902E-2</v>
      </c>
      <c r="G184" s="17">
        <f t="shared" si="26"/>
        <v>-0.91176470588235292</v>
      </c>
      <c r="H184" s="17">
        <f t="shared" si="25"/>
        <v>-0.28353658536585363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9.1324200913242004E-3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6.0975609756097563E-3</v>
      </c>
      <c r="F190" s="17" t="str">
        <f t="shared" si="24"/>
        <v/>
      </c>
      <c r="G190" s="17">
        <f t="shared" si="26"/>
        <v>-1</v>
      </c>
      <c r="H190" s="17">
        <f t="shared" si="25"/>
        <v>-6.0975609756097563E-3</v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4.5662100456621002E-3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2</v>
      </c>
      <c r="E192" s="17">
        <f t="shared" si="23"/>
        <v>3.0487804878048782E-3</v>
      </c>
      <c r="F192" s="17">
        <f t="shared" si="24"/>
        <v>9.1324200913242004E-3</v>
      </c>
      <c r="G192" s="17">
        <f t="shared" si="26"/>
        <v>1</v>
      </c>
      <c r="H192" s="17">
        <f t="shared" si="25"/>
        <v>3.0487804878048782E-3</v>
      </c>
    </row>
    <row r="193" spans="1:8" ht="25.5" x14ac:dyDescent="0.2">
      <c r="A193" s="14"/>
      <c r="B193" s="15" t="s">
        <v>175</v>
      </c>
      <c r="C193" s="16">
        <v>6</v>
      </c>
      <c r="D193" s="16">
        <v>2</v>
      </c>
      <c r="E193" s="17">
        <f t="shared" si="23"/>
        <v>1.8292682926829267E-2</v>
      </c>
      <c r="F193" s="17">
        <f t="shared" si="24"/>
        <v>9.1324200913242004E-3</v>
      </c>
      <c r="G193" s="17">
        <f t="shared" si="26"/>
        <v>-0.66666666666666663</v>
      </c>
      <c r="H193" s="17">
        <f t="shared" si="25"/>
        <v>-1.2195121951219511E-2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3.0487804878048782E-3</v>
      </c>
      <c r="F194" s="17" t="str">
        <f t="shared" si="24"/>
        <v/>
      </c>
      <c r="G194" s="17">
        <f t="shared" si="26"/>
        <v>-1</v>
      </c>
      <c r="H194" s="17">
        <f t="shared" si="25"/>
        <v>-3.0487804878048782E-3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15</v>
      </c>
      <c r="E198" s="17">
        <f t="shared" si="23"/>
        <v>9.1463414634146336E-3</v>
      </c>
      <c r="F198" s="17">
        <f t="shared" si="24"/>
        <v>6.8493150684931503E-2</v>
      </c>
      <c r="G198" s="17">
        <f t="shared" si="26"/>
        <v>4</v>
      </c>
      <c r="H198" s="17">
        <f t="shared" si="25"/>
        <v>3.6585365853658534E-2</v>
      </c>
    </row>
    <row r="199" spans="1:8" x14ac:dyDescent="0.2">
      <c r="A199" s="14"/>
      <c r="B199" s="15" t="s">
        <v>181</v>
      </c>
      <c r="C199" s="16">
        <v>5</v>
      </c>
      <c r="D199" s="16">
        <v>1</v>
      </c>
      <c r="E199" s="17">
        <f t="shared" si="23"/>
        <v>1.524390243902439E-2</v>
      </c>
      <c r="F199" s="17">
        <f t="shared" si="24"/>
        <v>4.5662100456621002E-3</v>
      </c>
      <c r="G199" s="17">
        <f t="shared" si="26"/>
        <v>-0.8</v>
      </c>
      <c r="H199" s="17">
        <f t="shared" si="25"/>
        <v>-1.2195121951219513E-2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9.1463414634146336E-3</v>
      </c>
      <c r="F204" s="17" t="str">
        <f t="shared" si="24"/>
        <v/>
      </c>
      <c r="G204" s="17">
        <f t="shared" si="26"/>
        <v>-1</v>
      </c>
      <c r="H204" s="17">
        <f t="shared" si="25"/>
        <v>-9.1463414634146336E-3</v>
      </c>
    </row>
    <row r="205" spans="1:8" ht="25.5" x14ac:dyDescent="0.2">
      <c r="A205" s="14"/>
      <c r="B205" s="15" t="s">
        <v>187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9.1324200913242004E-3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28</v>
      </c>
      <c r="D207" s="16">
        <v>12</v>
      </c>
      <c r="E207" s="17">
        <f t="shared" si="23"/>
        <v>8.5365853658536592E-2</v>
      </c>
      <c r="F207" s="17">
        <f t="shared" si="24"/>
        <v>5.4794520547945202E-2</v>
      </c>
      <c r="G207" s="17">
        <f t="shared" si="26"/>
        <v>-0.5714285714285714</v>
      </c>
      <c r="H207" s="17">
        <f t="shared" si="25"/>
        <v>-4.878048780487805E-2</v>
      </c>
    </row>
    <row r="208" spans="1:8" x14ac:dyDescent="0.2">
      <c r="A208" s="14"/>
      <c r="B208" s="15" t="s">
        <v>190</v>
      </c>
      <c r="C208" s="16">
        <v>10</v>
      </c>
      <c r="D208" s="16">
        <v>5</v>
      </c>
      <c r="E208" s="17">
        <f t="shared" si="23"/>
        <v>3.048780487804878E-2</v>
      </c>
      <c r="F208" s="17">
        <f t="shared" si="24"/>
        <v>2.2831050228310501E-2</v>
      </c>
      <c r="G208" s="17">
        <f t="shared" si="26"/>
        <v>-0.5</v>
      </c>
      <c r="H208" s="17">
        <f t="shared" si="25"/>
        <v>-1.524390243902439E-2</v>
      </c>
    </row>
    <row r="209" spans="1:8" x14ac:dyDescent="0.2">
      <c r="A209" s="14"/>
      <c r="B209" s="15" t="s">
        <v>191</v>
      </c>
      <c r="C209" s="16">
        <v>4</v>
      </c>
      <c r="D209" s="16">
        <v>10</v>
      </c>
      <c r="E209" s="17">
        <f t="shared" ref="E209:E240" si="27">+IF(C209=0,"",C209/C$177)</f>
        <v>1.2195121951219513E-2</v>
      </c>
      <c r="F209" s="17">
        <f t="shared" ref="F209:F240" si="28">+IF(D209=0,"",D209/D$177)</f>
        <v>4.5662100456621002E-2</v>
      </c>
      <c r="G209" s="17">
        <f t="shared" si="26"/>
        <v>1.5</v>
      </c>
      <c r="H209" s="17">
        <f t="shared" ref="H209:H240" si="29">+IF(OR(AND(E209=""),(G209="")),"",E209*G209)</f>
        <v>1.8292682926829271E-2</v>
      </c>
    </row>
    <row r="210" spans="1:8" x14ac:dyDescent="0.2">
      <c r="A210" s="14"/>
      <c r="B210" s="15" t="s">
        <v>192</v>
      </c>
      <c r="C210" s="16">
        <v>67</v>
      </c>
      <c r="D210" s="16">
        <v>13</v>
      </c>
      <c r="E210" s="17">
        <f t="shared" si="27"/>
        <v>0.20426829268292682</v>
      </c>
      <c r="F210" s="17">
        <f t="shared" si="28"/>
        <v>5.9360730593607303E-2</v>
      </c>
      <c r="G210" s="17">
        <f t="shared" ref="G210:G241" si="30">+IF(AND(C210=0,D210=0)," ",IF(C210=0,1,IF(D210=0,-1,(D210-C210)/C210)))</f>
        <v>-0.80597014925373134</v>
      </c>
      <c r="H210" s="17">
        <f t="shared" si="29"/>
        <v>-0.16463414634146339</v>
      </c>
    </row>
    <row r="211" spans="1:8" x14ac:dyDescent="0.2">
      <c r="A211" s="14"/>
      <c r="B211" s="15" t="s">
        <v>193</v>
      </c>
      <c r="C211" s="16">
        <v>0</v>
      </c>
      <c r="D211" s="16">
        <v>6</v>
      </c>
      <c r="E211" s="17" t="str">
        <f t="shared" si="27"/>
        <v/>
      </c>
      <c r="F211" s="17">
        <f t="shared" si="28"/>
        <v>2.7397260273972601E-2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3.0487804878048782E-3</v>
      </c>
      <c r="F212" s="17">
        <f t="shared" si="28"/>
        <v>4.5662100456621002E-3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6</v>
      </c>
      <c r="E214" s="17">
        <f t="shared" si="27"/>
        <v>3.0487804878048782E-3</v>
      </c>
      <c r="F214" s="17">
        <f t="shared" si="28"/>
        <v>2.7397260273972601E-2</v>
      </c>
      <c r="G214" s="17">
        <f t="shared" si="30"/>
        <v>5</v>
      </c>
      <c r="H214" s="17">
        <f t="shared" si="29"/>
        <v>1.524390243902439E-2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3</v>
      </c>
      <c r="E216" s="17" t="str">
        <f t="shared" si="27"/>
        <v/>
      </c>
      <c r="F216" s="17">
        <f t="shared" si="28"/>
        <v>1.3698630136986301E-2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4.5662100456621002E-3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8</v>
      </c>
      <c r="E219" s="17">
        <f t="shared" si="27"/>
        <v>2.1341463414634148E-2</v>
      </c>
      <c r="F219" s="17">
        <f t="shared" si="28"/>
        <v>3.6529680365296802E-2</v>
      </c>
      <c r="G219" s="17">
        <f t="shared" si="30"/>
        <v>0.14285714285714285</v>
      </c>
      <c r="H219" s="17">
        <f t="shared" si="29"/>
        <v>3.0487804878048782E-3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3</v>
      </c>
      <c r="E224" s="17">
        <f t="shared" si="27"/>
        <v>6.0975609756097563E-3</v>
      </c>
      <c r="F224" s="17">
        <f t="shared" si="28"/>
        <v>1.3698630136986301E-2</v>
      </c>
      <c r="G224" s="17">
        <f t="shared" si="30"/>
        <v>0.5</v>
      </c>
      <c r="H224" s="17">
        <f t="shared" si="29"/>
        <v>3.0487804878048782E-3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3.0487804878048782E-3</v>
      </c>
      <c r="F227" s="17">
        <f t="shared" si="28"/>
        <v>4.5662100456621002E-3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2</v>
      </c>
      <c r="D228" s="16">
        <v>1</v>
      </c>
      <c r="E228" s="17">
        <f t="shared" si="27"/>
        <v>6.0975609756097563E-3</v>
      </c>
      <c r="F228" s="17">
        <f t="shared" si="28"/>
        <v>4.5662100456621002E-3</v>
      </c>
      <c r="G228" s="17">
        <f t="shared" si="30"/>
        <v>-0.5</v>
      </c>
      <c r="H228" s="17">
        <f t="shared" si="29"/>
        <v>-3.0487804878048782E-3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1</v>
      </c>
      <c r="E231" s="17" t="str">
        <f t="shared" si="27"/>
        <v/>
      </c>
      <c r="F231" s="17">
        <f t="shared" si="28"/>
        <v>4.5662100456621002E-3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4.5662100456621002E-3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3.0487804878048782E-3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-3.0487804878048782E-3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1.8264840182648401E-2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3</v>
      </c>
      <c r="E244" s="17">
        <f t="shared" si="31"/>
        <v>6.0975609756097563E-3</v>
      </c>
      <c r="F244" s="17">
        <f t="shared" si="32"/>
        <v>1.3698630136986301E-2</v>
      </c>
      <c r="G244" s="17">
        <f t="shared" si="34"/>
        <v>0.5</v>
      </c>
      <c r="H244" s="17">
        <f t="shared" si="33"/>
        <v>3.0487804878048782E-3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3.0487804878048782E-3</v>
      </c>
      <c r="F247" s="17" t="str">
        <f t="shared" si="32"/>
        <v/>
      </c>
      <c r="G247" s="17">
        <f t="shared" si="34"/>
        <v>-1</v>
      </c>
      <c r="H247" s="17">
        <f t="shared" si="33"/>
        <v>-3.0487804878048782E-3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6.0975609756097563E-3</v>
      </c>
      <c r="F249" s="17" t="str">
        <f t="shared" si="32"/>
        <v/>
      </c>
      <c r="G249" s="17">
        <f t="shared" si="34"/>
        <v>-1</v>
      </c>
      <c r="H249" s="17">
        <f t="shared" si="33"/>
        <v>-6.0975609756097563E-3</v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4.5662100456621002E-3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9.1324200913242004E-2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3.0487804878048782E-3</v>
      </c>
      <c r="F270" s="17" t="str">
        <f t="shared" si="32"/>
        <v/>
      </c>
      <c r="G270" s="17">
        <f t="shared" si="34"/>
        <v>-1</v>
      </c>
      <c r="H270" s="17">
        <f t="shared" si="33"/>
        <v>-3.0487804878048782E-3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3.0487804878048782E-3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-3.0487804878048782E-3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2</v>
      </c>
      <c r="E281" s="17">
        <f t="shared" si="35"/>
        <v>3.0487804878048782E-3</v>
      </c>
      <c r="F281" s="17">
        <f t="shared" si="36"/>
        <v>9.1324200913242004E-3</v>
      </c>
      <c r="G281" s="17">
        <f t="shared" si="38"/>
        <v>1</v>
      </c>
      <c r="H281" s="17">
        <f t="shared" si="37"/>
        <v>3.0487804878048782E-3</v>
      </c>
    </row>
    <row r="282" spans="1:8" ht="25.5" x14ac:dyDescent="0.2">
      <c r="A282" s="14"/>
      <c r="B282" s="15" t="s">
        <v>264</v>
      </c>
      <c r="C282" s="16">
        <v>2</v>
      </c>
      <c r="D282" s="16">
        <v>4</v>
      </c>
      <c r="E282" s="17">
        <f t="shared" si="35"/>
        <v>6.0975609756097563E-3</v>
      </c>
      <c r="F282" s="17">
        <f t="shared" si="36"/>
        <v>1.8264840182648401E-2</v>
      </c>
      <c r="G282" s="17">
        <f t="shared" si="38"/>
        <v>1</v>
      </c>
      <c r="H282" s="17">
        <f t="shared" si="37"/>
        <v>6.0975609756097563E-3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9.1324200913242004E-3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3.0487804878048782E-3</v>
      </c>
      <c r="F286" s="17" t="str">
        <f t="shared" si="36"/>
        <v/>
      </c>
      <c r="G286" s="17">
        <f t="shared" si="38"/>
        <v>-1</v>
      </c>
      <c r="H286" s="17">
        <f t="shared" si="37"/>
        <v>-3.0487804878048782E-3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1</v>
      </c>
      <c r="E288" s="17">
        <f t="shared" si="35"/>
        <v>6.0975609756097563E-3</v>
      </c>
      <c r="F288" s="17">
        <f t="shared" si="36"/>
        <v>4.5662100456621002E-3</v>
      </c>
      <c r="G288" s="17">
        <f t="shared" si="38"/>
        <v>-0.5</v>
      </c>
      <c r="H288" s="17">
        <f t="shared" si="37"/>
        <v>-3.0487804878048782E-3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6.0975609756097563E-3</v>
      </c>
      <c r="F292" s="17" t="str">
        <f t="shared" si="36"/>
        <v/>
      </c>
      <c r="G292" s="17">
        <f t="shared" si="38"/>
        <v>-1</v>
      </c>
      <c r="H292" s="17">
        <f t="shared" si="37"/>
        <v>-6.0975609756097563E-3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4</v>
      </c>
      <c r="D294" s="16">
        <v>3</v>
      </c>
      <c r="E294" s="17">
        <f t="shared" si="35"/>
        <v>1.2195121951219513E-2</v>
      </c>
      <c r="F294" s="17">
        <f t="shared" si="36"/>
        <v>1.3698630136986301E-2</v>
      </c>
      <c r="G294" s="17">
        <f t="shared" si="38"/>
        <v>-0.25</v>
      </c>
      <c r="H294" s="17">
        <f t="shared" si="37"/>
        <v>-3.0487804878048782E-3</v>
      </c>
    </row>
    <row r="295" spans="1:8" x14ac:dyDescent="0.2">
      <c r="A295" s="14"/>
      <c r="B295" s="15" t="s">
        <v>277</v>
      </c>
      <c r="C295" s="16">
        <v>0</v>
      </c>
      <c r="D295" s="16">
        <v>9</v>
      </c>
      <c r="E295" s="17" t="str">
        <f t="shared" si="35"/>
        <v/>
      </c>
      <c r="F295" s="17">
        <f t="shared" si="36"/>
        <v>4.1095890410958902E-2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</v>
      </c>
      <c r="D297" s="16">
        <v>0</v>
      </c>
      <c r="E297" s="17">
        <f t="shared" si="35"/>
        <v>6.0975609756097563E-3</v>
      </c>
      <c r="F297" s="17" t="str">
        <f t="shared" si="36"/>
        <v/>
      </c>
      <c r="G297" s="17">
        <f t="shared" si="38"/>
        <v>-1</v>
      </c>
      <c r="H297" s="17">
        <f t="shared" si="37"/>
        <v>-6.0975609756097563E-3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</v>
      </c>
      <c r="D300" s="16">
        <v>16</v>
      </c>
      <c r="E300" s="17">
        <f t="shared" si="35"/>
        <v>9.1463414634146336E-3</v>
      </c>
      <c r="F300" s="17">
        <f t="shared" si="36"/>
        <v>7.3059360730593603E-2</v>
      </c>
      <c r="G300" s="17">
        <f t="shared" si="38"/>
        <v>4.333333333333333</v>
      </c>
      <c r="H300" s="17">
        <f t="shared" si="37"/>
        <v>3.9634146341463408E-2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3.0487804878048782E-3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-3.0487804878048782E-3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4.5662100456621002E-3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2</v>
      </c>
      <c r="E308" s="17">
        <f t="shared" si="39"/>
        <v>1.2195121951219513E-2</v>
      </c>
      <c r="F308" s="17">
        <f t="shared" si="40"/>
        <v>9.1324200913242004E-3</v>
      </c>
      <c r="G308" s="17">
        <f t="shared" si="42"/>
        <v>-0.5</v>
      </c>
      <c r="H308" s="17">
        <f t="shared" si="41"/>
        <v>-6.0975609756097563E-3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14</v>
      </c>
      <c r="D311" s="16">
        <v>3</v>
      </c>
      <c r="E311" s="17">
        <f t="shared" si="39"/>
        <v>4.2682926829268296E-2</v>
      </c>
      <c r="F311" s="17">
        <f t="shared" si="40"/>
        <v>1.3698630136986301E-2</v>
      </c>
      <c r="G311" s="17">
        <f t="shared" si="42"/>
        <v>-0.7857142857142857</v>
      </c>
      <c r="H311" s="17">
        <f t="shared" si="41"/>
        <v>-3.3536585365853661E-2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4.5662100456621002E-3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7</v>
      </c>
      <c r="D319" s="16">
        <v>1</v>
      </c>
      <c r="E319" s="17">
        <f t="shared" si="39"/>
        <v>2.1341463414634148E-2</v>
      </c>
      <c r="F319" s="17">
        <f t="shared" si="40"/>
        <v>4.5662100456621002E-3</v>
      </c>
      <c r="G319" s="17">
        <f t="shared" si="42"/>
        <v>-0.8571428571428571</v>
      </c>
      <c r="H319" s="17">
        <f t="shared" si="41"/>
        <v>-1.8292682926829267E-2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4.5662100456621002E-3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26</v>
      </c>
      <c r="E325" s="17">
        <f t="shared" si="39"/>
        <v>5.1829268292682924E-2</v>
      </c>
      <c r="F325" s="17">
        <f t="shared" si="40"/>
        <v>0.11872146118721461</v>
      </c>
      <c r="G325" s="17">
        <f t="shared" si="42"/>
        <v>0.52941176470588236</v>
      </c>
      <c r="H325" s="17">
        <f t="shared" si="41"/>
        <v>2.7439024390243903E-2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4.5662100456621002E-3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4.5662100456621002E-3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1</v>
      </c>
      <c r="E330" s="17">
        <f t="shared" si="39"/>
        <v>6.0975609756097563E-3</v>
      </c>
      <c r="F330" s="17">
        <f t="shared" si="40"/>
        <v>4.5662100456621002E-3</v>
      </c>
      <c r="G330" s="17">
        <f t="shared" si="42"/>
        <v>-0.5</v>
      </c>
      <c r="H330" s="17">
        <f t="shared" si="41"/>
        <v>-3.0487804878048782E-3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9.1324200913242004E-3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9.1463414634146336E-3</v>
      </c>
      <c r="F335" s="17" t="str">
        <f t="shared" si="40"/>
        <v/>
      </c>
      <c r="G335" s="17">
        <f t="shared" si="42"/>
        <v>-1</v>
      </c>
      <c r="H335" s="17">
        <f t="shared" si="41"/>
        <v>-9.1463414634146336E-3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2068</v>
      </c>
      <c r="D356" s="20">
        <f>SUM(D357:D585)</f>
        <v>1467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-0.29061895551257255</v>
      </c>
      <c r="H356" s="21">
        <f t="shared" ref="H356:H419" si="49">+IF(OR(AND(E356=""),(G356="")),"",E356*G356)</f>
        <v>-0.29061895551257255</v>
      </c>
    </row>
    <row r="357" spans="1:8" x14ac:dyDescent="0.2">
      <c r="A357" s="14"/>
      <c r="B357" s="15" t="s">
        <v>333</v>
      </c>
      <c r="C357" s="16">
        <v>4</v>
      </c>
      <c r="D357" s="16">
        <v>6</v>
      </c>
      <c r="E357" s="17">
        <f t="shared" si="47"/>
        <v>1.9342359767891683E-3</v>
      </c>
      <c r="F357" s="17">
        <f t="shared" si="48"/>
        <v>4.0899795501022499E-3</v>
      </c>
      <c r="G357" s="17">
        <f t="shared" ref="G357:G420" si="50">+IF(AND(C357=0,D357=0)," ",IF(C357=0,1,IF(D357=0,-1,(D357-C357)/C357)))</f>
        <v>0.5</v>
      </c>
      <c r="H357" s="17">
        <f t="shared" si="49"/>
        <v>9.6711798839458415E-4</v>
      </c>
    </row>
    <row r="358" spans="1:8" x14ac:dyDescent="0.2">
      <c r="A358" s="14"/>
      <c r="B358" s="15" t="s">
        <v>334</v>
      </c>
      <c r="C358" s="16">
        <v>2</v>
      </c>
      <c r="D358" s="16">
        <v>5</v>
      </c>
      <c r="E358" s="17">
        <f t="shared" si="47"/>
        <v>9.6711798839458415E-4</v>
      </c>
      <c r="F358" s="17">
        <f t="shared" si="48"/>
        <v>3.4083162917518746E-3</v>
      </c>
      <c r="G358" s="17">
        <f t="shared" si="50"/>
        <v>1.5</v>
      </c>
      <c r="H358" s="17">
        <f t="shared" si="49"/>
        <v>1.4506769825918763E-3</v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6.8166325835037494E-4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17</v>
      </c>
      <c r="D362" s="16">
        <v>18</v>
      </c>
      <c r="E362" s="17">
        <f t="shared" si="47"/>
        <v>8.2205029013539647E-3</v>
      </c>
      <c r="F362" s="17">
        <f t="shared" si="48"/>
        <v>1.2269938650306749E-2</v>
      </c>
      <c r="G362" s="17">
        <f t="shared" si="50"/>
        <v>5.8823529411764705E-2</v>
      </c>
      <c r="H362" s="17">
        <f t="shared" si="49"/>
        <v>4.8355899419729202E-4</v>
      </c>
    </row>
    <row r="363" spans="1:8" x14ac:dyDescent="0.2">
      <c r="A363" s="14"/>
      <c r="B363" s="15" t="s">
        <v>339</v>
      </c>
      <c r="C363" s="16">
        <v>3</v>
      </c>
      <c r="D363" s="16">
        <v>0</v>
      </c>
      <c r="E363" s="17">
        <f t="shared" si="47"/>
        <v>1.4506769825918763E-3</v>
      </c>
      <c r="F363" s="17" t="str">
        <f t="shared" si="48"/>
        <v/>
      </c>
      <c r="G363" s="17">
        <f t="shared" si="50"/>
        <v>-1</v>
      </c>
      <c r="H363" s="17">
        <f t="shared" si="49"/>
        <v>-1.4506769825918763E-3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38</v>
      </c>
      <c r="D365" s="16">
        <v>12</v>
      </c>
      <c r="E365" s="17">
        <f t="shared" si="47"/>
        <v>1.8375241779497099E-2</v>
      </c>
      <c r="F365" s="17">
        <f t="shared" si="48"/>
        <v>8.1799591002044997E-3</v>
      </c>
      <c r="G365" s="17">
        <f t="shared" si="50"/>
        <v>-0.68421052631578949</v>
      </c>
      <c r="H365" s="17">
        <f t="shared" si="49"/>
        <v>-1.2572533849129595E-2</v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4.8355899419729207E-4</v>
      </c>
      <c r="F366" s="17">
        <f t="shared" si="48"/>
        <v>1.3633265167007499E-3</v>
      </c>
      <c r="G366" s="17">
        <f t="shared" si="50"/>
        <v>1</v>
      </c>
      <c r="H366" s="17">
        <f t="shared" si="49"/>
        <v>4.8355899419729207E-4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24</v>
      </c>
      <c r="D368" s="16">
        <v>42</v>
      </c>
      <c r="E368" s="17">
        <f t="shared" si="47"/>
        <v>1.160541586073501E-2</v>
      </c>
      <c r="F368" s="17">
        <f t="shared" si="48"/>
        <v>2.8629856850715747E-2</v>
      </c>
      <c r="G368" s="17">
        <f t="shared" si="50"/>
        <v>0.75</v>
      </c>
      <c r="H368" s="17">
        <f t="shared" si="49"/>
        <v>8.7040618955512572E-3</v>
      </c>
    </row>
    <row r="369" spans="1:8" x14ac:dyDescent="0.2">
      <c r="A369" s="14"/>
      <c r="B369" s="15" t="s">
        <v>345</v>
      </c>
      <c r="C369" s="16">
        <v>1</v>
      </c>
      <c r="D369" s="16">
        <v>4</v>
      </c>
      <c r="E369" s="17">
        <f t="shared" si="47"/>
        <v>4.8355899419729207E-4</v>
      </c>
      <c r="F369" s="17">
        <f t="shared" si="48"/>
        <v>2.7266530334014998E-3</v>
      </c>
      <c r="G369" s="17">
        <f t="shared" si="50"/>
        <v>3</v>
      </c>
      <c r="H369" s="17">
        <f t="shared" si="49"/>
        <v>1.4506769825918763E-3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21</v>
      </c>
      <c r="D371" s="16">
        <v>1</v>
      </c>
      <c r="E371" s="17">
        <f t="shared" si="47"/>
        <v>1.0154738878143133E-2</v>
      </c>
      <c r="F371" s="17">
        <f t="shared" si="48"/>
        <v>6.8166325835037494E-4</v>
      </c>
      <c r="G371" s="17">
        <f t="shared" si="50"/>
        <v>-0.95238095238095233</v>
      </c>
      <c r="H371" s="17">
        <f t="shared" si="49"/>
        <v>-9.6711798839458404E-3</v>
      </c>
    </row>
    <row r="372" spans="1:8" x14ac:dyDescent="0.2">
      <c r="A372" s="14"/>
      <c r="B372" s="15" t="s">
        <v>348</v>
      </c>
      <c r="C372" s="16">
        <v>12</v>
      </c>
      <c r="D372" s="16">
        <v>0</v>
      </c>
      <c r="E372" s="17">
        <f t="shared" si="47"/>
        <v>5.8027079303675051E-3</v>
      </c>
      <c r="F372" s="17" t="str">
        <f t="shared" si="48"/>
        <v/>
      </c>
      <c r="G372" s="17">
        <f t="shared" si="50"/>
        <v>-1</v>
      </c>
      <c r="H372" s="17">
        <f t="shared" si="49"/>
        <v>-5.8027079303675051E-3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70</v>
      </c>
      <c r="D376" s="16">
        <v>4</v>
      </c>
      <c r="E376" s="17">
        <f t="shared" si="47"/>
        <v>3.3849129593810444E-2</v>
      </c>
      <c r="F376" s="17">
        <f t="shared" si="48"/>
        <v>2.7266530334014998E-3</v>
      </c>
      <c r="G376" s="17">
        <f t="shared" si="50"/>
        <v>-0.94285714285714284</v>
      </c>
      <c r="H376" s="17">
        <f t="shared" si="49"/>
        <v>-3.1914893617021274E-2</v>
      </c>
    </row>
    <row r="377" spans="1:8" x14ac:dyDescent="0.2">
      <c r="A377" s="14"/>
      <c r="B377" s="15" t="s">
        <v>353</v>
      </c>
      <c r="C377" s="16">
        <v>25</v>
      </c>
      <c r="D377" s="16">
        <v>15</v>
      </c>
      <c r="E377" s="17">
        <f t="shared" si="47"/>
        <v>1.2088974854932301E-2</v>
      </c>
      <c r="F377" s="17">
        <f t="shared" si="48"/>
        <v>1.0224948875255624E-2</v>
      </c>
      <c r="G377" s="17">
        <f t="shared" si="50"/>
        <v>-0.4</v>
      </c>
      <c r="H377" s="17">
        <f t="shared" si="49"/>
        <v>-4.8355899419729211E-3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9</v>
      </c>
      <c r="D379" s="16">
        <v>2</v>
      </c>
      <c r="E379" s="17">
        <f t="shared" si="47"/>
        <v>4.3520309477756286E-3</v>
      </c>
      <c r="F379" s="17">
        <f t="shared" si="48"/>
        <v>1.3633265167007499E-3</v>
      </c>
      <c r="G379" s="17">
        <f t="shared" si="50"/>
        <v>-0.77777777777777779</v>
      </c>
      <c r="H379" s="17">
        <f t="shared" si="49"/>
        <v>-3.3849129593810446E-3</v>
      </c>
    </row>
    <row r="380" spans="1:8" x14ac:dyDescent="0.2">
      <c r="A380" s="14"/>
      <c r="B380" s="15" t="s">
        <v>356</v>
      </c>
      <c r="C380" s="16">
        <v>84</v>
      </c>
      <c r="D380" s="16">
        <v>49</v>
      </c>
      <c r="E380" s="17">
        <f t="shared" si="47"/>
        <v>4.0618955512572531E-2</v>
      </c>
      <c r="F380" s="17">
        <f t="shared" si="48"/>
        <v>3.3401499659168374E-2</v>
      </c>
      <c r="G380" s="17">
        <f t="shared" si="50"/>
        <v>-0.41666666666666669</v>
      </c>
      <c r="H380" s="17">
        <f t="shared" si="49"/>
        <v>-1.6924564796905222E-2</v>
      </c>
    </row>
    <row r="381" spans="1:8" x14ac:dyDescent="0.2">
      <c r="A381" s="14"/>
      <c r="B381" s="15" t="s">
        <v>357</v>
      </c>
      <c r="C381" s="16">
        <v>2</v>
      </c>
      <c r="D381" s="16">
        <v>1</v>
      </c>
      <c r="E381" s="17">
        <f t="shared" si="47"/>
        <v>9.6711798839458415E-4</v>
      </c>
      <c r="F381" s="17">
        <f t="shared" si="48"/>
        <v>6.8166325835037494E-4</v>
      </c>
      <c r="G381" s="17">
        <f t="shared" si="50"/>
        <v>-0.5</v>
      </c>
      <c r="H381" s="17">
        <f t="shared" si="49"/>
        <v>-4.8355899419729207E-4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9.6711798839458415E-4</v>
      </c>
      <c r="F383" s="17" t="str">
        <f t="shared" si="48"/>
        <v/>
      </c>
      <c r="G383" s="17">
        <f t="shared" si="50"/>
        <v>-1</v>
      </c>
      <c r="H383" s="17">
        <f t="shared" si="49"/>
        <v>-9.6711798839458415E-4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1.3633265167007499E-3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3</v>
      </c>
      <c r="D387" s="16">
        <v>0</v>
      </c>
      <c r="E387" s="17">
        <f t="shared" si="47"/>
        <v>1.4506769825918763E-3</v>
      </c>
      <c r="F387" s="17" t="str">
        <f t="shared" si="48"/>
        <v/>
      </c>
      <c r="G387" s="17">
        <f t="shared" si="50"/>
        <v>-1</v>
      </c>
      <c r="H387" s="17">
        <f t="shared" si="49"/>
        <v>-1.4506769825918763E-3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6.8166325835037494E-4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6.8166325835037494E-4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29</v>
      </c>
      <c r="D391" s="16">
        <v>48</v>
      </c>
      <c r="E391" s="17">
        <f t="shared" si="47"/>
        <v>1.4023210831721471E-2</v>
      </c>
      <c r="F391" s="17">
        <f t="shared" si="48"/>
        <v>3.2719836400817999E-2</v>
      </c>
      <c r="G391" s="17">
        <f t="shared" si="50"/>
        <v>0.65517241379310343</v>
      </c>
      <c r="H391" s="17">
        <f t="shared" si="49"/>
        <v>9.1876208897485497E-3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25</v>
      </c>
      <c r="D394" s="16">
        <v>0</v>
      </c>
      <c r="E394" s="17">
        <f t="shared" si="47"/>
        <v>1.2088974854932301E-2</v>
      </c>
      <c r="F394" s="17" t="str">
        <f t="shared" si="48"/>
        <v/>
      </c>
      <c r="G394" s="17">
        <f t="shared" si="50"/>
        <v>-1</v>
      </c>
      <c r="H394" s="17">
        <f t="shared" si="49"/>
        <v>-1.2088974854932301E-2</v>
      </c>
    </row>
    <row r="395" spans="1:8" x14ac:dyDescent="0.2">
      <c r="A395" s="14"/>
      <c r="B395" s="15" t="s">
        <v>371</v>
      </c>
      <c r="C395" s="16">
        <v>0</v>
      </c>
      <c r="D395" s="16">
        <v>3</v>
      </c>
      <c r="E395" s="17" t="str">
        <f t="shared" si="47"/>
        <v/>
      </c>
      <c r="F395" s="17">
        <f t="shared" si="48"/>
        <v>2.0449897750511249E-3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478</v>
      </c>
      <c r="D398" s="16">
        <v>263</v>
      </c>
      <c r="E398" s="17">
        <f t="shared" si="47"/>
        <v>0.2311411992263056</v>
      </c>
      <c r="F398" s="17">
        <f t="shared" si="48"/>
        <v>0.17927743694614862</v>
      </c>
      <c r="G398" s="17">
        <f t="shared" si="50"/>
        <v>-0.44979079497907948</v>
      </c>
      <c r="H398" s="17">
        <f t="shared" si="49"/>
        <v>-0.10396518375241778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213</v>
      </c>
      <c r="D402" s="16">
        <v>154</v>
      </c>
      <c r="E402" s="17">
        <f t="shared" si="47"/>
        <v>0.10299806576402321</v>
      </c>
      <c r="F402" s="17">
        <f t="shared" si="48"/>
        <v>0.10497614178595774</v>
      </c>
      <c r="G402" s="17">
        <f t="shared" si="50"/>
        <v>-0.27699530516431925</v>
      </c>
      <c r="H402" s="17">
        <f t="shared" si="49"/>
        <v>-2.852998065764023E-2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12</v>
      </c>
      <c r="D405" s="16">
        <v>13</v>
      </c>
      <c r="E405" s="17">
        <f t="shared" si="47"/>
        <v>5.8027079303675051E-3</v>
      </c>
      <c r="F405" s="17">
        <f t="shared" si="48"/>
        <v>8.8616223585548746E-3</v>
      </c>
      <c r="G405" s="17">
        <f t="shared" si="50"/>
        <v>8.3333333333333329E-2</v>
      </c>
      <c r="H405" s="17">
        <f t="shared" si="49"/>
        <v>4.8355899419729207E-4</v>
      </c>
    </row>
    <row r="406" spans="1:8" x14ac:dyDescent="0.2">
      <c r="A406" s="14"/>
      <c r="B406" s="15" t="s">
        <v>382</v>
      </c>
      <c r="C406" s="16">
        <v>28</v>
      </c>
      <c r="D406" s="16">
        <v>31</v>
      </c>
      <c r="E406" s="17">
        <f t="shared" si="47"/>
        <v>1.3539651837524178E-2</v>
      </c>
      <c r="F406" s="17">
        <f t="shared" si="48"/>
        <v>2.1131561008861623E-2</v>
      </c>
      <c r="G406" s="17">
        <f t="shared" si="50"/>
        <v>0.10714285714285714</v>
      </c>
      <c r="H406" s="17">
        <f t="shared" si="49"/>
        <v>1.4506769825918761E-3</v>
      </c>
    </row>
    <row r="407" spans="1:8" x14ac:dyDescent="0.2">
      <c r="A407" s="14"/>
      <c r="B407" s="15" t="s">
        <v>383</v>
      </c>
      <c r="C407" s="16">
        <v>32</v>
      </c>
      <c r="D407" s="16">
        <v>5</v>
      </c>
      <c r="E407" s="17">
        <f t="shared" si="47"/>
        <v>1.5473887814313346E-2</v>
      </c>
      <c r="F407" s="17">
        <f t="shared" si="48"/>
        <v>3.4083162917518746E-3</v>
      </c>
      <c r="G407" s="17">
        <f t="shared" si="50"/>
        <v>-0.84375</v>
      </c>
      <c r="H407" s="17">
        <f t="shared" si="49"/>
        <v>-1.3056092843326886E-2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4.8355899419729207E-4</v>
      </c>
      <c r="F410" s="17" t="str">
        <f t="shared" si="48"/>
        <v/>
      </c>
      <c r="G410" s="17">
        <f t="shared" si="50"/>
        <v>-1</v>
      </c>
      <c r="H410" s="17">
        <f t="shared" si="49"/>
        <v>-4.8355899419729207E-4</v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4.8355899419729207E-4</v>
      </c>
      <c r="F411" s="17">
        <f t="shared" si="48"/>
        <v>1.3633265167007499E-3</v>
      </c>
      <c r="G411" s="17">
        <f t="shared" si="50"/>
        <v>1</v>
      </c>
      <c r="H411" s="17">
        <f t="shared" si="49"/>
        <v>4.8355899419729207E-4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0</v>
      </c>
      <c r="E413" s="17">
        <f t="shared" si="47"/>
        <v>1.4506769825918763E-3</v>
      </c>
      <c r="F413" s="17" t="str">
        <f t="shared" si="48"/>
        <v/>
      </c>
      <c r="G413" s="17">
        <f t="shared" si="50"/>
        <v>-1</v>
      </c>
      <c r="H413" s="17">
        <f t="shared" si="49"/>
        <v>-1.4506769825918763E-3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24</v>
      </c>
      <c r="D416" s="16">
        <v>0</v>
      </c>
      <c r="E416" s="17">
        <f t="shared" si="47"/>
        <v>1.160541586073501E-2</v>
      </c>
      <c r="F416" s="17" t="str">
        <f t="shared" si="48"/>
        <v/>
      </c>
      <c r="G416" s="17">
        <f t="shared" si="50"/>
        <v>-1</v>
      </c>
      <c r="H416" s="17">
        <f t="shared" si="49"/>
        <v>-1.160541586073501E-2</v>
      </c>
    </row>
    <row r="417" spans="1:8" x14ac:dyDescent="0.2">
      <c r="A417" s="14"/>
      <c r="B417" s="15" t="s">
        <v>393</v>
      </c>
      <c r="C417" s="16">
        <v>6</v>
      </c>
      <c r="D417" s="16">
        <v>5</v>
      </c>
      <c r="E417" s="17">
        <f t="shared" si="47"/>
        <v>2.9013539651837525E-3</v>
      </c>
      <c r="F417" s="17">
        <f t="shared" si="48"/>
        <v>3.4083162917518746E-3</v>
      </c>
      <c r="G417" s="17">
        <f t="shared" si="50"/>
        <v>-0.16666666666666666</v>
      </c>
      <c r="H417" s="17">
        <f t="shared" si="49"/>
        <v>-4.8355899419729207E-4</v>
      </c>
    </row>
    <row r="418" spans="1:8" x14ac:dyDescent="0.2">
      <c r="A418" s="14"/>
      <c r="B418" s="15" t="s">
        <v>394</v>
      </c>
      <c r="C418" s="16">
        <v>20</v>
      </c>
      <c r="D418" s="16">
        <v>112</v>
      </c>
      <c r="E418" s="17">
        <f t="shared" si="47"/>
        <v>9.6711798839458421E-3</v>
      </c>
      <c r="F418" s="17">
        <f t="shared" si="48"/>
        <v>7.6346284935241995E-2</v>
      </c>
      <c r="G418" s="17">
        <f t="shared" si="50"/>
        <v>4.5999999999999996</v>
      </c>
      <c r="H418" s="17">
        <f t="shared" si="49"/>
        <v>4.4487427466150871E-2</v>
      </c>
    </row>
    <row r="419" spans="1:8" x14ac:dyDescent="0.2">
      <c r="A419" s="14"/>
      <c r="B419" s="15" t="s">
        <v>395</v>
      </c>
      <c r="C419" s="16">
        <v>0</v>
      </c>
      <c r="D419" s="16">
        <v>3</v>
      </c>
      <c r="E419" s="17" t="str">
        <f t="shared" si="47"/>
        <v/>
      </c>
      <c r="F419" s="17">
        <f t="shared" si="48"/>
        <v>2.0449897750511249E-3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23</v>
      </c>
      <c r="E420" s="17">
        <f t="shared" ref="E420:E483" si="51">+IF(C420=0,"",C420/C$356)</f>
        <v>1.9342359767891683E-3</v>
      </c>
      <c r="F420" s="17">
        <f t="shared" ref="F420:F483" si="52">+IF(D420=0,"",D420/D$356)</f>
        <v>1.5678254942058625E-2</v>
      </c>
      <c r="G420" s="17">
        <f t="shared" si="50"/>
        <v>4.75</v>
      </c>
      <c r="H420" s="17">
        <f t="shared" ref="H420:H483" si="53">+IF(OR(AND(E420=""),(G420="")),"",E420*G420)</f>
        <v>9.1876208897485497E-3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32</v>
      </c>
      <c r="D428" s="16">
        <v>66</v>
      </c>
      <c r="E428" s="17">
        <f t="shared" si="51"/>
        <v>1.5473887814313346E-2</v>
      </c>
      <c r="F428" s="17">
        <f t="shared" si="52"/>
        <v>4.4989775051124746E-2</v>
      </c>
      <c r="G428" s="17">
        <f t="shared" si="54"/>
        <v>1.0625</v>
      </c>
      <c r="H428" s="17">
        <f t="shared" si="53"/>
        <v>1.6441005802707929E-2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321</v>
      </c>
      <c r="D431" s="16">
        <v>40</v>
      </c>
      <c r="E431" s="17">
        <f t="shared" si="51"/>
        <v>0.15522243713733075</v>
      </c>
      <c r="F431" s="17">
        <f t="shared" si="52"/>
        <v>2.7266530334014997E-2</v>
      </c>
      <c r="G431" s="17">
        <f t="shared" si="54"/>
        <v>-0.87538940809968846</v>
      </c>
      <c r="H431" s="17">
        <f t="shared" si="53"/>
        <v>-0.13588007736943905</v>
      </c>
    </row>
    <row r="432" spans="1:8" x14ac:dyDescent="0.2">
      <c r="A432" s="14"/>
      <c r="B432" s="15" t="s">
        <v>408</v>
      </c>
      <c r="C432" s="16">
        <v>5</v>
      </c>
      <c r="D432" s="16">
        <v>0</v>
      </c>
      <c r="E432" s="17">
        <f t="shared" si="51"/>
        <v>2.4177949709864605E-3</v>
      </c>
      <c r="F432" s="17" t="str">
        <f t="shared" si="52"/>
        <v/>
      </c>
      <c r="G432" s="17">
        <f t="shared" si="54"/>
        <v>-1</v>
      </c>
      <c r="H432" s="17">
        <f t="shared" si="53"/>
        <v>-2.4177949709864605E-3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1</v>
      </c>
      <c r="E436" s="17">
        <f t="shared" si="51"/>
        <v>9.6711798839458415E-4</v>
      </c>
      <c r="F436" s="17">
        <f t="shared" si="52"/>
        <v>6.8166325835037494E-4</v>
      </c>
      <c r="G436" s="17">
        <f t="shared" si="54"/>
        <v>-0.5</v>
      </c>
      <c r="H436" s="17">
        <f t="shared" si="53"/>
        <v>-4.8355899419729207E-4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8</v>
      </c>
      <c r="D442" s="16">
        <v>38</v>
      </c>
      <c r="E442" s="17">
        <f t="shared" si="51"/>
        <v>3.8684719535783366E-3</v>
      </c>
      <c r="F442" s="17">
        <f t="shared" si="52"/>
        <v>2.5903203817314247E-2</v>
      </c>
      <c r="G442" s="17">
        <f t="shared" si="54"/>
        <v>3.75</v>
      </c>
      <c r="H442" s="17">
        <f t="shared" si="53"/>
        <v>1.4506769825918761E-2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4</v>
      </c>
      <c r="E444" s="17" t="str">
        <f t="shared" si="51"/>
        <v/>
      </c>
      <c r="F444" s="17">
        <f t="shared" si="52"/>
        <v>2.7266530334014998E-3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5</v>
      </c>
      <c r="D447" s="16">
        <v>0</v>
      </c>
      <c r="E447" s="17">
        <f t="shared" si="51"/>
        <v>2.4177949709864605E-3</v>
      </c>
      <c r="F447" s="17" t="str">
        <f t="shared" si="52"/>
        <v/>
      </c>
      <c r="G447" s="17">
        <f t="shared" si="54"/>
        <v>-1</v>
      </c>
      <c r="H447" s="17">
        <f t="shared" si="53"/>
        <v>-2.4177949709864605E-3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4</v>
      </c>
      <c r="E449" s="17" t="str">
        <f t="shared" si="51"/>
        <v/>
      </c>
      <c r="F449" s="17">
        <f t="shared" si="52"/>
        <v>2.7266530334014998E-3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4.8355899419729207E-4</v>
      </c>
      <c r="F450" s="17" t="str">
        <f t="shared" si="52"/>
        <v/>
      </c>
      <c r="G450" s="17">
        <f t="shared" si="54"/>
        <v>-1</v>
      </c>
      <c r="H450" s="17">
        <f t="shared" si="53"/>
        <v>-4.8355899419729207E-4</v>
      </c>
    </row>
    <row r="451" spans="1:8" x14ac:dyDescent="0.2">
      <c r="A451" s="14"/>
      <c r="B451" s="15" t="s">
        <v>427</v>
      </c>
      <c r="C451" s="16">
        <v>2</v>
      </c>
      <c r="D451" s="16">
        <v>59</v>
      </c>
      <c r="E451" s="17">
        <f t="shared" si="51"/>
        <v>9.6711798839458415E-4</v>
      </c>
      <c r="F451" s="17">
        <f t="shared" si="52"/>
        <v>4.0218132242672122E-2</v>
      </c>
      <c r="G451" s="17">
        <f t="shared" si="54"/>
        <v>28.5</v>
      </c>
      <c r="H451" s="17">
        <f t="shared" si="53"/>
        <v>2.7562862669245649E-2</v>
      </c>
    </row>
    <row r="452" spans="1:8" x14ac:dyDescent="0.2">
      <c r="A452" s="14"/>
      <c r="B452" s="15" t="s">
        <v>428</v>
      </c>
      <c r="C452" s="16">
        <v>7</v>
      </c>
      <c r="D452" s="16">
        <v>6</v>
      </c>
      <c r="E452" s="17">
        <f t="shared" si="51"/>
        <v>3.3849129593810446E-3</v>
      </c>
      <c r="F452" s="17">
        <f t="shared" si="52"/>
        <v>4.0899795501022499E-3</v>
      </c>
      <c r="G452" s="17">
        <f t="shared" si="54"/>
        <v>-0.14285714285714285</v>
      </c>
      <c r="H452" s="17">
        <f t="shared" si="53"/>
        <v>-4.8355899419729207E-4</v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9.6711798839458415E-4</v>
      </c>
      <c r="F453" s="17" t="str">
        <f t="shared" si="52"/>
        <v/>
      </c>
      <c r="G453" s="17">
        <f t="shared" si="54"/>
        <v>-1</v>
      </c>
      <c r="H453" s="17">
        <f t="shared" si="53"/>
        <v>-9.6711798839458415E-4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5</v>
      </c>
      <c r="E455" s="17" t="str">
        <f t="shared" si="51"/>
        <v/>
      </c>
      <c r="F455" s="17">
        <f t="shared" si="52"/>
        <v>3.4083162917518746E-3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6.8166325835037494E-4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4.8355899419729207E-4</v>
      </c>
      <c r="F465" s="17" t="str">
        <f t="shared" si="52"/>
        <v/>
      </c>
      <c r="G465" s="17">
        <f t="shared" si="54"/>
        <v>-1</v>
      </c>
      <c r="H465" s="17">
        <f t="shared" si="53"/>
        <v>-4.8355899419729207E-4</v>
      </c>
    </row>
    <row r="466" spans="1:8" x14ac:dyDescent="0.2">
      <c r="A466" s="14"/>
      <c r="B466" s="15" t="s">
        <v>442</v>
      </c>
      <c r="C466" s="16">
        <v>11</v>
      </c>
      <c r="D466" s="16">
        <v>7</v>
      </c>
      <c r="E466" s="17">
        <f t="shared" si="51"/>
        <v>5.3191489361702126E-3</v>
      </c>
      <c r="F466" s="17">
        <f t="shared" si="52"/>
        <v>4.7716428084526247E-3</v>
      </c>
      <c r="G466" s="17">
        <f t="shared" si="54"/>
        <v>-0.36363636363636365</v>
      </c>
      <c r="H466" s="17">
        <f t="shared" si="53"/>
        <v>-1.9342359767891683E-3</v>
      </c>
    </row>
    <row r="467" spans="1:8" x14ac:dyDescent="0.2">
      <c r="A467" s="14"/>
      <c r="B467" s="15" t="s">
        <v>443</v>
      </c>
      <c r="C467" s="16">
        <v>0</v>
      </c>
      <c r="D467" s="16">
        <v>9</v>
      </c>
      <c r="E467" s="17" t="str">
        <f t="shared" si="51"/>
        <v/>
      </c>
      <c r="F467" s="17">
        <f t="shared" si="52"/>
        <v>6.1349693251533744E-3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1</v>
      </c>
      <c r="E469" s="17">
        <f t="shared" si="51"/>
        <v>9.6711798839458415E-4</v>
      </c>
      <c r="F469" s="17">
        <f t="shared" si="52"/>
        <v>6.8166325835037494E-4</v>
      </c>
      <c r="G469" s="17">
        <f t="shared" si="54"/>
        <v>-0.5</v>
      </c>
      <c r="H469" s="17">
        <f t="shared" si="53"/>
        <v>-4.8355899419729207E-4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2</v>
      </c>
      <c r="E471" s="17">
        <f t="shared" si="51"/>
        <v>2.4177949709864605E-3</v>
      </c>
      <c r="F471" s="17">
        <f t="shared" si="52"/>
        <v>1.3633265167007499E-3</v>
      </c>
      <c r="G471" s="17">
        <f t="shared" si="54"/>
        <v>-0.6</v>
      </c>
      <c r="H471" s="17">
        <f t="shared" si="53"/>
        <v>-1.4506769825918763E-3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13</v>
      </c>
      <c r="E474" s="17" t="str">
        <f t="shared" si="51"/>
        <v/>
      </c>
      <c r="F474" s="17">
        <f t="shared" si="52"/>
        <v>8.8616223585548746E-3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27</v>
      </c>
      <c r="E475" s="17" t="str">
        <f t="shared" si="51"/>
        <v/>
      </c>
      <c r="F475" s="17">
        <f t="shared" si="52"/>
        <v>1.8404907975460124E-2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4.8355899419729207E-4</v>
      </c>
      <c r="F476" s="17">
        <f t="shared" si="52"/>
        <v>6.8166325835037494E-4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9.6711798839458415E-4</v>
      </c>
      <c r="F477" s="17" t="str">
        <f t="shared" si="52"/>
        <v/>
      </c>
      <c r="G477" s="17">
        <f t="shared" si="54"/>
        <v>-1</v>
      </c>
      <c r="H477" s="17">
        <f t="shared" si="53"/>
        <v>-9.6711798839458415E-4</v>
      </c>
    </row>
    <row r="478" spans="1:8" x14ac:dyDescent="0.2">
      <c r="A478" s="14"/>
      <c r="B478" s="15" t="s">
        <v>454</v>
      </c>
      <c r="C478" s="16">
        <v>1</v>
      </c>
      <c r="D478" s="16">
        <v>10</v>
      </c>
      <c r="E478" s="17">
        <f t="shared" si="51"/>
        <v>4.8355899419729207E-4</v>
      </c>
      <c r="F478" s="17">
        <f t="shared" si="52"/>
        <v>6.8166325835037492E-3</v>
      </c>
      <c r="G478" s="17">
        <f t="shared" si="54"/>
        <v>9</v>
      </c>
      <c r="H478" s="17">
        <f t="shared" si="53"/>
        <v>4.3520309477756286E-3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6.8166325835037494E-4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120</v>
      </c>
      <c r="D481" s="16">
        <v>31</v>
      </c>
      <c r="E481" s="17">
        <f t="shared" si="51"/>
        <v>5.8027079303675046E-2</v>
      </c>
      <c r="F481" s="17">
        <f t="shared" si="52"/>
        <v>2.1131561008861623E-2</v>
      </c>
      <c r="G481" s="17">
        <f t="shared" si="54"/>
        <v>-0.7416666666666667</v>
      </c>
      <c r="H481" s="17">
        <f t="shared" si="53"/>
        <v>-4.3036750483558997E-2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3</v>
      </c>
      <c r="D487" s="16">
        <v>0</v>
      </c>
      <c r="E487" s="17">
        <f t="shared" si="55"/>
        <v>1.4506769825918763E-3</v>
      </c>
      <c r="F487" s="17" t="str">
        <f t="shared" si="56"/>
        <v/>
      </c>
      <c r="G487" s="17">
        <f t="shared" si="58"/>
        <v>-1</v>
      </c>
      <c r="H487" s="17">
        <f t="shared" si="57"/>
        <v>-1.4506769825918763E-3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2</v>
      </c>
      <c r="E489" s="17">
        <f t="shared" si="55"/>
        <v>9.6711798839458415E-4</v>
      </c>
      <c r="F489" s="17">
        <f t="shared" si="56"/>
        <v>1.3633265167007499E-3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7</v>
      </c>
      <c r="D491" s="16">
        <v>0</v>
      </c>
      <c r="E491" s="17">
        <f t="shared" si="55"/>
        <v>3.3849129593810446E-3</v>
      </c>
      <c r="F491" s="17" t="str">
        <f t="shared" si="56"/>
        <v/>
      </c>
      <c r="G491" s="17">
        <f t="shared" si="58"/>
        <v>-1</v>
      </c>
      <c r="H491" s="17">
        <f t="shared" si="57"/>
        <v>-3.3849129593810446E-3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0</v>
      </c>
      <c r="E493" s="17">
        <f t="shared" si="55"/>
        <v>4.8355899419729207E-4</v>
      </c>
      <c r="F493" s="17" t="str">
        <f t="shared" si="56"/>
        <v/>
      </c>
      <c r="G493" s="17">
        <f t="shared" si="58"/>
        <v>-1</v>
      </c>
      <c r="H493" s="17">
        <f t="shared" si="57"/>
        <v>-4.8355899419729207E-4</v>
      </c>
    </row>
    <row r="494" spans="1:8" x14ac:dyDescent="0.2">
      <c r="A494" s="14"/>
      <c r="B494" s="15" t="s">
        <v>470</v>
      </c>
      <c r="C494" s="16">
        <v>1</v>
      </c>
      <c r="D494" s="16">
        <v>3</v>
      </c>
      <c r="E494" s="17">
        <f t="shared" si="55"/>
        <v>4.8355899419729207E-4</v>
      </c>
      <c r="F494" s="17">
        <f t="shared" si="56"/>
        <v>2.0449897750511249E-3</v>
      </c>
      <c r="G494" s="17">
        <f t="shared" si="58"/>
        <v>2</v>
      </c>
      <c r="H494" s="17">
        <f t="shared" si="57"/>
        <v>9.6711798839458415E-4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13</v>
      </c>
      <c r="D496" s="16">
        <v>1</v>
      </c>
      <c r="E496" s="17">
        <f t="shared" si="55"/>
        <v>6.2862669245647967E-3</v>
      </c>
      <c r="F496" s="17">
        <f t="shared" si="56"/>
        <v>6.8166325835037494E-4</v>
      </c>
      <c r="G496" s="17">
        <f t="shared" si="58"/>
        <v>-0.92307692307692313</v>
      </c>
      <c r="H496" s="17">
        <f t="shared" si="57"/>
        <v>-5.8027079303675051E-3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6.8166325835037494E-4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2</v>
      </c>
      <c r="E499" s="17">
        <f t="shared" si="55"/>
        <v>9.6711798839458415E-4</v>
      </c>
      <c r="F499" s="17">
        <f t="shared" si="56"/>
        <v>1.3633265167007499E-3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18</v>
      </c>
      <c r="D500" s="16">
        <v>3</v>
      </c>
      <c r="E500" s="17">
        <f t="shared" si="55"/>
        <v>8.7040618955512572E-3</v>
      </c>
      <c r="F500" s="17">
        <f t="shared" si="56"/>
        <v>2.0449897750511249E-3</v>
      </c>
      <c r="G500" s="17">
        <f t="shared" si="58"/>
        <v>-0.83333333333333337</v>
      </c>
      <c r="H500" s="17">
        <f t="shared" si="57"/>
        <v>-7.2533849129593816E-3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4.8355899419729207E-4</v>
      </c>
      <c r="F505" s="17" t="str">
        <f t="shared" si="56"/>
        <v/>
      </c>
      <c r="G505" s="17">
        <f t="shared" si="58"/>
        <v>-1</v>
      </c>
      <c r="H505" s="17">
        <f t="shared" si="57"/>
        <v>-4.8355899419729207E-4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4.8355899419729207E-4</v>
      </c>
      <c r="F507" s="17" t="str">
        <f t="shared" si="56"/>
        <v/>
      </c>
      <c r="G507" s="17">
        <f t="shared" si="58"/>
        <v>-1</v>
      </c>
      <c r="H507" s="17">
        <f t="shared" si="57"/>
        <v>-4.8355899419729207E-4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0</v>
      </c>
      <c r="E520" s="17">
        <f t="shared" si="55"/>
        <v>9.6711798839458415E-4</v>
      </c>
      <c r="F520" s="17" t="str">
        <f t="shared" si="56"/>
        <v/>
      </c>
      <c r="G520" s="17">
        <f t="shared" si="58"/>
        <v>-1</v>
      </c>
      <c r="H520" s="17">
        <f t="shared" si="57"/>
        <v>-9.6711798839458415E-4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29</v>
      </c>
      <c r="D525" s="16">
        <v>10</v>
      </c>
      <c r="E525" s="17">
        <f t="shared" si="55"/>
        <v>1.4023210831721471E-2</v>
      </c>
      <c r="F525" s="17">
        <f t="shared" si="56"/>
        <v>6.8166325835037492E-3</v>
      </c>
      <c r="G525" s="17">
        <f t="shared" si="58"/>
        <v>-0.65517241379310343</v>
      </c>
      <c r="H525" s="17">
        <f t="shared" si="57"/>
        <v>-9.1876208897485497E-3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2</v>
      </c>
      <c r="D527" s="16">
        <v>130</v>
      </c>
      <c r="E527" s="17">
        <f t="shared" si="55"/>
        <v>9.6711798839458415E-4</v>
      </c>
      <c r="F527" s="17">
        <f t="shared" si="56"/>
        <v>8.8616223585548742E-2</v>
      </c>
      <c r="G527" s="17">
        <f t="shared" si="58"/>
        <v>64</v>
      </c>
      <c r="H527" s="17">
        <f t="shared" si="57"/>
        <v>6.1895551257253385E-2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</v>
      </c>
      <c r="D542" s="16">
        <v>13</v>
      </c>
      <c r="E542" s="17">
        <f t="shared" si="55"/>
        <v>2.9013539651837525E-3</v>
      </c>
      <c r="F542" s="17">
        <f t="shared" si="56"/>
        <v>8.8616223585548746E-3</v>
      </c>
      <c r="G542" s="17">
        <f t="shared" si="58"/>
        <v>1.1666666666666667</v>
      </c>
      <c r="H542" s="17">
        <f t="shared" si="57"/>
        <v>3.384912959381045E-3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4.8355899419729207E-4</v>
      </c>
      <c r="F543" s="17" t="str">
        <f t="shared" si="56"/>
        <v/>
      </c>
      <c r="G543" s="17">
        <f t="shared" si="58"/>
        <v>-1</v>
      </c>
      <c r="H543" s="17">
        <f t="shared" si="57"/>
        <v>-4.8355899419729207E-4</v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29</v>
      </c>
      <c r="E545" s="17">
        <f t="shared" si="55"/>
        <v>1.9342359767891683E-3</v>
      </c>
      <c r="F545" s="17">
        <f t="shared" si="56"/>
        <v>1.9768234492160874E-2</v>
      </c>
      <c r="G545" s="17">
        <f t="shared" si="58"/>
        <v>6.25</v>
      </c>
      <c r="H545" s="17">
        <f t="shared" si="57"/>
        <v>1.2088974854932303E-2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5</v>
      </c>
      <c r="D547" s="16">
        <v>0</v>
      </c>
      <c r="E547" s="17">
        <f t="shared" si="55"/>
        <v>2.4177949709864605E-3</v>
      </c>
      <c r="F547" s="17" t="str">
        <f t="shared" si="56"/>
        <v/>
      </c>
      <c r="G547" s="17">
        <f t="shared" si="58"/>
        <v>-1</v>
      </c>
      <c r="H547" s="17">
        <f t="shared" si="57"/>
        <v>-2.4177949709864605E-3</v>
      </c>
    </row>
    <row r="548" spans="1:8" x14ac:dyDescent="0.2">
      <c r="A548" s="14"/>
      <c r="B548" s="15" t="s">
        <v>524</v>
      </c>
      <c r="C548" s="16">
        <v>72</v>
      </c>
      <c r="D548" s="16">
        <v>6</v>
      </c>
      <c r="E548" s="17">
        <f t="shared" ref="E548:E585" si="59">+IF(C548=0,"",C548/C$356)</f>
        <v>3.4816247582205029E-2</v>
      </c>
      <c r="F548" s="17">
        <f t="shared" ref="F548:F585" si="60">+IF(D548=0,"",D548/D$356)</f>
        <v>4.0899795501022499E-3</v>
      </c>
      <c r="G548" s="17">
        <f t="shared" si="58"/>
        <v>-0.91666666666666663</v>
      </c>
      <c r="H548" s="17">
        <f t="shared" ref="H548:H585" si="61">+IF(OR(AND(E548=""),(G548="")),"",E548*G548)</f>
        <v>-3.1914893617021274E-2</v>
      </c>
    </row>
    <row r="549" spans="1:8" x14ac:dyDescent="0.2">
      <c r="A549" s="14"/>
      <c r="B549" s="15" t="s">
        <v>525</v>
      </c>
      <c r="C549" s="16">
        <v>10</v>
      </c>
      <c r="D549" s="16">
        <v>2</v>
      </c>
      <c r="E549" s="17">
        <f t="shared" si="59"/>
        <v>4.8355899419729211E-3</v>
      </c>
      <c r="F549" s="17">
        <f t="shared" si="60"/>
        <v>1.3633265167007499E-3</v>
      </c>
      <c r="G549" s="17">
        <f t="shared" ref="G549:G585" si="62">+IF(AND(C549=0,D549=0)," ",IF(C549=0,1,IF(D549=0,-1,(D549-C549)/C549)))</f>
        <v>-0.8</v>
      </c>
      <c r="H549" s="17">
        <f t="shared" si="61"/>
        <v>-3.868471953578337E-3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6.8166325835037494E-4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4.8355899419729207E-4</v>
      </c>
      <c r="F551" s="17" t="str">
        <f t="shared" si="60"/>
        <v/>
      </c>
      <c r="G551" s="17">
        <f t="shared" si="62"/>
        <v>-1</v>
      </c>
      <c r="H551" s="17">
        <f t="shared" si="61"/>
        <v>-4.8355899419729207E-4</v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0</v>
      </c>
      <c r="E556" s="17">
        <f t="shared" si="59"/>
        <v>2.4177949709864605E-3</v>
      </c>
      <c r="F556" s="17" t="str">
        <f t="shared" si="60"/>
        <v/>
      </c>
      <c r="G556" s="17">
        <f t="shared" si="62"/>
        <v>-1</v>
      </c>
      <c r="H556" s="17">
        <f t="shared" si="61"/>
        <v>-2.4177949709864605E-3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1.3633265167007499E-3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</v>
      </c>
      <c r="D564" s="16">
        <v>17</v>
      </c>
      <c r="E564" s="17">
        <f t="shared" si="59"/>
        <v>2.4177949709864605E-3</v>
      </c>
      <c r="F564" s="17">
        <f t="shared" si="60"/>
        <v>1.1588275391956374E-2</v>
      </c>
      <c r="G564" s="17">
        <f t="shared" si="62"/>
        <v>2.4</v>
      </c>
      <c r="H564" s="17">
        <f t="shared" si="61"/>
        <v>5.8027079303675051E-3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1.3633265167007499E-3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8</v>
      </c>
      <c r="E569" s="17">
        <f t="shared" si="59"/>
        <v>2.4177949709864605E-3</v>
      </c>
      <c r="F569" s="17">
        <f t="shared" si="60"/>
        <v>5.4533060668029995E-3</v>
      </c>
      <c r="G569" s="17">
        <f t="shared" si="62"/>
        <v>0.6</v>
      </c>
      <c r="H569" s="17">
        <f t="shared" si="61"/>
        <v>1.4506769825918763E-3</v>
      </c>
    </row>
    <row r="570" spans="1:8" ht="25.5" x14ac:dyDescent="0.2">
      <c r="A570" s="14"/>
      <c r="B570" s="15" t="s">
        <v>546</v>
      </c>
      <c r="C570" s="16">
        <v>73</v>
      </c>
      <c r="D570" s="16">
        <v>12</v>
      </c>
      <c r="E570" s="17">
        <f t="shared" si="59"/>
        <v>3.5299806576402318E-2</v>
      </c>
      <c r="F570" s="17">
        <f t="shared" si="60"/>
        <v>8.1799591002044997E-3</v>
      </c>
      <c r="G570" s="17">
        <f t="shared" si="62"/>
        <v>-0.83561643835616439</v>
      </c>
      <c r="H570" s="17">
        <f t="shared" si="61"/>
        <v>-2.9497098646034815E-2</v>
      </c>
    </row>
    <row r="571" spans="1:8" x14ac:dyDescent="0.2">
      <c r="A571" s="14"/>
      <c r="B571" s="15" t="s">
        <v>547</v>
      </c>
      <c r="C571" s="16">
        <v>28</v>
      </c>
      <c r="D571" s="16">
        <v>16</v>
      </c>
      <c r="E571" s="17">
        <f t="shared" si="59"/>
        <v>1.3539651837524178E-2</v>
      </c>
      <c r="F571" s="17">
        <f t="shared" si="60"/>
        <v>1.0906612133605999E-2</v>
      </c>
      <c r="G571" s="17">
        <f t="shared" si="62"/>
        <v>-0.42857142857142855</v>
      </c>
      <c r="H571" s="17">
        <f t="shared" si="61"/>
        <v>-5.8027079303675042E-3</v>
      </c>
    </row>
    <row r="572" spans="1:8" x14ac:dyDescent="0.2">
      <c r="A572" s="14"/>
      <c r="B572" s="15" t="s">
        <v>548</v>
      </c>
      <c r="C572" s="16">
        <v>0</v>
      </c>
      <c r="D572" s="16">
        <v>3</v>
      </c>
      <c r="E572" s="17" t="str">
        <f t="shared" si="59"/>
        <v/>
      </c>
      <c r="F572" s="17">
        <f t="shared" si="60"/>
        <v>2.0449897750511249E-3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</v>
      </c>
      <c r="D573" s="16">
        <v>6</v>
      </c>
      <c r="E573" s="17">
        <f t="shared" si="59"/>
        <v>4.8355899419729207E-4</v>
      </c>
      <c r="F573" s="17">
        <f t="shared" si="60"/>
        <v>4.0899795501022499E-3</v>
      </c>
      <c r="G573" s="17">
        <f t="shared" si="62"/>
        <v>5</v>
      </c>
      <c r="H573" s="17">
        <f t="shared" si="61"/>
        <v>2.4177949709864605E-3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4</v>
      </c>
      <c r="D575" s="16">
        <v>0</v>
      </c>
      <c r="E575" s="17">
        <f t="shared" si="59"/>
        <v>1.9342359767891683E-3</v>
      </c>
      <c r="F575" s="17" t="str">
        <f t="shared" si="60"/>
        <v/>
      </c>
      <c r="G575" s="17">
        <f t="shared" si="62"/>
        <v>-1</v>
      </c>
      <c r="H575" s="17">
        <f t="shared" si="61"/>
        <v>-1.9342359767891683E-3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33</v>
      </c>
      <c r="D577" s="16">
        <v>7</v>
      </c>
      <c r="E577" s="17">
        <f t="shared" si="59"/>
        <v>1.5957446808510637E-2</v>
      </c>
      <c r="F577" s="17">
        <f t="shared" si="60"/>
        <v>4.7716428084526247E-3</v>
      </c>
      <c r="G577" s="17">
        <f t="shared" si="62"/>
        <v>-0.78787878787878785</v>
      </c>
      <c r="H577" s="17">
        <f t="shared" si="61"/>
        <v>-1.2572533849129592E-2</v>
      </c>
    </row>
    <row r="578" spans="1:8" x14ac:dyDescent="0.2">
      <c r="A578" s="14"/>
      <c r="B578" s="15" t="s">
        <v>554</v>
      </c>
      <c r="C578" s="16">
        <v>8</v>
      </c>
      <c r="D578" s="16">
        <v>16</v>
      </c>
      <c r="E578" s="17">
        <f t="shared" si="59"/>
        <v>3.8684719535783366E-3</v>
      </c>
      <c r="F578" s="17">
        <f t="shared" si="60"/>
        <v>1.0906612133605999E-2</v>
      </c>
      <c r="G578" s="17">
        <f t="shared" si="62"/>
        <v>1</v>
      </c>
      <c r="H578" s="17">
        <f t="shared" si="61"/>
        <v>3.8684719535783366E-3</v>
      </c>
    </row>
    <row r="579" spans="1:8" x14ac:dyDescent="0.2">
      <c r="A579" s="14"/>
      <c r="B579" s="15" t="s">
        <v>555</v>
      </c>
      <c r="C579" s="16">
        <v>3</v>
      </c>
      <c r="D579" s="16">
        <v>20</v>
      </c>
      <c r="E579" s="17">
        <f t="shared" si="59"/>
        <v>1.4506769825918763E-3</v>
      </c>
      <c r="F579" s="17">
        <f t="shared" si="60"/>
        <v>1.3633265167007498E-2</v>
      </c>
      <c r="G579" s="17">
        <f t="shared" si="62"/>
        <v>5.666666666666667</v>
      </c>
      <c r="H579" s="17">
        <f t="shared" si="61"/>
        <v>8.2205029013539665E-3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6.8166325835037494E-4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236</v>
      </c>
      <c r="D591" s="20">
        <f>SUM(D592:D618)</f>
        <v>455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0.92796610169491522</v>
      </c>
      <c r="H591" s="21">
        <f t="shared" ref="H591:H618" si="65">+IF(OR(AND(E591=""),(G591="")),"",E591*G591)</f>
        <v>0.92796610169491522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2.1978021978021978E-3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3</v>
      </c>
      <c r="D593" s="16">
        <v>13</v>
      </c>
      <c r="E593" s="17">
        <f t="shared" si="63"/>
        <v>1.2711864406779662E-2</v>
      </c>
      <c r="F593" s="17">
        <f t="shared" si="64"/>
        <v>2.8571428571428571E-2</v>
      </c>
      <c r="G593" s="17">
        <f t="shared" si="66"/>
        <v>3.3333333333333335</v>
      </c>
      <c r="H593" s="17">
        <f t="shared" si="65"/>
        <v>4.2372881355932208E-2</v>
      </c>
    </row>
    <row r="594" spans="1:8" ht="25.5" x14ac:dyDescent="0.2">
      <c r="A594" s="14"/>
      <c r="B594" s="15" t="s">
        <v>564</v>
      </c>
      <c r="C594" s="16">
        <v>19</v>
      </c>
      <c r="D594" s="16">
        <v>52</v>
      </c>
      <c r="E594" s="17">
        <f t="shared" si="63"/>
        <v>8.050847457627118E-2</v>
      </c>
      <c r="F594" s="17">
        <f t="shared" si="64"/>
        <v>0.11428571428571428</v>
      </c>
      <c r="G594" s="17">
        <f t="shared" si="66"/>
        <v>1.736842105263158</v>
      </c>
      <c r="H594" s="17">
        <f t="shared" si="65"/>
        <v>0.13983050847457626</v>
      </c>
    </row>
    <row r="595" spans="1:8" x14ac:dyDescent="0.2">
      <c r="A595" s="14"/>
      <c r="B595" s="15" t="s">
        <v>565</v>
      </c>
      <c r="C595" s="16">
        <v>10</v>
      </c>
      <c r="D595" s="16">
        <v>121</v>
      </c>
      <c r="E595" s="17">
        <f t="shared" si="63"/>
        <v>4.2372881355932202E-2</v>
      </c>
      <c r="F595" s="17">
        <f t="shared" si="64"/>
        <v>0.26593406593406593</v>
      </c>
      <c r="G595" s="17">
        <f t="shared" si="66"/>
        <v>11.1</v>
      </c>
      <c r="H595" s="17">
        <f t="shared" si="65"/>
        <v>0.47033898305084743</v>
      </c>
    </row>
    <row r="596" spans="1:8" x14ac:dyDescent="0.2">
      <c r="A596" s="14"/>
      <c r="B596" s="15" t="s">
        <v>566</v>
      </c>
      <c r="C596" s="16">
        <v>6</v>
      </c>
      <c r="D596" s="16">
        <v>6</v>
      </c>
      <c r="E596" s="17">
        <f t="shared" si="63"/>
        <v>2.5423728813559324E-2</v>
      </c>
      <c r="F596" s="17">
        <f t="shared" si="64"/>
        <v>1.3186813186813187E-2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4.3956043956043956E-3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</v>
      </c>
      <c r="E598" s="17">
        <f t="shared" si="63"/>
        <v>4.2372881355932203E-3</v>
      </c>
      <c r="F598" s="17">
        <f t="shared" si="64"/>
        <v>2.1978021978021978E-3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</v>
      </c>
      <c r="E600" s="17">
        <f t="shared" si="63"/>
        <v>1.2711864406779662E-2</v>
      </c>
      <c r="F600" s="17">
        <f t="shared" si="64"/>
        <v>2.1978021978021978E-3</v>
      </c>
      <c r="G600" s="17">
        <f t="shared" si="66"/>
        <v>-0.66666666666666663</v>
      </c>
      <c r="H600" s="17">
        <f t="shared" si="65"/>
        <v>-8.4745762711864406E-3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25</v>
      </c>
      <c r="D602" s="16">
        <v>34</v>
      </c>
      <c r="E602" s="17">
        <f t="shared" si="63"/>
        <v>0.1059322033898305</v>
      </c>
      <c r="F602" s="17">
        <f t="shared" si="64"/>
        <v>7.4725274725274723E-2</v>
      </c>
      <c r="G602" s="17">
        <f t="shared" si="66"/>
        <v>0.36</v>
      </c>
      <c r="H602" s="17">
        <f t="shared" si="65"/>
        <v>3.8135593220338979E-2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24</v>
      </c>
      <c r="E604" s="17" t="str">
        <f t="shared" si="63"/>
        <v/>
      </c>
      <c r="F604" s="17">
        <f t="shared" si="64"/>
        <v>5.2747252747252747E-2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23</v>
      </c>
      <c r="D606" s="16">
        <v>61</v>
      </c>
      <c r="E606" s="17">
        <f t="shared" si="63"/>
        <v>9.7457627118644072E-2</v>
      </c>
      <c r="F606" s="17">
        <f t="shared" si="64"/>
        <v>0.13406593406593406</v>
      </c>
      <c r="G606" s="17">
        <f t="shared" si="66"/>
        <v>1.6521739130434783</v>
      </c>
      <c r="H606" s="17">
        <f t="shared" si="65"/>
        <v>0.16101694915254239</v>
      </c>
    </row>
    <row r="607" spans="1:8" x14ac:dyDescent="0.2">
      <c r="A607" s="14"/>
      <c r="B607" s="15" t="s">
        <v>577</v>
      </c>
      <c r="C607" s="16">
        <v>4</v>
      </c>
      <c r="D607" s="16">
        <v>0</v>
      </c>
      <c r="E607" s="17">
        <f t="shared" si="63"/>
        <v>1.6949152542372881E-2</v>
      </c>
      <c r="F607" s="17" t="str">
        <f t="shared" si="64"/>
        <v/>
      </c>
      <c r="G607" s="17">
        <f t="shared" si="66"/>
        <v>-1</v>
      </c>
      <c r="H607" s="17">
        <f t="shared" si="65"/>
        <v>-1.6949152542372881E-2</v>
      </c>
    </row>
    <row r="608" spans="1:8" x14ac:dyDescent="0.2">
      <c r="A608" s="14"/>
      <c r="B608" s="15" t="s">
        <v>578</v>
      </c>
      <c r="C608" s="16">
        <v>0</v>
      </c>
      <c r="D608" s="16">
        <v>8</v>
      </c>
      <c r="E608" s="17" t="str">
        <f t="shared" si="63"/>
        <v/>
      </c>
      <c r="F608" s="17">
        <f t="shared" si="64"/>
        <v>1.7582417582417582E-2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81</v>
      </c>
      <c r="D609" s="16">
        <v>55</v>
      </c>
      <c r="E609" s="17">
        <f t="shared" si="63"/>
        <v>0.34322033898305082</v>
      </c>
      <c r="F609" s="17">
        <f t="shared" si="64"/>
        <v>0.12087912087912088</v>
      </c>
      <c r="G609" s="17">
        <f t="shared" si="66"/>
        <v>-0.32098765432098764</v>
      </c>
      <c r="H609" s="17">
        <f t="shared" si="65"/>
        <v>-0.11016949152542371</v>
      </c>
    </row>
    <row r="610" spans="1:8" x14ac:dyDescent="0.2">
      <c r="A610" s="14"/>
      <c r="B610" s="15" t="s">
        <v>580</v>
      </c>
      <c r="C610" s="16">
        <v>23</v>
      </c>
      <c r="D610" s="16">
        <v>35</v>
      </c>
      <c r="E610" s="17">
        <f t="shared" si="63"/>
        <v>9.7457627118644072E-2</v>
      </c>
      <c r="F610" s="17">
        <f t="shared" si="64"/>
        <v>7.6923076923076927E-2</v>
      </c>
      <c r="G610" s="17">
        <f t="shared" si="66"/>
        <v>0.52173913043478259</v>
      </c>
      <c r="H610" s="17">
        <f t="shared" si="65"/>
        <v>5.0847457627118647E-2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12</v>
      </c>
      <c r="E612" s="17">
        <f t="shared" si="63"/>
        <v>8.4745762711864406E-3</v>
      </c>
      <c r="F612" s="17">
        <f t="shared" si="64"/>
        <v>2.6373626373626374E-2</v>
      </c>
      <c r="G612" s="17">
        <f t="shared" si="66"/>
        <v>5</v>
      </c>
      <c r="H612" s="17">
        <f t="shared" si="65"/>
        <v>4.2372881355932202E-2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5</v>
      </c>
      <c r="D614" s="16">
        <v>28</v>
      </c>
      <c r="E614" s="17">
        <f t="shared" si="63"/>
        <v>2.1186440677966101E-2</v>
      </c>
      <c r="F614" s="17">
        <f t="shared" si="64"/>
        <v>6.1538461538461542E-2</v>
      </c>
      <c r="G614" s="17">
        <f t="shared" si="66"/>
        <v>4.5999999999999996</v>
      </c>
      <c r="H614" s="17">
        <f t="shared" si="65"/>
        <v>9.7457627118644058E-2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1</v>
      </c>
      <c r="E617" s="17">
        <f t="shared" si="63"/>
        <v>1.2711864406779662E-2</v>
      </c>
      <c r="F617" s="17">
        <f t="shared" si="64"/>
        <v>2.1978021978021978E-3</v>
      </c>
      <c r="G617" s="17">
        <f t="shared" si="66"/>
        <v>-0.66666666666666663</v>
      </c>
      <c r="H617" s="17">
        <f t="shared" si="65"/>
        <v>-8.4745762711864406E-3</v>
      </c>
    </row>
    <row r="618" spans="1:8" ht="25.5" x14ac:dyDescent="0.2">
      <c r="A618" s="14"/>
      <c r="B618" s="15" t="s">
        <v>588</v>
      </c>
      <c r="C618" s="16">
        <v>28</v>
      </c>
      <c r="D618" s="16">
        <v>0</v>
      </c>
      <c r="E618" s="17">
        <f t="shared" si="63"/>
        <v>0.11864406779661017</v>
      </c>
      <c r="F618" s="17" t="str">
        <f t="shared" si="64"/>
        <v/>
      </c>
      <c r="G618" s="17">
        <f t="shared" si="66"/>
        <v>-1</v>
      </c>
      <c r="H618" s="17">
        <f t="shared" si="65"/>
        <v>-0.11864406779661017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630</v>
      </c>
      <c r="C8" s="12">
        <f>+C19+C76+C177+C356+C591</f>
        <v>5581</v>
      </c>
      <c r="D8" s="13">
        <f>+D19+D76+D177+D356+D591</f>
        <v>8740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0.5660275936212148</v>
      </c>
      <c r="H8" s="10">
        <f t="shared" ref="H8:H13" si="1">+IF(OR(AND(E8=""),(G8="")),"",E8*G8)</f>
        <v>0.5660275936212148</v>
      </c>
    </row>
    <row r="9" spans="1:8" x14ac:dyDescent="0.2">
      <c r="A9" s="14"/>
      <c r="B9" s="15" t="s">
        <v>6</v>
      </c>
      <c r="C9" s="16">
        <f>+C19</f>
        <v>83</v>
      </c>
      <c r="D9" s="16">
        <f>+D19</f>
        <v>50</v>
      </c>
      <c r="E9" s="17">
        <f t="shared" ref="E9:F13" si="2">+C9/C$8</f>
        <v>1.4871886758645404E-2</v>
      </c>
      <c r="F9" s="17">
        <f t="shared" si="2"/>
        <v>5.7208237986270021E-3</v>
      </c>
      <c r="G9" s="17">
        <f t="shared" si="0"/>
        <v>-0.39759036144578314</v>
      </c>
      <c r="H9" s="17">
        <f t="shared" si="1"/>
        <v>-5.9129188317505821E-3</v>
      </c>
    </row>
    <row r="10" spans="1:8" x14ac:dyDescent="0.2">
      <c r="A10" s="14"/>
      <c r="B10" s="15" t="s">
        <v>7</v>
      </c>
      <c r="C10" s="16">
        <f>+C76</f>
        <v>637</v>
      </c>
      <c r="D10" s="16">
        <f>+D76</f>
        <v>634</v>
      </c>
      <c r="E10" s="17">
        <f t="shared" si="2"/>
        <v>0.11413725138864003</v>
      </c>
      <c r="F10" s="17">
        <f t="shared" si="2"/>
        <v>7.2540045766590386E-2</v>
      </c>
      <c r="G10" s="17">
        <f t="shared" si="0"/>
        <v>-4.7095761381475663E-3</v>
      </c>
      <c r="H10" s="17">
        <f t="shared" si="1"/>
        <v>-5.375380756136893E-4</v>
      </c>
    </row>
    <row r="11" spans="1:8" ht="25.5" x14ac:dyDescent="0.2">
      <c r="A11" s="14"/>
      <c r="B11" s="15" t="s">
        <v>8</v>
      </c>
      <c r="C11" s="16">
        <f>+C177</f>
        <v>562</v>
      </c>
      <c r="D11" s="16">
        <f>+D177</f>
        <v>1235</v>
      </c>
      <c r="E11" s="17">
        <f t="shared" si="2"/>
        <v>0.1006987994982978</v>
      </c>
      <c r="F11" s="17">
        <f t="shared" si="2"/>
        <v>0.14130434782608695</v>
      </c>
      <c r="G11" s="17">
        <f t="shared" si="0"/>
        <v>1.197508896797153</v>
      </c>
      <c r="H11" s="17">
        <f t="shared" si="1"/>
        <v>0.12058770829600431</v>
      </c>
    </row>
    <row r="12" spans="1:8" x14ac:dyDescent="0.2">
      <c r="A12" s="14"/>
      <c r="B12" s="15" t="s">
        <v>9</v>
      </c>
      <c r="C12" s="16">
        <f>+C356</f>
        <v>3028</v>
      </c>
      <c r="D12" s="16">
        <f>+D356</f>
        <v>4860</v>
      </c>
      <c r="E12" s="17">
        <f t="shared" si="2"/>
        <v>0.54255509765275045</v>
      </c>
      <c r="F12" s="17">
        <f t="shared" si="2"/>
        <v>0.55606407322654461</v>
      </c>
      <c r="G12" s="17">
        <f t="shared" si="0"/>
        <v>0.60501981505944513</v>
      </c>
      <c r="H12" s="17">
        <f t="shared" si="1"/>
        <v>0.32825658484142628</v>
      </c>
    </row>
    <row r="13" spans="1:8" x14ac:dyDescent="0.2">
      <c r="A13" s="14"/>
      <c r="B13" s="15" t="s">
        <v>10</v>
      </c>
      <c r="C13" s="16">
        <f>+C591</f>
        <v>1271</v>
      </c>
      <c r="D13" s="16">
        <f>+D591</f>
        <v>1961</v>
      </c>
      <c r="E13" s="17">
        <f t="shared" si="2"/>
        <v>0.22773696470166638</v>
      </c>
      <c r="F13" s="17">
        <f t="shared" si="2"/>
        <v>0.22437070938215103</v>
      </c>
      <c r="G13" s="17">
        <f t="shared" si="0"/>
        <v>0.54287962234461051</v>
      </c>
      <c r="H13" s="17">
        <f t="shared" si="1"/>
        <v>0.12363375739114854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83</v>
      </c>
      <c r="D19" s="20">
        <f>SUM(D20:D70)</f>
        <v>50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-0.39759036144578314</v>
      </c>
      <c r="H19" s="21">
        <f t="shared" ref="H19:H50" si="5">+IF(OR(AND(E19=""),(G19="")),"",E19*G19)</f>
        <v>-0.39759036144578314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6</v>
      </c>
      <c r="E27" s="17">
        <f t="shared" si="3"/>
        <v>3.614457831325301E-2</v>
      </c>
      <c r="F27" s="17">
        <f t="shared" si="4"/>
        <v>0.12</v>
      </c>
      <c r="G27" s="17">
        <f t="shared" si="6"/>
        <v>1</v>
      </c>
      <c r="H27" s="17">
        <f t="shared" si="5"/>
        <v>3.614457831325301E-2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18</v>
      </c>
      <c r="D29" s="16">
        <v>3</v>
      </c>
      <c r="E29" s="17">
        <f t="shared" si="3"/>
        <v>0.21686746987951808</v>
      </c>
      <c r="F29" s="17">
        <f t="shared" si="4"/>
        <v>0.06</v>
      </c>
      <c r="G29" s="17">
        <f t="shared" si="6"/>
        <v>-0.83333333333333337</v>
      </c>
      <c r="H29" s="17">
        <f t="shared" si="5"/>
        <v>-0.18072289156626506</v>
      </c>
    </row>
    <row r="30" spans="1:8" x14ac:dyDescent="0.2">
      <c r="A30" s="14"/>
      <c r="B30" s="15" t="s">
        <v>23</v>
      </c>
      <c r="C30" s="16">
        <v>2</v>
      </c>
      <c r="D30" s="16">
        <v>4</v>
      </c>
      <c r="E30" s="17">
        <f t="shared" si="3"/>
        <v>2.4096385542168676E-2</v>
      </c>
      <c r="F30" s="17">
        <f t="shared" si="4"/>
        <v>0.08</v>
      </c>
      <c r="G30" s="17">
        <f t="shared" si="6"/>
        <v>1</v>
      </c>
      <c r="H30" s="17">
        <f t="shared" si="5"/>
        <v>2.4096385542168676E-2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0.02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36</v>
      </c>
      <c r="D36" s="16">
        <v>5</v>
      </c>
      <c r="E36" s="17">
        <f t="shared" si="3"/>
        <v>0.43373493975903615</v>
      </c>
      <c r="F36" s="17">
        <f t="shared" si="4"/>
        <v>0.1</v>
      </c>
      <c r="G36" s="17">
        <f t="shared" si="6"/>
        <v>-0.86111111111111116</v>
      </c>
      <c r="H36" s="17">
        <f t="shared" si="5"/>
        <v>-0.37349397590361449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1.2048192771084338E-2</v>
      </c>
      <c r="F39" s="17">
        <f t="shared" si="4"/>
        <v>0.02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0.04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5</v>
      </c>
      <c r="E50" s="17">
        <f t="shared" si="3"/>
        <v>3.614457831325301E-2</v>
      </c>
      <c r="F50" s="17">
        <f t="shared" si="4"/>
        <v>0.1</v>
      </c>
      <c r="G50" s="17">
        <f t="shared" si="6"/>
        <v>0.66666666666666663</v>
      </c>
      <c r="H50" s="17">
        <f t="shared" si="5"/>
        <v>2.4096385542168672E-2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3</v>
      </c>
      <c r="D52" s="16">
        <v>0</v>
      </c>
      <c r="E52" s="17">
        <f t="shared" si="7"/>
        <v>3.614457831325301E-2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-3.614457831325301E-2</v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1.2048192771084338E-2</v>
      </c>
      <c r="F53" s="17" t="str">
        <f t="shared" si="8"/>
        <v/>
      </c>
      <c r="G53" s="17">
        <f t="shared" si="10"/>
        <v>-1</v>
      </c>
      <c r="H53" s="17">
        <f t="shared" si="9"/>
        <v>-1.2048192771084338E-2</v>
      </c>
    </row>
    <row r="54" spans="1:8" x14ac:dyDescent="0.2">
      <c r="A54" s="14"/>
      <c r="B54" s="15" t="s">
        <v>47</v>
      </c>
      <c r="C54" s="16">
        <v>2</v>
      </c>
      <c r="D54" s="16">
        <v>11</v>
      </c>
      <c r="E54" s="17">
        <f t="shared" si="7"/>
        <v>2.4096385542168676E-2</v>
      </c>
      <c r="F54" s="17">
        <f t="shared" si="8"/>
        <v>0.22</v>
      </c>
      <c r="G54" s="17">
        <f t="shared" si="10"/>
        <v>4.5</v>
      </c>
      <c r="H54" s="17">
        <f t="shared" si="9"/>
        <v>0.10843373493975904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1</v>
      </c>
      <c r="E60" s="17">
        <f t="shared" si="7"/>
        <v>1.2048192771084338E-2</v>
      </c>
      <c r="F60" s="17">
        <f t="shared" si="8"/>
        <v>0.02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1.2048192771084338E-2</v>
      </c>
      <c r="F61" s="17">
        <f t="shared" si="8"/>
        <v>0.04</v>
      </c>
      <c r="G61" s="17">
        <f t="shared" si="10"/>
        <v>1</v>
      </c>
      <c r="H61" s="17">
        <f t="shared" si="9"/>
        <v>1.2048192771084338E-2</v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1.2048192771084338E-2</v>
      </c>
      <c r="F62" s="17">
        <f t="shared" si="8"/>
        <v>0.06</v>
      </c>
      <c r="G62" s="17">
        <f t="shared" si="10"/>
        <v>2</v>
      </c>
      <c r="H62" s="17">
        <f t="shared" si="9"/>
        <v>2.4096385542168676E-2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1.2048192771084338E-2</v>
      </c>
      <c r="F63" s="17" t="str">
        <f t="shared" si="8"/>
        <v/>
      </c>
      <c r="G63" s="17">
        <f t="shared" si="10"/>
        <v>-1</v>
      </c>
      <c r="H63" s="17">
        <f t="shared" si="9"/>
        <v>-1.2048192771084338E-2</v>
      </c>
    </row>
    <row r="64" spans="1:8" x14ac:dyDescent="0.2">
      <c r="A64" s="14"/>
      <c r="B64" s="15" t="s">
        <v>57</v>
      </c>
      <c r="C64" s="16">
        <v>6</v>
      </c>
      <c r="D64" s="16">
        <v>6</v>
      </c>
      <c r="E64" s="17">
        <f t="shared" si="7"/>
        <v>7.2289156626506021E-2</v>
      </c>
      <c r="F64" s="17">
        <f t="shared" si="8"/>
        <v>0.12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1.2048192771084338E-2</v>
      </c>
      <c r="F65" s="17" t="str">
        <f t="shared" si="8"/>
        <v/>
      </c>
      <c r="G65" s="17">
        <f t="shared" si="10"/>
        <v>-1</v>
      </c>
      <c r="H65" s="17">
        <f t="shared" si="9"/>
        <v>-1.2048192771084338E-2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0</v>
      </c>
      <c r="E68" s="17">
        <f t="shared" si="7"/>
        <v>3.614457831325301E-2</v>
      </c>
      <c r="F68" s="17" t="str">
        <f t="shared" si="8"/>
        <v/>
      </c>
      <c r="G68" s="17">
        <f t="shared" si="10"/>
        <v>-1</v>
      </c>
      <c r="H68" s="17">
        <f t="shared" si="9"/>
        <v>-3.614457831325301E-2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637</v>
      </c>
      <c r="D76" s="20">
        <f>SUM(D77:D171)</f>
        <v>634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-4.7095761381475663E-3</v>
      </c>
      <c r="H76" s="21">
        <f t="shared" ref="H76:H107" si="13">+IF(OR(AND(E76=""),(G76="")),"",E76*G76)</f>
        <v>-4.7095761381475663E-3</v>
      </c>
    </row>
    <row r="77" spans="1:8" x14ac:dyDescent="0.2">
      <c r="A77" s="14"/>
      <c r="B77" s="15" t="s">
        <v>65</v>
      </c>
      <c r="C77" s="16">
        <v>28</v>
      </c>
      <c r="D77" s="16">
        <v>21</v>
      </c>
      <c r="E77" s="17">
        <f t="shared" si="11"/>
        <v>4.3956043956043959E-2</v>
      </c>
      <c r="F77" s="17">
        <f t="shared" si="12"/>
        <v>3.3123028391167195E-2</v>
      </c>
      <c r="G77" s="17">
        <f t="shared" ref="G77:G108" si="14">+IF(AND(C77=0,D77=0)," ",IF(C77=0,1,IF(D77=0,-1,(D77-C77)/C77)))</f>
        <v>-0.25</v>
      </c>
      <c r="H77" s="17">
        <f t="shared" si="13"/>
        <v>-1.098901098901099E-2</v>
      </c>
    </row>
    <row r="78" spans="1:8" ht="25.5" x14ac:dyDescent="0.2">
      <c r="A78" s="14"/>
      <c r="B78" s="15" t="s">
        <v>66</v>
      </c>
      <c r="C78" s="16">
        <v>35</v>
      </c>
      <c r="D78" s="16">
        <v>1</v>
      </c>
      <c r="E78" s="17">
        <f t="shared" si="11"/>
        <v>5.4945054945054944E-2</v>
      </c>
      <c r="F78" s="17">
        <f t="shared" si="12"/>
        <v>1.5772870662460567E-3</v>
      </c>
      <c r="G78" s="17">
        <f t="shared" si="14"/>
        <v>-0.97142857142857142</v>
      </c>
      <c r="H78" s="17">
        <f t="shared" si="13"/>
        <v>-5.3375196232339085E-2</v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3.1545741324921135E-3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24</v>
      </c>
      <c r="D80" s="16">
        <v>28</v>
      </c>
      <c r="E80" s="17">
        <f t="shared" si="11"/>
        <v>3.7676609105180531E-2</v>
      </c>
      <c r="F80" s="17">
        <f t="shared" si="12"/>
        <v>4.4164037854889593E-2</v>
      </c>
      <c r="G80" s="17">
        <f t="shared" si="14"/>
        <v>0.16666666666666666</v>
      </c>
      <c r="H80" s="17">
        <f t="shared" si="13"/>
        <v>6.2794348508634218E-3</v>
      </c>
    </row>
    <row r="81" spans="1:8" ht="25.5" x14ac:dyDescent="0.2">
      <c r="A81" s="14"/>
      <c r="B81" s="15" t="s">
        <v>69</v>
      </c>
      <c r="C81" s="16">
        <v>24</v>
      </c>
      <c r="D81" s="16">
        <v>20</v>
      </c>
      <c r="E81" s="17">
        <f t="shared" si="11"/>
        <v>3.7676609105180531E-2</v>
      </c>
      <c r="F81" s="17">
        <f t="shared" si="12"/>
        <v>3.1545741324921134E-2</v>
      </c>
      <c r="G81" s="17">
        <f t="shared" si="14"/>
        <v>-0.16666666666666666</v>
      </c>
      <c r="H81" s="17">
        <f t="shared" si="13"/>
        <v>-6.2794348508634218E-3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0</v>
      </c>
      <c r="E83" s="17">
        <f t="shared" si="11"/>
        <v>6.2794348508634227E-3</v>
      </c>
      <c r="F83" s="17" t="str">
        <f t="shared" si="12"/>
        <v/>
      </c>
      <c r="G83" s="17">
        <f t="shared" si="14"/>
        <v>-1</v>
      </c>
      <c r="H83" s="17">
        <f t="shared" si="13"/>
        <v>-6.2794348508634227E-3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1</v>
      </c>
      <c r="E87" s="17">
        <f t="shared" si="11"/>
        <v>1.5698587127158557E-3</v>
      </c>
      <c r="F87" s="17">
        <f t="shared" si="12"/>
        <v>1.5772870662460567E-3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8</v>
      </c>
      <c r="E89" s="17">
        <f t="shared" si="11"/>
        <v>1.2558869701726845E-2</v>
      </c>
      <c r="F89" s="17">
        <f t="shared" si="12"/>
        <v>1.2618296529968454E-2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4</v>
      </c>
      <c r="D90" s="16">
        <v>3</v>
      </c>
      <c r="E90" s="17">
        <f t="shared" si="11"/>
        <v>6.2794348508634227E-3</v>
      </c>
      <c r="F90" s="17">
        <f t="shared" si="12"/>
        <v>4.7318611987381704E-3</v>
      </c>
      <c r="G90" s="17">
        <f t="shared" si="14"/>
        <v>-0.25</v>
      </c>
      <c r="H90" s="17">
        <f t="shared" si="13"/>
        <v>-1.5698587127158557E-3</v>
      </c>
    </row>
    <row r="91" spans="1:8" x14ac:dyDescent="0.2">
      <c r="A91" s="14"/>
      <c r="B91" s="15" t="s">
        <v>79</v>
      </c>
      <c r="C91" s="16">
        <v>3</v>
      </c>
      <c r="D91" s="16">
        <v>4</v>
      </c>
      <c r="E91" s="17">
        <f t="shared" si="11"/>
        <v>4.7095761381475663E-3</v>
      </c>
      <c r="F91" s="17">
        <f t="shared" si="12"/>
        <v>6.3091482649842269E-3</v>
      </c>
      <c r="G91" s="17">
        <f t="shared" si="14"/>
        <v>0.33333333333333331</v>
      </c>
      <c r="H91" s="17">
        <f t="shared" si="13"/>
        <v>1.5698587127158554E-3</v>
      </c>
    </row>
    <row r="92" spans="1:8" x14ac:dyDescent="0.2">
      <c r="A92" s="14"/>
      <c r="B92" s="15" t="s">
        <v>80</v>
      </c>
      <c r="C92" s="16">
        <v>2</v>
      </c>
      <c r="D92" s="16">
        <v>8</v>
      </c>
      <c r="E92" s="17">
        <f t="shared" si="11"/>
        <v>3.1397174254317113E-3</v>
      </c>
      <c r="F92" s="17">
        <f t="shared" si="12"/>
        <v>1.2618296529968454E-2</v>
      </c>
      <c r="G92" s="17">
        <f t="shared" si="14"/>
        <v>3</v>
      </c>
      <c r="H92" s="17">
        <f t="shared" si="13"/>
        <v>9.4191522762951344E-3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4</v>
      </c>
      <c r="E93" s="17" t="str">
        <f t="shared" si="11"/>
        <v/>
      </c>
      <c r="F93" s="17">
        <f t="shared" si="12"/>
        <v>6.3091482649842269E-3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141</v>
      </c>
      <c r="D94" s="16">
        <v>46</v>
      </c>
      <c r="E94" s="17">
        <f t="shared" si="11"/>
        <v>0.22135007849293564</v>
      </c>
      <c r="F94" s="17">
        <f t="shared" si="12"/>
        <v>7.2555205047318619E-2</v>
      </c>
      <c r="G94" s="17">
        <f t="shared" si="14"/>
        <v>-0.67375886524822692</v>
      </c>
      <c r="H94" s="17">
        <f t="shared" si="13"/>
        <v>-0.14913657770800628</v>
      </c>
    </row>
    <row r="95" spans="1:8" x14ac:dyDescent="0.2">
      <c r="A95" s="14"/>
      <c r="B95" s="15" t="s">
        <v>83</v>
      </c>
      <c r="C95" s="16">
        <v>35</v>
      </c>
      <c r="D95" s="16">
        <v>55</v>
      </c>
      <c r="E95" s="17">
        <f t="shared" si="11"/>
        <v>5.4945054945054944E-2</v>
      </c>
      <c r="F95" s="17">
        <f t="shared" si="12"/>
        <v>8.6750788643533125E-2</v>
      </c>
      <c r="G95" s="17">
        <f t="shared" si="14"/>
        <v>0.5714285714285714</v>
      </c>
      <c r="H95" s="17">
        <f t="shared" si="13"/>
        <v>3.1397174254317109E-2</v>
      </c>
    </row>
    <row r="96" spans="1:8" x14ac:dyDescent="0.2">
      <c r="A96" s="14"/>
      <c r="B96" s="15" t="s">
        <v>84</v>
      </c>
      <c r="C96" s="16">
        <v>51</v>
      </c>
      <c r="D96" s="16">
        <v>80</v>
      </c>
      <c r="E96" s="17">
        <f t="shared" si="11"/>
        <v>8.0062794348508631E-2</v>
      </c>
      <c r="F96" s="17">
        <f t="shared" si="12"/>
        <v>0.12618296529968454</v>
      </c>
      <c r="G96" s="17">
        <f t="shared" si="14"/>
        <v>0.56862745098039214</v>
      </c>
      <c r="H96" s="17">
        <f t="shared" si="13"/>
        <v>4.5525902668759811E-2</v>
      </c>
    </row>
    <row r="97" spans="1:8" x14ac:dyDescent="0.2">
      <c r="A97" s="14"/>
      <c r="B97" s="15" t="s">
        <v>85</v>
      </c>
      <c r="C97" s="16">
        <v>7</v>
      </c>
      <c r="D97" s="16">
        <v>8</v>
      </c>
      <c r="E97" s="17">
        <f t="shared" si="11"/>
        <v>1.098901098901099E-2</v>
      </c>
      <c r="F97" s="17">
        <f t="shared" si="12"/>
        <v>1.2618296529968454E-2</v>
      </c>
      <c r="G97" s="17">
        <f t="shared" si="14"/>
        <v>0.14285714285714285</v>
      </c>
      <c r="H97" s="17">
        <f t="shared" si="13"/>
        <v>1.5698587127158557E-3</v>
      </c>
    </row>
    <row r="98" spans="1:8" x14ac:dyDescent="0.2">
      <c r="A98" s="14"/>
      <c r="B98" s="15" t="s">
        <v>86</v>
      </c>
      <c r="C98" s="16">
        <v>6</v>
      </c>
      <c r="D98" s="16">
        <v>17</v>
      </c>
      <c r="E98" s="17">
        <f t="shared" si="11"/>
        <v>9.4191522762951327E-3</v>
      </c>
      <c r="F98" s="17">
        <f t="shared" si="12"/>
        <v>2.6813880126182965E-2</v>
      </c>
      <c r="G98" s="17">
        <f t="shared" si="14"/>
        <v>1.8333333333333333</v>
      </c>
      <c r="H98" s="17">
        <f t="shared" si="13"/>
        <v>1.726844583987441E-2</v>
      </c>
    </row>
    <row r="99" spans="1:8" x14ac:dyDescent="0.2">
      <c r="A99" s="14"/>
      <c r="B99" s="15" t="s">
        <v>87</v>
      </c>
      <c r="C99" s="16">
        <v>17</v>
      </c>
      <c r="D99" s="16">
        <v>28</v>
      </c>
      <c r="E99" s="17">
        <f t="shared" si="11"/>
        <v>2.6687598116169546E-2</v>
      </c>
      <c r="F99" s="17">
        <f t="shared" si="12"/>
        <v>4.4164037854889593E-2</v>
      </c>
      <c r="G99" s="17">
        <f t="shared" si="14"/>
        <v>0.6470588235294118</v>
      </c>
      <c r="H99" s="17">
        <f t="shared" si="13"/>
        <v>1.7268445839874413E-2</v>
      </c>
    </row>
    <row r="100" spans="1:8" x14ac:dyDescent="0.2">
      <c r="A100" s="14"/>
      <c r="B100" s="15" t="s">
        <v>88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6.3091482649842269E-3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30</v>
      </c>
      <c r="D102" s="16">
        <v>68</v>
      </c>
      <c r="E102" s="17">
        <f t="shared" si="11"/>
        <v>4.709576138147567E-2</v>
      </c>
      <c r="F102" s="17">
        <f t="shared" si="12"/>
        <v>0.10725552050473186</v>
      </c>
      <c r="G102" s="17">
        <f t="shared" si="14"/>
        <v>1.2666666666666666</v>
      </c>
      <c r="H102" s="17">
        <f t="shared" si="13"/>
        <v>5.9654631083202514E-2</v>
      </c>
    </row>
    <row r="103" spans="1:8" x14ac:dyDescent="0.2">
      <c r="A103" s="14"/>
      <c r="B103" s="15" t="s">
        <v>91</v>
      </c>
      <c r="C103" s="16">
        <v>41</v>
      </c>
      <c r="D103" s="16">
        <v>4</v>
      </c>
      <c r="E103" s="17">
        <f t="shared" si="11"/>
        <v>6.4364207221350084E-2</v>
      </c>
      <c r="F103" s="17">
        <f t="shared" si="12"/>
        <v>6.3091482649842269E-3</v>
      </c>
      <c r="G103" s="17">
        <f t="shared" si="14"/>
        <v>-0.90243902439024393</v>
      </c>
      <c r="H103" s="17">
        <f t="shared" si="13"/>
        <v>-5.8084772370486662E-2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10</v>
      </c>
      <c r="D105" s="16">
        <v>20</v>
      </c>
      <c r="E105" s="17">
        <f t="shared" si="11"/>
        <v>1.5698587127158554E-2</v>
      </c>
      <c r="F105" s="17">
        <f t="shared" si="12"/>
        <v>3.1545741324921134E-2</v>
      </c>
      <c r="G105" s="17">
        <f t="shared" si="14"/>
        <v>1</v>
      </c>
      <c r="H105" s="17">
        <f t="shared" si="13"/>
        <v>1.5698587127158554E-2</v>
      </c>
    </row>
    <row r="106" spans="1:8" x14ac:dyDescent="0.2">
      <c r="A106" s="14"/>
      <c r="B106" s="15" t="s">
        <v>94</v>
      </c>
      <c r="C106" s="16">
        <v>3</v>
      </c>
      <c r="D106" s="16">
        <v>11</v>
      </c>
      <c r="E106" s="17">
        <f t="shared" si="11"/>
        <v>4.7095761381475663E-3</v>
      </c>
      <c r="F106" s="17">
        <f t="shared" si="12"/>
        <v>1.7350157728706624E-2</v>
      </c>
      <c r="G106" s="17">
        <f t="shared" si="14"/>
        <v>2.6666666666666665</v>
      </c>
      <c r="H106" s="17">
        <f t="shared" si="13"/>
        <v>1.2558869701726844E-2</v>
      </c>
    </row>
    <row r="107" spans="1:8" x14ac:dyDescent="0.2">
      <c r="A107" s="14"/>
      <c r="B107" s="15" t="s">
        <v>95</v>
      </c>
      <c r="C107" s="16">
        <v>7</v>
      </c>
      <c r="D107" s="16">
        <v>5</v>
      </c>
      <c r="E107" s="17">
        <f t="shared" si="11"/>
        <v>1.098901098901099E-2</v>
      </c>
      <c r="F107" s="17">
        <f t="shared" si="12"/>
        <v>7.8864353312302835E-3</v>
      </c>
      <c r="G107" s="17">
        <f t="shared" si="14"/>
        <v>-0.2857142857142857</v>
      </c>
      <c r="H107" s="17">
        <f t="shared" si="13"/>
        <v>-3.1397174254317113E-3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1.5698587127158557E-3</v>
      </c>
      <c r="F109" s="17">
        <f t="shared" si="16"/>
        <v>1.5772870662460567E-3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4</v>
      </c>
      <c r="E111" s="17">
        <f t="shared" si="15"/>
        <v>4.7095761381475663E-3</v>
      </c>
      <c r="F111" s="17">
        <f t="shared" si="16"/>
        <v>6.3091482649842269E-3</v>
      </c>
      <c r="G111" s="17">
        <f t="shared" si="18"/>
        <v>0.33333333333333331</v>
      </c>
      <c r="H111" s="17">
        <f t="shared" si="17"/>
        <v>1.5698587127158554E-3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11</v>
      </c>
      <c r="E114" s="17">
        <f t="shared" si="15"/>
        <v>1.726844583987441E-2</v>
      </c>
      <c r="F114" s="17">
        <f t="shared" si="16"/>
        <v>1.7350157728706624E-2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4.7318611987381704E-3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6</v>
      </c>
      <c r="E116" s="17">
        <f t="shared" si="15"/>
        <v>1.5698587127158557E-3</v>
      </c>
      <c r="F116" s="17">
        <f t="shared" si="16"/>
        <v>9.4637223974763408E-3</v>
      </c>
      <c r="G116" s="17">
        <f t="shared" si="18"/>
        <v>5</v>
      </c>
      <c r="H116" s="17">
        <f t="shared" si="17"/>
        <v>7.849293563579279E-3</v>
      </c>
    </row>
    <row r="117" spans="1:8" x14ac:dyDescent="0.2">
      <c r="A117" s="14"/>
      <c r="B117" s="15" t="s">
        <v>105</v>
      </c>
      <c r="C117" s="16">
        <v>2</v>
      </c>
      <c r="D117" s="16">
        <v>2</v>
      </c>
      <c r="E117" s="17">
        <f t="shared" si="15"/>
        <v>3.1397174254317113E-3</v>
      </c>
      <c r="F117" s="17">
        <f t="shared" si="16"/>
        <v>3.1545741324921135E-3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15</v>
      </c>
      <c r="D118" s="16">
        <v>16</v>
      </c>
      <c r="E118" s="17">
        <f t="shared" si="15"/>
        <v>2.3547880690737835E-2</v>
      </c>
      <c r="F118" s="17">
        <f t="shared" si="16"/>
        <v>2.5236593059936908E-2</v>
      </c>
      <c r="G118" s="17">
        <f t="shared" si="18"/>
        <v>6.6666666666666666E-2</v>
      </c>
      <c r="H118" s="17">
        <f t="shared" si="17"/>
        <v>1.5698587127158557E-3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1.5772870662460567E-3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8</v>
      </c>
      <c r="D120" s="16">
        <v>2</v>
      </c>
      <c r="E120" s="17">
        <f t="shared" si="15"/>
        <v>1.2558869701726845E-2</v>
      </c>
      <c r="F120" s="17">
        <f t="shared" si="16"/>
        <v>3.1545741324921135E-3</v>
      </c>
      <c r="G120" s="17">
        <f t="shared" si="18"/>
        <v>-0.75</v>
      </c>
      <c r="H120" s="17">
        <f t="shared" si="17"/>
        <v>-9.4191522762951344E-3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1.5698587127158557E-3</v>
      </c>
      <c r="F121" s="17" t="str">
        <f t="shared" si="16"/>
        <v/>
      </c>
      <c r="G121" s="17">
        <f t="shared" si="18"/>
        <v>-1</v>
      </c>
      <c r="H121" s="17">
        <f t="shared" si="17"/>
        <v>-1.5698587127158557E-3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2</v>
      </c>
      <c r="E123" s="17">
        <f t="shared" si="15"/>
        <v>3.1397174254317113E-3</v>
      </c>
      <c r="F123" s="17">
        <f t="shared" si="16"/>
        <v>3.1545741324921135E-3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2</v>
      </c>
      <c r="D124" s="16">
        <v>7</v>
      </c>
      <c r="E124" s="17">
        <f t="shared" si="15"/>
        <v>3.1397174254317113E-3</v>
      </c>
      <c r="F124" s="17">
        <f t="shared" si="16"/>
        <v>1.1041009463722398E-2</v>
      </c>
      <c r="G124" s="17">
        <f t="shared" si="18"/>
        <v>2.5</v>
      </c>
      <c r="H124" s="17">
        <f t="shared" si="17"/>
        <v>7.849293563579279E-3</v>
      </c>
    </row>
    <row r="125" spans="1:8" x14ac:dyDescent="0.2">
      <c r="A125" s="14"/>
      <c r="B125" s="15" t="s">
        <v>113</v>
      </c>
      <c r="C125" s="16">
        <v>0</v>
      </c>
      <c r="D125" s="16">
        <v>12</v>
      </c>
      <c r="E125" s="17" t="str">
        <f t="shared" si="15"/>
        <v/>
      </c>
      <c r="F125" s="17">
        <f t="shared" si="16"/>
        <v>1.8927444794952682E-2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11</v>
      </c>
      <c r="E126" s="17">
        <f t="shared" si="15"/>
        <v>3.1397174254317113E-3</v>
      </c>
      <c r="F126" s="17">
        <f t="shared" si="16"/>
        <v>1.7350157728706624E-2</v>
      </c>
      <c r="G126" s="17">
        <f t="shared" si="18"/>
        <v>4.5</v>
      </c>
      <c r="H126" s="17">
        <f t="shared" si="17"/>
        <v>1.4128728414442701E-2</v>
      </c>
    </row>
    <row r="127" spans="1:8" x14ac:dyDescent="0.2">
      <c r="A127" s="14"/>
      <c r="B127" s="15" t="s">
        <v>115</v>
      </c>
      <c r="C127" s="16">
        <v>1</v>
      </c>
      <c r="D127" s="16">
        <v>4</v>
      </c>
      <c r="E127" s="17">
        <f t="shared" si="15"/>
        <v>1.5698587127158557E-3</v>
      </c>
      <c r="F127" s="17">
        <f t="shared" si="16"/>
        <v>6.3091482649842269E-3</v>
      </c>
      <c r="G127" s="17">
        <f t="shared" si="18"/>
        <v>3</v>
      </c>
      <c r="H127" s="17">
        <f t="shared" si="17"/>
        <v>4.7095761381475672E-3</v>
      </c>
    </row>
    <row r="128" spans="1:8" x14ac:dyDescent="0.2">
      <c r="A128" s="14"/>
      <c r="B128" s="15" t="s">
        <v>116</v>
      </c>
      <c r="C128" s="16">
        <v>19</v>
      </c>
      <c r="D128" s="16">
        <v>25</v>
      </c>
      <c r="E128" s="17">
        <f t="shared" si="15"/>
        <v>2.9827315541601257E-2</v>
      </c>
      <c r="F128" s="17">
        <f t="shared" si="16"/>
        <v>3.9432176656151417E-2</v>
      </c>
      <c r="G128" s="17">
        <f t="shared" si="18"/>
        <v>0.31578947368421051</v>
      </c>
      <c r="H128" s="17">
        <f t="shared" si="17"/>
        <v>9.4191522762951327E-3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1.5698587127158557E-3</v>
      </c>
      <c r="F129" s="17" t="str">
        <f t="shared" si="16"/>
        <v/>
      </c>
      <c r="G129" s="17">
        <f t="shared" si="18"/>
        <v>-1</v>
      </c>
      <c r="H129" s="17">
        <f t="shared" si="17"/>
        <v>-1.5698587127158557E-3</v>
      </c>
    </row>
    <row r="130" spans="1:8" x14ac:dyDescent="0.2">
      <c r="A130" s="14"/>
      <c r="B130" s="15" t="s">
        <v>118</v>
      </c>
      <c r="C130" s="16">
        <v>5</v>
      </c>
      <c r="D130" s="16">
        <v>9</v>
      </c>
      <c r="E130" s="17">
        <f t="shared" si="15"/>
        <v>7.8492935635792772E-3</v>
      </c>
      <c r="F130" s="17">
        <f t="shared" si="16"/>
        <v>1.4195583596214511E-2</v>
      </c>
      <c r="G130" s="17">
        <f t="shared" si="18"/>
        <v>0.8</v>
      </c>
      <c r="H130" s="17">
        <f t="shared" si="17"/>
        <v>6.2794348508634218E-3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5</v>
      </c>
      <c r="E132" s="17">
        <f t="shared" si="15"/>
        <v>1.5698587127158557E-3</v>
      </c>
      <c r="F132" s="17">
        <f t="shared" si="16"/>
        <v>7.8864353312302835E-3</v>
      </c>
      <c r="G132" s="17">
        <f t="shared" si="18"/>
        <v>4</v>
      </c>
      <c r="H132" s="17">
        <f t="shared" si="17"/>
        <v>6.2794348508634227E-3</v>
      </c>
    </row>
    <row r="133" spans="1:8" x14ac:dyDescent="0.2">
      <c r="A133" s="14"/>
      <c r="B133" s="15" t="s">
        <v>121</v>
      </c>
      <c r="C133" s="16">
        <v>1</v>
      </c>
      <c r="D133" s="16">
        <v>18</v>
      </c>
      <c r="E133" s="17">
        <f t="shared" si="15"/>
        <v>1.5698587127158557E-3</v>
      </c>
      <c r="F133" s="17">
        <f t="shared" si="16"/>
        <v>2.8391167192429023E-2</v>
      </c>
      <c r="G133" s="17">
        <f t="shared" si="18"/>
        <v>17</v>
      </c>
      <c r="H133" s="17">
        <f t="shared" si="17"/>
        <v>2.6687598116169546E-2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42</v>
      </c>
      <c r="D135" s="16">
        <v>29</v>
      </c>
      <c r="E135" s="17">
        <f t="shared" si="15"/>
        <v>6.5934065934065936E-2</v>
      </c>
      <c r="F135" s="17">
        <f t="shared" si="16"/>
        <v>4.5741324921135647E-2</v>
      </c>
      <c r="G135" s="17">
        <f t="shared" si="18"/>
        <v>-0.30952380952380953</v>
      </c>
      <c r="H135" s="17">
        <f t="shared" si="17"/>
        <v>-2.0408163265306124E-2</v>
      </c>
    </row>
    <row r="136" spans="1:8" ht="25.5" x14ac:dyDescent="0.2">
      <c r="A136" s="14"/>
      <c r="B136" s="15" t="s">
        <v>124</v>
      </c>
      <c r="C136" s="16">
        <v>4</v>
      </c>
      <c r="D136" s="16">
        <v>0</v>
      </c>
      <c r="E136" s="17">
        <f t="shared" si="15"/>
        <v>6.2794348508634227E-3</v>
      </c>
      <c r="F136" s="17" t="str">
        <f t="shared" si="16"/>
        <v/>
      </c>
      <c r="G136" s="17">
        <f t="shared" si="18"/>
        <v>-1</v>
      </c>
      <c r="H136" s="17">
        <f t="shared" si="17"/>
        <v>-6.2794348508634227E-3</v>
      </c>
    </row>
    <row r="137" spans="1:8" x14ac:dyDescent="0.2">
      <c r="A137" s="14"/>
      <c r="B137" s="15" t="s">
        <v>125</v>
      </c>
      <c r="C137" s="16">
        <v>1</v>
      </c>
      <c r="D137" s="16">
        <v>1</v>
      </c>
      <c r="E137" s="17">
        <f t="shared" si="15"/>
        <v>1.5698587127158557E-3</v>
      </c>
      <c r="F137" s="17">
        <f t="shared" si="16"/>
        <v>1.5772870662460567E-3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7</v>
      </c>
      <c r="E141" s="17">
        <f t="shared" si="19"/>
        <v>1.5698587127158557E-3</v>
      </c>
      <c r="F141" s="17">
        <f t="shared" si="20"/>
        <v>1.1041009463722398E-2</v>
      </c>
      <c r="G141" s="17">
        <f t="shared" ref="G141:G171" si="22">+IF(AND(C141=0,D141=0)," ",IF(C141=0,1,IF(D141=0,-1,(D141-C141)/C141)))</f>
        <v>6</v>
      </c>
      <c r="H141" s="17">
        <f t="shared" si="21"/>
        <v>9.4191522762951344E-3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2</v>
      </c>
      <c r="E143" s="17">
        <f t="shared" si="19"/>
        <v>3.1397174254317113E-3</v>
      </c>
      <c r="F143" s="17">
        <f t="shared" si="20"/>
        <v>3.1545741324921135E-3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4.7095761381475663E-3</v>
      </c>
      <c r="F150" s="17" t="str">
        <f t="shared" si="20"/>
        <v/>
      </c>
      <c r="G150" s="17">
        <f t="shared" si="22"/>
        <v>-1</v>
      </c>
      <c r="H150" s="17">
        <f t="shared" si="21"/>
        <v>-4.7095761381475663E-3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18</v>
      </c>
      <c r="D152" s="16">
        <v>2</v>
      </c>
      <c r="E152" s="17">
        <f t="shared" si="19"/>
        <v>2.8257456828885402E-2</v>
      </c>
      <c r="F152" s="17">
        <f t="shared" si="20"/>
        <v>3.1545741324921135E-3</v>
      </c>
      <c r="G152" s="17">
        <f t="shared" si="22"/>
        <v>-0.88888888888888884</v>
      </c>
      <c r="H152" s="17">
        <f t="shared" si="21"/>
        <v>-2.5117739403453687E-2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3</v>
      </c>
      <c r="E157" s="17">
        <f t="shared" si="19"/>
        <v>3.1397174254317113E-3</v>
      </c>
      <c r="F157" s="17">
        <f t="shared" si="20"/>
        <v>4.7318611987381704E-3</v>
      </c>
      <c r="G157" s="17">
        <f t="shared" si="22"/>
        <v>0.5</v>
      </c>
      <c r="H157" s="17">
        <f t="shared" si="21"/>
        <v>1.5698587127158557E-3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4</v>
      </c>
      <c r="D159" s="16">
        <v>3</v>
      </c>
      <c r="E159" s="17">
        <f t="shared" si="19"/>
        <v>6.2794348508634227E-3</v>
      </c>
      <c r="F159" s="17">
        <f t="shared" si="20"/>
        <v>4.7318611987381704E-3</v>
      </c>
      <c r="G159" s="17">
        <f t="shared" si="22"/>
        <v>-0.25</v>
      </c>
      <c r="H159" s="17">
        <f t="shared" si="21"/>
        <v>-1.5698587127158557E-3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1.5698587127158557E-3</v>
      </c>
      <c r="F160" s="17" t="str">
        <f t="shared" si="20"/>
        <v/>
      </c>
      <c r="G160" s="17">
        <f t="shared" si="22"/>
        <v>-1</v>
      </c>
      <c r="H160" s="17">
        <f t="shared" si="21"/>
        <v>-1.5698587127158557E-3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2</v>
      </c>
      <c r="E168" s="17">
        <f t="shared" si="19"/>
        <v>3.1397174254317113E-3</v>
      </c>
      <c r="F168" s="17">
        <f t="shared" si="20"/>
        <v>3.1545741324921135E-3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562</v>
      </c>
      <c r="D177" s="20">
        <f>SUM(D178:D350)</f>
        <v>1235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1.197508896797153</v>
      </c>
      <c r="H177" s="21">
        <f t="shared" ref="H177:H208" si="25">+IF(OR(AND(E177=""),(G177="")),"",E177*G177)</f>
        <v>1.197508896797153</v>
      </c>
    </row>
    <row r="178" spans="1:8" x14ac:dyDescent="0.2">
      <c r="A178" s="14"/>
      <c r="B178" s="15" t="s">
        <v>160</v>
      </c>
      <c r="C178" s="16">
        <v>8</v>
      </c>
      <c r="D178" s="16">
        <v>16</v>
      </c>
      <c r="E178" s="17">
        <f t="shared" si="23"/>
        <v>1.4234875444839857E-2</v>
      </c>
      <c r="F178" s="17">
        <f t="shared" si="24"/>
        <v>1.2955465587044534E-2</v>
      </c>
      <c r="G178" s="17">
        <f t="shared" ref="G178:G209" si="26">+IF(AND(C178=0,D178=0)," ",IF(C178=0,1,IF(D178=0,-1,(D178-C178)/C178)))</f>
        <v>1</v>
      </c>
      <c r="H178" s="17">
        <f t="shared" si="25"/>
        <v>1.4234875444839857E-2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1.7793594306049821E-3</v>
      </c>
      <c r="F179" s="17">
        <f t="shared" si="24"/>
        <v>8.0971659919028337E-4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0</v>
      </c>
      <c r="D180" s="16">
        <v>15</v>
      </c>
      <c r="E180" s="17" t="str">
        <f t="shared" si="23"/>
        <v/>
      </c>
      <c r="F180" s="17">
        <f t="shared" si="24"/>
        <v>1.2145748987854251E-2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17</v>
      </c>
      <c r="E182" s="17">
        <f t="shared" si="23"/>
        <v>1.4234875444839857E-2</v>
      </c>
      <c r="F182" s="17">
        <f t="shared" si="24"/>
        <v>1.3765182186234818E-2</v>
      </c>
      <c r="G182" s="17">
        <f t="shared" si="26"/>
        <v>1.125</v>
      </c>
      <c r="H182" s="17">
        <f t="shared" si="25"/>
        <v>1.601423487544484E-2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14</v>
      </c>
      <c r="D184" s="16">
        <v>27</v>
      </c>
      <c r="E184" s="17">
        <f t="shared" si="23"/>
        <v>2.491103202846975E-2</v>
      </c>
      <c r="F184" s="17">
        <f t="shared" si="24"/>
        <v>2.1862348178137651E-2</v>
      </c>
      <c r="G184" s="17">
        <f t="shared" si="26"/>
        <v>0.9285714285714286</v>
      </c>
      <c r="H184" s="17">
        <f t="shared" si="25"/>
        <v>2.3131672597864771E-2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3.5587188612099642E-3</v>
      </c>
      <c r="F185" s="17" t="str">
        <f t="shared" si="24"/>
        <v/>
      </c>
      <c r="G185" s="17">
        <f t="shared" si="26"/>
        <v>-1</v>
      </c>
      <c r="H185" s="17">
        <f t="shared" si="25"/>
        <v>-3.5587188612099642E-3</v>
      </c>
    </row>
    <row r="186" spans="1:8" x14ac:dyDescent="0.2">
      <c r="A186" s="14"/>
      <c r="B186" s="15" t="s">
        <v>168</v>
      </c>
      <c r="C186" s="16">
        <v>1</v>
      </c>
      <c r="D186" s="16">
        <v>3</v>
      </c>
      <c r="E186" s="17">
        <f t="shared" si="23"/>
        <v>1.7793594306049821E-3</v>
      </c>
      <c r="F186" s="17">
        <f t="shared" si="24"/>
        <v>2.4291497975708503E-3</v>
      </c>
      <c r="G186" s="17">
        <f t="shared" si="26"/>
        <v>2</v>
      </c>
      <c r="H186" s="17">
        <f t="shared" si="25"/>
        <v>3.5587188612099642E-3</v>
      </c>
    </row>
    <row r="187" spans="1:8" x14ac:dyDescent="0.2">
      <c r="A187" s="14"/>
      <c r="B187" s="15" t="s">
        <v>169</v>
      </c>
      <c r="C187" s="16">
        <v>9</v>
      </c>
      <c r="D187" s="16">
        <v>2</v>
      </c>
      <c r="E187" s="17">
        <f t="shared" si="23"/>
        <v>1.601423487544484E-2</v>
      </c>
      <c r="F187" s="17">
        <f t="shared" si="24"/>
        <v>1.6194331983805667E-3</v>
      </c>
      <c r="G187" s="17">
        <f t="shared" si="26"/>
        <v>-0.77777777777777779</v>
      </c>
      <c r="H187" s="17">
        <f t="shared" si="25"/>
        <v>-1.2455516014234875E-2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0</v>
      </c>
      <c r="E190" s="17">
        <f t="shared" si="23"/>
        <v>5.3380782918149468E-3</v>
      </c>
      <c r="F190" s="17" t="str">
        <f t="shared" si="24"/>
        <v/>
      </c>
      <c r="G190" s="17">
        <f t="shared" si="26"/>
        <v>-1</v>
      </c>
      <c r="H190" s="17">
        <f t="shared" si="25"/>
        <v>-5.3380782918149468E-3</v>
      </c>
    </row>
    <row r="191" spans="1:8" x14ac:dyDescent="0.2">
      <c r="A191" s="14"/>
      <c r="B191" s="15" t="s">
        <v>173</v>
      </c>
      <c r="C191" s="16">
        <v>2</v>
      </c>
      <c r="D191" s="16">
        <v>7</v>
      </c>
      <c r="E191" s="17">
        <f t="shared" si="23"/>
        <v>3.5587188612099642E-3</v>
      </c>
      <c r="F191" s="17">
        <f t="shared" si="24"/>
        <v>5.6680161943319842E-3</v>
      </c>
      <c r="G191" s="17">
        <f t="shared" si="26"/>
        <v>2.5</v>
      </c>
      <c r="H191" s="17">
        <f t="shared" si="25"/>
        <v>8.8967971530249101E-3</v>
      </c>
    </row>
    <row r="192" spans="1:8" x14ac:dyDescent="0.2">
      <c r="A192" s="14"/>
      <c r="B192" s="15" t="s">
        <v>174</v>
      </c>
      <c r="C192" s="16">
        <v>14</v>
      </c>
      <c r="D192" s="16">
        <v>23</v>
      </c>
      <c r="E192" s="17">
        <f t="shared" si="23"/>
        <v>2.491103202846975E-2</v>
      </c>
      <c r="F192" s="17">
        <f t="shared" si="24"/>
        <v>1.862348178137652E-2</v>
      </c>
      <c r="G192" s="17">
        <f t="shared" si="26"/>
        <v>0.6428571428571429</v>
      </c>
      <c r="H192" s="17">
        <f t="shared" si="25"/>
        <v>1.601423487544484E-2</v>
      </c>
    </row>
    <row r="193" spans="1:8" ht="25.5" x14ac:dyDescent="0.2">
      <c r="A193" s="14"/>
      <c r="B193" s="15" t="s">
        <v>175</v>
      </c>
      <c r="C193" s="16">
        <v>5</v>
      </c>
      <c r="D193" s="16">
        <v>3</v>
      </c>
      <c r="E193" s="17">
        <f t="shared" si="23"/>
        <v>8.8967971530249119E-3</v>
      </c>
      <c r="F193" s="17">
        <f t="shared" si="24"/>
        <v>2.4291497975708503E-3</v>
      </c>
      <c r="G193" s="17">
        <f t="shared" si="26"/>
        <v>-0.4</v>
      </c>
      <c r="H193" s="17">
        <f t="shared" si="25"/>
        <v>-3.5587188612099651E-3</v>
      </c>
    </row>
    <row r="194" spans="1:8" ht="25.5" x14ac:dyDescent="0.2">
      <c r="A194" s="14"/>
      <c r="B194" s="15" t="s">
        <v>176</v>
      </c>
      <c r="C194" s="16">
        <v>5</v>
      </c>
      <c r="D194" s="16">
        <v>3</v>
      </c>
      <c r="E194" s="17">
        <f t="shared" si="23"/>
        <v>8.8967971530249119E-3</v>
      </c>
      <c r="F194" s="17">
        <f t="shared" si="24"/>
        <v>2.4291497975708503E-3</v>
      </c>
      <c r="G194" s="17">
        <f t="shared" si="26"/>
        <v>-0.4</v>
      </c>
      <c r="H194" s="17">
        <f t="shared" si="25"/>
        <v>-3.5587188612099651E-3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1.7793594306049821E-3</v>
      </c>
      <c r="F196" s="17">
        <f t="shared" si="24"/>
        <v>2.4291497975708503E-3</v>
      </c>
      <c r="G196" s="17">
        <f t="shared" si="26"/>
        <v>2</v>
      </c>
      <c r="H196" s="17">
        <f t="shared" si="25"/>
        <v>3.5587188612099642E-3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1.7793594306049821E-3</v>
      </c>
      <c r="F197" s="17" t="str">
        <f t="shared" si="24"/>
        <v/>
      </c>
      <c r="G197" s="17">
        <f t="shared" si="26"/>
        <v>-1</v>
      </c>
      <c r="H197" s="17">
        <f t="shared" si="25"/>
        <v>-1.7793594306049821E-3</v>
      </c>
    </row>
    <row r="198" spans="1:8" ht="25.5" x14ac:dyDescent="0.2">
      <c r="A198" s="14"/>
      <c r="B198" s="15" t="s">
        <v>180</v>
      </c>
      <c r="C198" s="16">
        <v>1</v>
      </c>
      <c r="D198" s="16">
        <v>2</v>
      </c>
      <c r="E198" s="17">
        <f t="shared" si="23"/>
        <v>1.7793594306049821E-3</v>
      </c>
      <c r="F198" s="17">
        <f t="shared" si="24"/>
        <v>1.6194331983805667E-3</v>
      </c>
      <c r="G198" s="17">
        <f t="shared" si="26"/>
        <v>1</v>
      </c>
      <c r="H198" s="17">
        <f t="shared" si="25"/>
        <v>1.7793594306049821E-3</v>
      </c>
    </row>
    <row r="199" spans="1:8" x14ac:dyDescent="0.2">
      <c r="A199" s="14"/>
      <c r="B199" s="15" t="s">
        <v>181</v>
      </c>
      <c r="C199" s="16">
        <v>0</v>
      </c>
      <c r="D199" s="16">
        <v>8</v>
      </c>
      <c r="E199" s="17" t="str">
        <f t="shared" si="23"/>
        <v/>
      </c>
      <c r="F199" s="17">
        <f t="shared" si="24"/>
        <v>6.4777327935222669E-3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8.0971659919028337E-4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33</v>
      </c>
      <c r="D204" s="16">
        <v>8</v>
      </c>
      <c r="E204" s="17">
        <f t="shared" si="23"/>
        <v>5.8718861209964411E-2</v>
      </c>
      <c r="F204" s="17">
        <f t="shared" si="24"/>
        <v>6.4777327935222669E-3</v>
      </c>
      <c r="G204" s="17">
        <f t="shared" si="26"/>
        <v>-0.75757575757575757</v>
      </c>
      <c r="H204" s="17">
        <f t="shared" si="25"/>
        <v>-4.4483985765124551E-2</v>
      </c>
    </row>
    <row r="205" spans="1:8" ht="25.5" x14ac:dyDescent="0.2">
      <c r="A205" s="14"/>
      <c r="B205" s="15" t="s">
        <v>187</v>
      </c>
      <c r="C205" s="16">
        <v>0</v>
      </c>
      <c r="D205" s="16">
        <v>9</v>
      </c>
      <c r="E205" s="17" t="str">
        <f t="shared" si="23"/>
        <v/>
      </c>
      <c r="F205" s="17">
        <f t="shared" si="24"/>
        <v>7.2874493927125505E-3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23</v>
      </c>
      <c r="E207" s="17">
        <f t="shared" si="23"/>
        <v>1.2455516014234875E-2</v>
      </c>
      <c r="F207" s="17">
        <f t="shared" si="24"/>
        <v>1.862348178137652E-2</v>
      </c>
      <c r="G207" s="17">
        <f t="shared" si="26"/>
        <v>2.2857142857142856</v>
      </c>
      <c r="H207" s="17">
        <f t="shared" si="25"/>
        <v>2.8469750889679714E-2</v>
      </c>
    </row>
    <row r="208" spans="1:8" x14ac:dyDescent="0.2">
      <c r="A208" s="14"/>
      <c r="B208" s="15" t="s">
        <v>190</v>
      </c>
      <c r="C208" s="16">
        <v>8</v>
      </c>
      <c r="D208" s="16">
        <v>74</v>
      </c>
      <c r="E208" s="17">
        <f t="shared" si="23"/>
        <v>1.4234875444839857E-2</v>
      </c>
      <c r="F208" s="17">
        <f t="shared" si="24"/>
        <v>5.991902834008097E-2</v>
      </c>
      <c r="G208" s="17">
        <f t="shared" si="26"/>
        <v>8.25</v>
      </c>
      <c r="H208" s="17">
        <f t="shared" si="25"/>
        <v>0.11743772241992882</v>
      </c>
    </row>
    <row r="209" spans="1:8" x14ac:dyDescent="0.2">
      <c r="A209" s="14"/>
      <c r="B209" s="15" t="s">
        <v>191</v>
      </c>
      <c r="C209" s="16">
        <v>5</v>
      </c>
      <c r="D209" s="16">
        <v>24</v>
      </c>
      <c r="E209" s="17">
        <f t="shared" ref="E209:E240" si="27">+IF(C209=0,"",C209/C$177)</f>
        <v>8.8967971530249119E-3</v>
      </c>
      <c r="F209" s="17">
        <f t="shared" ref="F209:F240" si="28">+IF(D209=0,"",D209/D$177)</f>
        <v>1.9433198380566803E-2</v>
      </c>
      <c r="G209" s="17">
        <f t="shared" si="26"/>
        <v>3.8</v>
      </c>
      <c r="H209" s="17">
        <f t="shared" ref="H209:H240" si="29">+IF(OR(AND(E209=""),(G209="")),"",E209*G209)</f>
        <v>3.3807829181494664E-2</v>
      </c>
    </row>
    <row r="210" spans="1:8" x14ac:dyDescent="0.2">
      <c r="A210" s="14"/>
      <c r="B210" s="15" t="s">
        <v>192</v>
      </c>
      <c r="C210" s="16">
        <v>57</v>
      </c>
      <c r="D210" s="16">
        <v>249</v>
      </c>
      <c r="E210" s="17">
        <f t="shared" si="27"/>
        <v>0.10142348754448399</v>
      </c>
      <c r="F210" s="17">
        <f t="shared" si="28"/>
        <v>0.20161943319838058</v>
      </c>
      <c r="G210" s="17">
        <f t="shared" ref="G210:G241" si="30">+IF(AND(C210=0,D210=0)," ",IF(C210=0,1,IF(D210=0,-1,(D210-C210)/C210)))</f>
        <v>3.3684210526315788</v>
      </c>
      <c r="H210" s="17">
        <f t="shared" si="29"/>
        <v>0.34163701067615659</v>
      </c>
    </row>
    <row r="211" spans="1:8" x14ac:dyDescent="0.2">
      <c r="A211" s="14"/>
      <c r="B211" s="15" t="s">
        <v>193</v>
      </c>
      <c r="C211" s="16">
        <v>3</v>
      </c>
      <c r="D211" s="16">
        <v>2</v>
      </c>
      <c r="E211" s="17">
        <f t="shared" si="27"/>
        <v>5.3380782918149468E-3</v>
      </c>
      <c r="F211" s="17">
        <f t="shared" si="28"/>
        <v>1.6194331983805667E-3</v>
      </c>
      <c r="G211" s="17">
        <f t="shared" si="30"/>
        <v>-0.33333333333333331</v>
      </c>
      <c r="H211" s="17">
        <f t="shared" si="29"/>
        <v>-1.7793594306049821E-3</v>
      </c>
    </row>
    <row r="212" spans="1:8" x14ac:dyDescent="0.2">
      <c r="A212" s="14"/>
      <c r="B212" s="15" t="s">
        <v>194</v>
      </c>
      <c r="C212" s="16">
        <v>21</v>
      </c>
      <c r="D212" s="16">
        <v>98</v>
      </c>
      <c r="E212" s="17">
        <f t="shared" si="27"/>
        <v>3.7366548042704624E-2</v>
      </c>
      <c r="F212" s="17">
        <f t="shared" si="28"/>
        <v>7.9352226720647775E-2</v>
      </c>
      <c r="G212" s="17">
        <f t="shared" si="30"/>
        <v>3.6666666666666665</v>
      </c>
      <c r="H212" s="17">
        <f t="shared" si="29"/>
        <v>0.13701067615658361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11</v>
      </c>
      <c r="D214" s="16">
        <v>27</v>
      </c>
      <c r="E214" s="17">
        <f t="shared" si="27"/>
        <v>1.9572953736654804E-2</v>
      </c>
      <c r="F214" s="17">
        <f t="shared" si="28"/>
        <v>2.1862348178137651E-2</v>
      </c>
      <c r="G214" s="17">
        <f t="shared" si="30"/>
        <v>1.4545454545454546</v>
      </c>
      <c r="H214" s="17">
        <f t="shared" si="29"/>
        <v>2.8469750889679714E-2</v>
      </c>
    </row>
    <row r="215" spans="1:8" x14ac:dyDescent="0.2">
      <c r="A215" s="14"/>
      <c r="B215" s="15" t="s">
        <v>197</v>
      </c>
      <c r="C215" s="16">
        <v>4</v>
      </c>
      <c r="D215" s="16">
        <v>10</v>
      </c>
      <c r="E215" s="17">
        <f t="shared" si="27"/>
        <v>7.1174377224199285E-3</v>
      </c>
      <c r="F215" s="17">
        <f t="shared" si="28"/>
        <v>8.0971659919028341E-3</v>
      </c>
      <c r="G215" s="17">
        <f t="shared" si="30"/>
        <v>1.5</v>
      </c>
      <c r="H215" s="17">
        <f t="shared" si="29"/>
        <v>1.0676156583629894E-2</v>
      </c>
    </row>
    <row r="216" spans="1:8" x14ac:dyDescent="0.2">
      <c r="A216" s="14"/>
      <c r="B216" s="15" t="s">
        <v>198</v>
      </c>
      <c r="C216" s="16">
        <v>17</v>
      </c>
      <c r="D216" s="16">
        <v>15</v>
      </c>
      <c r="E216" s="17">
        <f t="shared" si="27"/>
        <v>3.0249110320284697E-2</v>
      </c>
      <c r="F216" s="17">
        <f t="shared" si="28"/>
        <v>1.2145748987854251E-2</v>
      </c>
      <c r="G216" s="17">
        <f t="shared" si="30"/>
        <v>-0.11764705882352941</v>
      </c>
      <c r="H216" s="17">
        <f t="shared" si="29"/>
        <v>-3.5587188612099642E-3</v>
      </c>
    </row>
    <row r="217" spans="1:8" x14ac:dyDescent="0.2">
      <c r="A217" s="14"/>
      <c r="B217" s="15" t="s">
        <v>199</v>
      </c>
      <c r="C217" s="16">
        <v>0</v>
      </c>
      <c r="D217" s="16">
        <v>2</v>
      </c>
      <c r="E217" s="17" t="str">
        <f t="shared" si="27"/>
        <v/>
      </c>
      <c r="F217" s="17">
        <f t="shared" si="28"/>
        <v>1.6194331983805667E-3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5</v>
      </c>
      <c r="D218" s="16">
        <v>0</v>
      </c>
      <c r="E218" s="17">
        <f t="shared" si="27"/>
        <v>8.8967971530249119E-3</v>
      </c>
      <c r="F218" s="17" t="str">
        <f t="shared" si="28"/>
        <v/>
      </c>
      <c r="G218" s="17">
        <f t="shared" si="30"/>
        <v>-1</v>
      </c>
      <c r="H218" s="17">
        <f t="shared" si="29"/>
        <v>-8.8967971530249119E-3</v>
      </c>
    </row>
    <row r="219" spans="1:8" ht="25.5" x14ac:dyDescent="0.2">
      <c r="A219" s="14"/>
      <c r="B219" s="15" t="s">
        <v>201</v>
      </c>
      <c r="C219" s="16">
        <v>51</v>
      </c>
      <c r="D219" s="16">
        <v>46</v>
      </c>
      <c r="E219" s="17">
        <f t="shared" si="27"/>
        <v>9.0747330960854092E-2</v>
      </c>
      <c r="F219" s="17">
        <f t="shared" si="28"/>
        <v>3.724696356275304E-2</v>
      </c>
      <c r="G219" s="17">
        <f t="shared" si="30"/>
        <v>-9.8039215686274508E-2</v>
      </c>
      <c r="H219" s="17">
        <f t="shared" si="29"/>
        <v>-8.8967971530249101E-3</v>
      </c>
    </row>
    <row r="220" spans="1:8" x14ac:dyDescent="0.2">
      <c r="A220" s="14"/>
      <c r="B220" s="15" t="s">
        <v>202</v>
      </c>
      <c r="C220" s="16">
        <v>20</v>
      </c>
      <c r="D220" s="16">
        <v>15</v>
      </c>
      <c r="E220" s="17">
        <f t="shared" si="27"/>
        <v>3.5587188612099648E-2</v>
      </c>
      <c r="F220" s="17">
        <f t="shared" si="28"/>
        <v>1.2145748987854251E-2</v>
      </c>
      <c r="G220" s="17">
        <f t="shared" si="30"/>
        <v>-0.25</v>
      </c>
      <c r="H220" s="17">
        <f t="shared" si="29"/>
        <v>-8.8967971530249119E-3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18</v>
      </c>
      <c r="D224" s="16">
        <v>53</v>
      </c>
      <c r="E224" s="17">
        <f t="shared" si="27"/>
        <v>3.2028469750889681E-2</v>
      </c>
      <c r="F224" s="17">
        <f t="shared" si="28"/>
        <v>4.2914979757085019E-2</v>
      </c>
      <c r="G224" s="17">
        <f t="shared" si="30"/>
        <v>1.9444444444444444</v>
      </c>
      <c r="H224" s="17">
        <f t="shared" si="29"/>
        <v>6.2277580071174378E-2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15</v>
      </c>
      <c r="E227" s="17" t="str">
        <f t="shared" si="27"/>
        <v/>
      </c>
      <c r="F227" s="17">
        <f t="shared" si="28"/>
        <v>1.2145748987854251E-2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2</v>
      </c>
      <c r="E228" s="17" t="str">
        <f t="shared" si="27"/>
        <v/>
      </c>
      <c r="F228" s="17">
        <f t="shared" si="28"/>
        <v>1.6194331983805667E-3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</v>
      </c>
      <c r="D231" s="16">
        <v>25</v>
      </c>
      <c r="E231" s="17">
        <f t="shared" si="27"/>
        <v>8.8967971530249119E-3</v>
      </c>
      <c r="F231" s="17">
        <f t="shared" si="28"/>
        <v>2.0242914979757085E-2</v>
      </c>
      <c r="G231" s="17">
        <f t="shared" si="30"/>
        <v>4</v>
      </c>
      <c r="H231" s="17">
        <f t="shared" si="29"/>
        <v>3.5587188612099648E-2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2</v>
      </c>
      <c r="E234" s="17">
        <f t="shared" si="27"/>
        <v>1.7793594306049821E-3</v>
      </c>
      <c r="F234" s="17">
        <f t="shared" si="28"/>
        <v>1.6194331983805667E-3</v>
      </c>
      <c r="G234" s="17">
        <f t="shared" si="30"/>
        <v>1</v>
      </c>
      <c r="H234" s="17">
        <f t="shared" si="29"/>
        <v>1.7793594306049821E-3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8.0971659919028337E-4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2</v>
      </c>
      <c r="E237" s="17">
        <f t="shared" si="27"/>
        <v>5.3380782918149468E-3</v>
      </c>
      <c r="F237" s="17">
        <f t="shared" si="28"/>
        <v>1.6194331983805667E-3</v>
      </c>
      <c r="G237" s="17">
        <f t="shared" si="30"/>
        <v>-0.33333333333333331</v>
      </c>
      <c r="H237" s="17">
        <f t="shared" si="29"/>
        <v>-1.7793594306049821E-3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1.7793594306049821E-3</v>
      </c>
      <c r="F239" s="17" t="str">
        <f t="shared" si="28"/>
        <v/>
      </c>
      <c r="G239" s="17">
        <f t="shared" si="30"/>
        <v>-1</v>
      </c>
      <c r="H239" s="17">
        <f t="shared" si="29"/>
        <v>-1.7793594306049821E-3</v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8.0971659919028337E-4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16</v>
      </c>
      <c r="E241" s="17">
        <f t="shared" ref="E241:E272" si="31">+IF(C241=0,"",C241/C$177)</f>
        <v>5.3380782918149468E-3</v>
      </c>
      <c r="F241" s="17">
        <f t="shared" ref="F241:F272" si="32">+IF(D241=0,"",D241/D$177)</f>
        <v>1.2955465587044534E-2</v>
      </c>
      <c r="G241" s="17">
        <f t="shared" si="30"/>
        <v>4.333333333333333</v>
      </c>
      <c r="H241" s="17">
        <f t="shared" ref="H241:H272" si="33">+IF(OR(AND(E241=""),(G241="")),"",E241*G241)</f>
        <v>2.3131672597864767E-2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3.2388663967611335E-3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16</v>
      </c>
      <c r="D244" s="16">
        <v>21</v>
      </c>
      <c r="E244" s="17">
        <f t="shared" si="31"/>
        <v>2.8469750889679714E-2</v>
      </c>
      <c r="F244" s="17">
        <f t="shared" si="32"/>
        <v>1.7004048582995951E-2</v>
      </c>
      <c r="G244" s="17">
        <f t="shared" si="34"/>
        <v>0.3125</v>
      </c>
      <c r="H244" s="17">
        <f t="shared" si="33"/>
        <v>8.8967971530249101E-3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4</v>
      </c>
      <c r="E247" s="17">
        <f t="shared" si="31"/>
        <v>1.7793594306049821E-3</v>
      </c>
      <c r="F247" s="17">
        <f t="shared" si="32"/>
        <v>3.2388663967611335E-3</v>
      </c>
      <c r="G247" s="17">
        <f t="shared" si="34"/>
        <v>3</v>
      </c>
      <c r="H247" s="17">
        <f t="shared" si="33"/>
        <v>5.3380782918149468E-3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1.7793594306049821E-3</v>
      </c>
      <c r="F249" s="17" t="str">
        <f t="shared" si="32"/>
        <v/>
      </c>
      <c r="G249" s="17">
        <f t="shared" si="34"/>
        <v>-1</v>
      </c>
      <c r="H249" s="17">
        <f t="shared" si="33"/>
        <v>-1.7793594306049821E-3</v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20</v>
      </c>
      <c r="E257" s="17" t="str">
        <f t="shared" si="31"/>
        <v/>
      </c>
      <c r="F257" s="17">
        <f t="shared" si="32"/>
        <v>1.6194331983805668E-2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11</v>
      </c>
      <c r="E260" s="17" t="str">
        <f t="shared" si="31"/>
        <v/>
      </c>
      <c r="F260" s="17">
        <f t="shared" si="32"/>
        <v>8.9068825910931168E-3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1.7793594306049821E-3</v>
      </c>
      <c r="F265" s="17" t="str">
        <f t="shared" si="32"/>
        <v/>
      </c>
      <c r="G265" s="17">
        <f t="shared" si="34"/>
        <v>-1</v>
      </c>
      <c r="H265" s="17">
        <f t="shared" si="33"/>
        <v>-1.7793594306049821E-3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1</v>
      </c>
      <c r="E270" s="17">
        <f t="shared" si="31"/>
        <v>3.5587188612099642E-3</v>
      </c>
      <c r="F270" s="17">
        <f t="shared" si="32"/>
        <v>8.0971659919028337E-4</v>
      </c>
      <c r="G270" s="17">
        <f t="shared" si="34"/>
        <v>-0.5</v>
      </c>
      <c r="H270" s="17">
        <f t="shared" si="33"/>
        <v>-1.7793594306049821E-3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1</v>
      </c>
      <c r="E281" s="17">
        <f t="shared" si="35"/>
        <v>3.5587188612099642E-3</v>
      </c>
      <c r="F281" s="17">
        <f t="shared" si="36"/>
        <v>8.0971659919028337E-4</v>
      </c>
      <c r="G281" s="17">
        <f t="shared" si="38"/>
        <v>-0.5</v>
      </c>
      <c r="H281" s="17">
        <f t="shared" si="37"/>
        <v>-1.7793594306049821E-3</v>
      </c>
    </row>
    <row r="282" spans="1:8" ht="25.5" x14ac:dyDescent="0.2">
      <c r="A282" s="14"/>
      <c r="B282" s="15" t="s">
        <v>264</v>
      </c>
      <c r="C282" s="16">
        <v>9</v>
      </c>
      <c r="D282" s="16">
        <v>9</v>
      </c>
      <c r="E282" s="17">
        <f t="shared" si="35"/>
        <v>1.601423487544484E-2</v>
      </c>
      <c r="F282" s="17">
        <f t="shared" si="36"/>
        <v>7.2874493927125505E-3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6</v>
      </c>
      <c r="D283" s="16">
        <v>11</v>
      </c>
      <c r="E283" s="17">
        <f t="shared" si="35"/>
        <v>1.0676156583629894E-2</v>
      </c>
      <c r="F283" s="17">
        <f t="shared" si="36"/>
        <v>8.9068825910931168E-3</v>
      </c>
      <c r="G283" s="17">
        <f t="shared" si="38"/>
        <v>0.83333333333333337</v>
      </c>
      <c r="H283" s="17">
        <f t="shared" si="37"/>
        <v>8.8967971530249119E-3</v>
      </c>
    </row>
    <row r="284" spans="1:8" x14ac:dyDescent="0.2">
      <c r="A284" s="14"/>
      <c r="B284" s="15" t="s">
        <v>266</v>
      </c>
      <c r="C284" s="16">
        <v>2</v>
      </c>
      <c r="D284" s="16">
        <v>0</v>
      </c>
      <c r="E284" s="17">
        <f t="shared" si="35"/>
        <v>3.5587188612099642E-3</v>
      </c>
      <c r="F284" s="17" t="str">
        <f t="shared" si="36"/>
        <v/>
      </c>
      <c r="G284" s="17">
        <f t="shared" si="38"/>
        <v>-1</v>
      </c>
      <c r="H284" s="17">
        <f t="shared" si="37"/>
        <v>-3.5587188612099642E-3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23</v>
      </c>
      <c r="D289" s="16">
        <v>17</v>
      </c>
      <c r="E289" s="17">
        <f t="shared" si="35"/>
        <v>4.0925266903914591E-2</v>
      </c>
      <c r="F289" s="17">
        <f t="shared" si="36"/>
        <v>1.3765182186234818E-2</v>
      </c>
      <c r="G289" s="17">
        <f t="shared" si="38"/>
        <v>-0.2608695652173913</v>
      </c>
      <c r="H289" s="17">
        <f t="shared" si="37"/>
        <v>-1.0676156583629894E-2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4</v>
      </c>
      <c r="D294" s="16">
        <v>4</v>
      </c>
      <c r="E294" s="17">
        <f t="shared" si="35"/>
        <v>7.1174377224199285E-3</v>
      </c>
      <c r="F294" s="17">
        <f t="shared" si="36"/>
        <v>3.2388663967611335E-3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1.6194331983805667E-3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3</v>
      </c>
      <c r="E296" s="17">
        <f t="shared" si="35"/>
        <v>1.7793594306049821E-3</v>
      </c>
      <c r="F296" s="17">
        <f t="shared" si="36"/>
        <v>2.4291497975708503E-3</v>
      </c>
      <c r="G296" s="17">
        <f t="shared" si="38"/>
        <v>2</v>
      </c>
      <c r="H296" s="17">
        <f t="shared" si="37"/>
        <v>3.5587188612099642E-3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8.0971659919028337E-4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17</v>
      </c>
      <c r="E300" s="17">
        <f t="shared" si="35"/>
        <v>7.1174377224199285E-3</v>
      </c>
      <c r="F300" s="17">
        <f t="shared" si="36"/>
        <v>1.3765182186234818E-2</v>
      </c>
      <c r="G300" s="17">
        <f t="shared" si="38"/>
        <v>3.25</v>
      </c>
      <c r="H300" s="17">
        <f t="shared" si="37"/>
        <v>2.3131672597864767E-2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20</v>
      </c>
      <c r="E306" s="17" t="str">
        <f t="shared" si="39"/>
        <v/>
      </c>
      <c r="F306" s="17">
        <f t="shared" si="40"/>
        <v>1.6194331983805668E-2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6</v>
      </c>
      <c r="D307" s="16">
        <v>2</v>
      </c>
      <c r="E307" s="17">
        <f t="shared" si="39"/>
        <v>1.0676156583629894E-2</v>
      </c>
      <c r="F307" s="17">
        <f t="shared" si="40"/>
        <v>1.6194331983805667E-3</v>
      </c>
      <c r="G307" s="17">
        <f t="shared" si="42"/>
        <v>-0.66666666666666663</v>
      </c>
      <c r="H307" s="17">
        <f t="shared" si="41"/>
        <v>-7.1174377224199285E-3</v>
      </c>
    </row>
    <row r="308" spans="1:8" ht="25.5" x14ac:dyDescent="0.2">
      <c r="A308" s="14"/>
      <c r="B308" s="15" t="s">
        <v>290</v>
      </c>
      <c r="C308" s="16">
        <v>65</v>
      </c>
      <c r="D308" s="16">
        <v>106</v>
      </c>
      <c r="E308" s="17">
        <f t="shared" si="39"/>
        <v>0.11565836298932385</v>
      </c>
      <c r="F308" s="17">
        <f t="shared" si="40"/>
        <v>8.5829959514170037E-2</v>
      </c>
      <c r="G308" s="17">
        <f t="shared" si="42"/>
        <v>0.63076923076923075</v>
      </c>
      <c r="H308" s="17">
        <f t="shared" si="41"/>
        <v>7.2953736654804271E-2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5</v>
      </c>
      <c r="E310" s="17">
        <f t="shared" si="39"/>
        <v>1.7793594306049821E-3</v>
      </c>
      <c r="F310" s="17">
        <f t="shared" si="40"/>
        <v>4.048582995951417E-3</v>
      </c>
      <c r="G310" s="17">
        <f t="shared" si="42"/>
        <v>4</v>
      </c>
      <c r="H310" s="17">
        <f t="shared" si="41"/>
        <v>7.1174377224199285E-3</v>
      </c>
    </row>
    <row r="311" spans="1:8" x14ac:dyDescent="0.2">
      <c r="A311" s="14"/>
      <c r="B311" s="15" t="s">
        <v>293</v>
      </c>
      <c r="C311" s="16">
        <v>0</v>
      </c>
      <c r="D311" s="16">
        <v>2</v>
      </c>
      <c r="E311" s="17" t="str">
        <f t="shared" si="39"/>
        <v/>
      </c>
      <c r="F311" s="17">
        <f t="shared" si="40"/>
        <v>1.6194331983805667E-3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4</v>
      </c>
      <c r="E314" s="17">
        <f t="shared" si="39"/>
        <v>3.5587188612099642E-3</v>
      </c>
      <c r="F314" s="17">
        <f t="shared" si="40"/>
        <v>3.2388663967611335E-3</v>
      </c>
      <c r="G314" s="17">
        <f t="shared" si="42"/>
        <v>1</v>
      </c>
      <c r="H314" s="17">
        <f t="shared" si="41"/>
        <v>3.5587188612099642E-3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10</v>
      </c>
      <c r="D319" s="16">
        <v>6</v>
      </c>
      <c r="E319" s="17">
        <f t="shared" si="39"/>
        <v>1.7793594306049824E-2</v>
      </c>
      <c r="F319" s="17">
        <f t="shared" si="40"/>
        <v>4.8582995951417006E-3</v>
      </c>
      <c r="G319" s="17">
        <f t="shared" si="42"/>
        <v>-0.4</v>
      </c>
      <c r="H319" s="17">
        <f t="shared" si="41"/>
        <v>-7.1174377224199302E-3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8.0971659919028337E-4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16</v>
      </c>
      <c r="D323" s="16">
        <v>28</v>
      </c>
      <c r="E323" s="17">
        <f t="shared" si="39"/>
        <v>2.8469750889679714E-2</v>
      </c>
      <c r="F323" s="17">
        <f t="shared" si="40"/>
        <v>2.2672064777327937E-2</v>
      </c>
      <c r="G323" s="17">
        <f t="shared" si="42"/>
        <v>0.75</v>
      </c>
      <c r="H323" s="17">
        <f t="shared" si="41"/>
        <v>2.1352313167259787E-2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21</v>
      </c>
      <c r="D325" s="16">
        <v>35</v>
      </c>
      <c r="E325" s="17">
        <f t="shared" si="39"/>
        <v>3.7366548042704624E-2</v>
      </c>
      <c r="F325" s="17">
        <f t="shared" si="40"/>
        <v>2.8340080971659919E-2</v>
      </c>
      <c r="G325" s="17">
        <f t="shared" si="42"/>
        <v>0.66666666666666663</v>
      </c>
      <c r="H325" s="17">
        <f t="shared" si="41"/>
        <v>2.4911032028469747E-2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10</v>
      </c>
      <c r="D327" s="16">
        <v>20</v>
      </c>
      <c r="E327" s="17">
        <f t="shared" si="39"/>
        <v>1.7793594306049824E-2</v>
      </c>
      <c r="F327" s="17">
        <f t="shared" si="40"/>
        <v>1.6194331983805668E-2</v>
      </c>
      <c r="G327" s="17">
        <f t="shared" si="42"/>
        <v>1</v>
      </c>
      <c r="H327" s="17">
        <f t="shared" si="41"/>
        <v>1.7793594306049824E-2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4</v>
      </c>
      <c r="D329" s="16">
        <v>0</v>
      </c>
      <c r="E329" s="17">
        <f t="shared" si="39"/>
        <v>7.1174377224199285E-3</v>
      </c>
      <c r="F329" s="17" t="str">
        <f t="shared" si="40"/>
        <v/>
      </c>
      <c r="G329" s="17">
        <f t="shared" si="42"/>
        <v>-1</v>
      </c>
      <c r="H329" s="17">
        <f t="shared" si="41"/>
        <v>-7.1174377224199285E-3</v>
      </c>
    </row>
    <row r="330" spans="1:8" ht="25.5" x14ac:dyDescent="0.2">
      <c r="A330" s="14"/>
      <c r="B330" s="15" t="s">
        <v>312</v>
      </c>
      <c r="C330" s="16">
        <v>1</v>
      </c>
      <c r="D330" s="16">
        <v>3</v>
      </c>
      <c r="E330" s="17">
        <f t="shared" si="39"/>
        <v>1.7793594306049821E-3</v>
      </c>
      <c r="F330" s="17">
        <f t="shared" si="40"/>
        <v>2.4291497975708503E-3</v>
      </c>
      <c r="G330" s="17">
        <f t="shared" si="42"/>
        <v>2</v>
      </c>
      <c r="H330" s="17">
        <f t="shared" si="41"/>
        <v>3.5587188612099642E-3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</v>
      </c>
      <c r="D334" s="16">
        <v>24</v>
      </c>
      <c r="E334" s="17">
        <f t="shared" si="39"/>
        <v>5.3380782918149468E-3</v>
      </c>
      <c r="F334" s="17">
        <f t="shared" si="40"/>
        <v>1.9433198380566803E-2</v>
      </c>
      <c r="G334" s="17">
        <f t="shared" si="42"/>
        <v>7</v>
      </c>
      <c r="H334" s="17">
        <f t="shared" si="41"/>
        <v>3.7366548042704631E-2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1.7793594306049821E-3</v>
      </c>
      <c r="F335" s="17" t="str">
        <f t="shared" si="40"/>
        <v/>
      </c>
      <c r="G335" s="17">
        <f t="shared" si="42"/>
        <v>-1</v>
      </c>
      <c r="H335" s="17">
        <f t="shared" si="41"/>
        <v>-1.7793594306049821E-3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1.7793594306049821E-3</v>
      </c>
      <c r="F339" s="17" t="str">
        <f t="shared" si="44"/>
        <v/>
      </c>
      <c r="G339" s="17">
        <f t="shared" si="46"/>
        <v>-1</v>
      </c>
      <c r="H339" s="17">
        <f t="shared" si="45"/>
        <v>-1.7793594306049821E-3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1.6194331983805667E-3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1.7793594306049821E-3</v>
      </c>
      <c r="F345" s="17" t="str">
        <f t="shared" si="44"/>
        <v/>
      </c>
      <c r="G345" s="17">
        <f t="shared" si="46"/>
        <v>-1</v>
      </c>
      <c r="H345" s="17">
        <f t="shared" si="45"/>
        <v>-1.7793594306049821E-3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8.0971659919028337E-4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3028</v>
      </c>
      <c r="D356" s="20">
        <f>SUM(D357:D585)</f>
        <v>4860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0.60501981505944513</v>
      </c>
      <c r="H356" s="21">
        <f t="shared" ref="H356:H419" si="49">+IF(OR(AND(E356=""),(G356="")),"",E356*G356)</f>
        <v>0.60501981505944513</v>
      </c>
    </row>
    <row r="357" spans="1:8" x14ac:dyDescent="0.2">
      <c r="A357" s="14"/>
      <c r="B357" s="15" t="s">
        <v>333</v>
      </c>
      <c r="C357" s="16">
        <v>12</v>
      </c>
      <c r="D357" s="16">
        <v>28</v>
      </c>
      <c r="E357" s="17">
        <f t="shared" si="47"/>
        <v>3.9630118890356669E-3</v>
      </c>
      <c r="F357" s="17">
        <f t="shared" si="48"/>
        <v>5.7613168724279839E-3</v>
      </c>
      <c r="G357" s="17">
        <f t="shared" ref="G357:G420" si="50">+IF(AND(C357=0,D357=0)," ",IF(C357=0,1,IF(D357=0,-1,(D357-C357)/C357)))</f>
        <v>1.3333333333333333</v>
      </c>
      <c r="H357" s="17">
        <f t="shared" si="49"/>
        <v>5.2840158520475553E-3</v>
      </c>
    </row>
    <row r="358" spans="1:8" x14ac:dyDescent="0.2">
      <c r="A358" s="14"/>
      <c r="B358" s="15" t="s">
        <v>334</v>
      </c>
      <c r="C358" s="16">
        <v>10</v>
      </c>
      <c r="D358" s="16">
        <v>2</v>
      </c>
      <c r="E358" s="17">
        <f t="shared" si="47"/>
        <v>3.3025099075297227E-3</v>
      </c>
      <c r="F358" s="17">
        <f t="shared" si="48"/>
        <v>4.1152263374485596E-4</v>
      </c>
      <c r="G358" s="17">
        <f t="shared" si="50"/>
        <v>-0.8</v>
      </c>
      <c r="H358" s="17">
        <f t="shared" si="49"/>
        <v>-2.6420079260237785E-3</v>
      </c>
    </row>
    <row r="359" spans="1:8" x14ac:dyDescent="0.2">
      <c r="A359" s="14"/>
      <c r="B359" s="15" t="s">
        <v>335</v>
      </c>
      <c r="C359" s="16">
        <v>2</v>
      </c>
      <c r="D359" s="16">
        <v>3</v>
      </c>
      <c r="E359" s="17">
        <f t="shared" si="47"/>
        <v>6.6050198150594452E-4</v>
      </c>
      <c r="F359" s="17">
        <f t="shared" si="48"/>
        <v>6.1728395061728394E-4</v>
      </c>
      <c r="G359" s="17">
        <f t="shared" si="50"/>
        <v>0.5</v>
      </c>
      <c r="H359" s="17">
        <f t="shared" si="49"/>
        <v>3.3025099075297226E-4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18</v>
      </c>
      <c r="D361" s="16">
        <v>2</v>
      </c>
      <c r="E361" s="17">
        <f t="shared" si="47"/>
        <v>5.9445178335535004E-3</v>
      </c>
      <c r="F361" s="17">
        <f t="shared" si="48"/>
        <v>4.1152263374485596E-4</v>
      </c>
      <c r="G361" s="17">
        <f t="shared" si="50"/>
        <v>-0.88888888888888884</v>
      </c>
      <c r="H361" s="17">
        <f t="shared" si="49"/>
        <v>-5.2840158520475553E-3</v>
      </c>
    </row>
    <row r="362" spans="1:8" x14ac:dyDescent="0.2">
      <c r="A362" s="14"/>
      <c r="B362" s="15" t="s">
        <v>338</v>
      </c>
      <c r="C362" s="16">
        <v>72</v>
      </c>
      <c r="D362" s="16">
        <v>72</v>
      </c>
      <c r="E362" s="17">
        <f t="shared" si="47"/>
        <v>2.3778071334214002E-2</v>
      </c>
      <c r="F362" s="17">
        <f t="shared" si="48"/>
        <v>1.4814814814814815E-2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1</v>
      </c>
      <c r="D363" s="16">
        <v>3</v>
      </c>
      <c r="E363" s="17">
        <f t="shared" si="47"/>
        <v>3.3025099075297226E-4</v>
      </c>
      <c r="F363" s="17">
        <f t="shared" si="48"/>
        <v>6.1728395061728394E-4</v>
      </c>
      <c r="G363" s="17">
        <f t="shared" si="50"/>
        <v>2</v>
      </c>
      <c r="H363" s="17">
        <f t="shared" si="49"/>
        <v>6.6050198150594452E-4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2.0576131687242798E-4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20</v>
      </c>
      <c r="E365" s="17" t="str">
        <f t="shared" si="47"/>
        <v/>
      </c>
      <c r="F365" s="17">
        <f t="shared" si="48"/>
        <v>4.11522633744856E-3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3.3025099075297226E-4</v>
      </c>
      <c r="F366" s="17">
        <f t="shared" si="48"/>
        <v>4.1152263374485596E-4</v>
      </c>
      <c r="G366" s="17">
        <f t="shared" si="50"/>
        <v>1</v>
      </c>
      <c r="H366" s="17">
        <f t="shared" si="49"/>
        <v>3.3025099075297226E-4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39</v>
      </c>
      <c r="D368" s="16">
        <v>60</v>
      </c>
      <c r="E368" s="17">
        <f t="shared" si="47"/>
        <v>1.2879788639365918E-2</v>
      </c>
      <c r="F368" s="17">
        <f t="shared" si="48"/>
        <v>1.2345679012345678E-2</v>
      </c>
      <c r="G368" s="17">
        <f t="shared" si="50"/>
        <v>0.53846153846153844</v>
      </c>
      <c r="H368" s="17">
        <f t="shared" si="49"/>
        <v>6.9352708058124171E-3</v>
      </c>
    </row>
    <row r="369" spans="1:8" x14ac:dyDescent="0.2">
      <c r="A369" s="14"/>
      <c r="B369" s="15" t="s">
        <v>345</v>
      </c>
      <c r="C369" s="16">
        <v>9</v>
      </c>
      <c r="D369" s="16">
        <v>10</v>
      </c>
      <c r="E369" s="17">
        <f t="shared" si="47"/>
        <v>2.9722589167767502E-3</v>
      </c>
      <c r="F369" s="17">
        <f t="shared" si="48"/>
        <v>2.05761316872428E-3</v>
      </c>
      <c r="G369" s="17">
        <f t="shared" si="50"/>
        <v>0.1111111111111111</v>
      </c>
      <c r="H369" s="17">
        <f t="shared" si="49"/>
        <v>3.3025099075297221E-4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33</v>
      </c>
      <c r="D371" s="16">
        <v>9</v>
      </c>
      <c r="E371" s="17">
        <f t="shared" si="47"/>
        <v>1.0898282694848084E-2</v>
      </c>
      <c r="F371" s="17">
        <f t="shared" si="48"/>
        <v>1.8518518518518519E-3</v>
      </c>
      <c r="G371" s="17">
        <f t="shared" si="50"/>
        <v>-0.72727272727272729</v>
      </c>
      <c r="H371" s="17">
        <f t="shared" si="49"/>
        <v>-7.9260237780713338E-3</v>
      </c>
    </row>
    <row r="372" spans="1:8" x14ac:dyDescent="0.2">
      <c r="A372" s="14"/>
      <c r="B372" s="15" t="s">
        <v>348</v>
      </c>
      <c r="C372" s="16">
        <v>3</v>
      </c>
      <c r="D372" s="16">
        <v>13</v>
      </c>
      <c r="E372" s="17">
        <f t="shared" si="47"/>
        <v>9.9075297225891673E-4</v>
      </c>
      <c r="F372" s="17">
        <f t="shared" si="48"/>
        <v>2.6748971193415638E-3</v>
      </c>
      <c r="G372" s="17">
        <f t="shared" si="50"/>
        <v>3.3333333333333335</v>
      </c>
      <c r="H372" s="17">
        <f t="shared" si="49"/>
        <v>3.3025099075297227E-3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24</v>
      </c>
      <c r="D376" s="16">
        <v>61</v>
      </c>
      <c r="E376" s="17">
        <f t="shared" si="47"/>
        <v>7.9260237780713338E-3</v>
      </c>
      <c r="F376" s="17">
        <f t="shared" si="48"/>
        <v>1.2551440329218106E-2</v>
      </c>
      <c r="G376" s="17">
        <f t="shared" si="50"/>
        <v>1.5416666666666667</v>
      </c>
      <c r="H376" s="17">
        <f t="shared" si="49"/>
        <v>1.2219286657859974E-2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4.1152263374485596E-4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</v>
      </c>
      <c r="D379" s="16">
        <v>11</v>
      </c>
      <c r="E379" s="17">
        <f t="shared" si="47"/>
        <v>1.6512549537648614E-3</v>
      </c>
      <c r="F379" s="17">
        <f t="shared" si="48"/>
        <v>2.2633744855967077E-3</v>
      </c>
      <c r="G379" s="17">
        <f t="shared" si="50"/>
        <v>1.2</v>
      </c>
      <c r="H379" s="17">
        <f t="shared" si="49"/>
        <v>1.9815059445178335E-3</v>
      </c>
    </row>
    <row r="380" spans="1:8" x14ac:dyDescent="0.2">
      <c r="A380" s="14"/>
      <c r="B380" s="15" t="s">
        <v>356</v>
      </c>
      <c r="C380" s="16">
        <v>130</v>
      </c>
      <c r="D380" s="16">
        <v>138</v>
      </c>
      <c r="E380" s="17">
        <f t="shared" si="47"/>
        <v>4.2932628797886396E-2</v>
      </c>
      <c r="F380" s="17">
        <f t="shared" si="48"/>
        <v>2.8395061728395062E-2</v>
      </c>
      <c r="G380" s="17">
        <f t="shared" si="50"/>
        <v>6.1538461538461542E-2</v>
      </c>
      <c r="H380" s="17">
        <f t="shared" si="49"/>
        <v>2.6420079260237785E-3</v>
      </c>
    </row>
    <row r="381" spans="1:8" x14ac:dyDescent="0.2">
      <c r="A381" s="14"/>
      <c r="B381" s="15" t="s">
        <v>357</v>
      </c>
      <c r="C381" s="16">
        <v>5</v>
      </c>
      <c r="D381" s="16">
        <v>24</v>
      </c>
      <c r="E381" s="17">
        <f t="shared" si="47"/>
        <v>1.6512549537648614E-3</v>
      </c>
      <c r="F381" s="17">
        <f t="shared" si="48"/>
        <v>4.9382716049382715E-3</v>
      </c>
      <c r="G381" s="17">
        <f t="shared" si="50"/>
        <v>3.8</v>
      </c>
      <c r="H381" s="17">
        <f t="shared" si="49"/>
        <v>6.2747688243064729E-3</v>
      </c>
    </row>
    <row r="382" spans="1:8" x14ac:dyDescent="0.2">
      <c r="A382" s="14"/>
      <c r="B382" s="15" t="s">
        <v>358</v>
      </c>
      <c r="C382" s="16">
        <v>4</v>
      </c>
      <c r="D382" s="16">
        <v>6</v>
      </c>
      <c r="E382" s="17">
        <f t="shared" si="47"/>
        <v>1.321003963011889E-3</v>
      </c>
      <c r="F382" s="17">
        <f t="shared" si="48"/>
        <v>1.2345679012345679E-3</v>
      </c>
      <c r="G382" s="17">
        <f t="shared" si="50"/>
        <v>0.5</v>
      </c>
      <c r="H382" s="17">
        <f t="shared" si="49"/>
        <v>6.6050198150594452E-4</v>
      </c>
    </row>
    <row r="383" spans="1:8" x14ac:dyDescent="0.2">
      <c r="A383" s="14"/>
      <c r="B383" s="15" t="s">
        <v>359</v>
      </c>
      <c r="C383" s="16">
        <v>5</v>
      </c>
      <c r="D383" s="16">
        <v>6</v>
      </c>
      <c r="E383" s="17">
        <f t="shared" si="47"/>
        <v>1.6512549537648614E-3</v>
      </c>
      <c r="F383" s="17">
        <f t="shared" si="48"/>
        <v>1.2345679012345679E-3</v>
      </c>
      <c r="G383" s="17">
        <f t="shared" si="50"/>
        <v>0.2</v>
      </c>
      <c r="H383" s="17">
        <f t="shared" si="49"/>
        <v>3.3025099075297232E-4</v>
      </c>
    </row>
    <row r="384" spans="1:8" x14ac:dyDescent="0.2">
      <c r="A384" s="14"/>
      <c r="B384" s="15" t="s">
        <v>360</v>
      </c>
      <c r="C384" s="16">
        <v>0</v>
      </c>
      <c r="D384" s="16">
        <v>66</v>
      </c>
      <c r="E384" s="17" t="str">
        <f t="shared" si="47"/>
        <v/>
      </c>
      <c r="F384" s="17">
        <f t="shared" si="48"/>
        <v>1.3580246913580247E-2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13</v>
      </c>
      <c r="D386" s="16">
        <v>4</v>
      </c>
      <c r="E386" s="17">
        <f t="shared" si="47"/>
        <v>4.2932628797886395E-3</v>
      </c>
      <c r="F386" s="17">
        <f t="shared" si="48"/>
        <v>8.2304526748971192E-4</v>
      </c>
      <c r="G386" s="17">
        <f t="shared" si="50"/>
        <v>-0.69230769230769229</v>
      </c>
      <c r="H386" s="17">
        <f t="shared" si="49"/>
        <v>-2.9722589167767502E-3</v>
      </c>
    </row>
    <row r="387" spans="1:8" x14ac:dyDescent="0.2">
      <c r="A387" s="14"/>
      <c r="B387" s="15" t="s">
        <v>363</v>
      </c>
      <c r="C387" s="16">
        <v>3</v>
      </c>
      <c r="D387" s="16">
        <v>10</v>
      </c>
      <c r="E387" s="17">
        <f t="shared" si="47"/>
        <v>9.9075297225891673E-4</v>
      </c>
      <c r="F387" s="17">
        <f t="shared" si="48"/>
        <v>2.05761316872428E-3</v>
      </c>
      <c r="G387" s="17">
        <f t="shared" si="50"/>
        <v>2.3333333333333335</v>
      </c>
      <c r="H387" s="17">
        <f t="shared" si="49"/>
        <v>2.311756935270806E-3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17</v>
      </c>
      <c r="E389" s="17">
        <f t="shared" si="47"/>
        <v>6.6050198150594452E-4</v>
      </c>
      <c r="F389" s="17">
        <f t="shared" si="48"/>
        <v>3.4979423868312758E-3</v>
      </c>
      <c r="G389" s="17">
        <f t="shared" si="50"/>
        <v>7.5</v>
      </c>
      <c r="H389" s="17">
        <f t="shared" si="49"/>
        <v>4.9537648612945837E-3</v>
      </c>
    </row>
    <row r="390" spans="1:8" ht="25.5" x14ac:dyDescent="0.2">
      <c r="A390" s="14"/>
      <c r="B390" s="15" t="s">
        <v>366</v>
      </c>
      <c r="C390" s="16">
        <v>2</v>
      </c>
      <c r="D390" s="16">
        <v>3</v>
      </c>
      <c r="E390" s="17">
        <f t="shared" si="47"/>
        <v>6.6050198150594452E-4</v>
      </c>
      <c r="F390" s="17">
        <f t="shared" si="48"/>
        <v>6.1728395061728394E-4</v>
      </c>
      <c r="G390" s="17">
        <f t="shared" si="50"/>
        <v>0.5</v>
      </c>
      <c r="H390" s="17">
        <f t="shared" si="49"/>
        <v>3.3025099075297226E-4</v>
      </c>
    </row>
    <row r="391" spans="1:8" x14ac:dyDescent="0.2">
      <c r="A391" s="14"/>
      <c r="B391" s="15" t="s">
        <v>367</v>
      </c>
      <c r="C391" s="16">
        <v>37</v>
      </c>
      <c r="D391" s="16">
        <v>167</v>
      </c>
      <c r="E391" s="17">
        <f t="shared" si="47"/>
        <v>1.2219286657859974E-2</v>
      </c>
      <c r="F391" s="17">
        <f t="shared" si="48"/>
        <v>3.4362139917695475E-2</v>
      </c>
      <c r="G391" s="17">
        <f t="shared" si="50"/>
        <v>3.5135135135135136</v>
      </c>
      <c r="H391" s="17">
        <f t="shared" si="49"/>
        <v>4.2932628797886396E-2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2.0576131687242798E-4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10</v>
      </c>
      <c r="E393" s="17" t="str">
        <f t="shared" si="47"/>
        <v/>
      </c>
      <c r="F393" s="17">
        <f t="shared" si="48"/>
        <v>2.05761316872428E-3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4.1152263374485596E-4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16</v>
      </c>
      <c r="D395" s="16">
        <v>7</v>
      </c>
      <c r="E395" s="17">
        <f t="shared" si="47"/>
        <v>5.2840158520475562E-3</v>
      </c>
      <c r="F395" s="17">
        <f t="shared" si="48"/>
        <v>1.440329218106996E-3</v>
      </c>
      <c r="G395" s="17">
        <f t="shared" si="50"/>
        <v>-0.5625</v>
      </c>
      <c r="H395" s="17">
        <f t="shared" si="49"/>
        <v>-2.9722589167767502E-3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3</v>
      </c>
      <c r="E401" s="17">
        <f t="shared" si="47"/>
        <v>3.3025099075297226E-4</v>
      </c>
      <c r="F401" s="17">
        <f t="shared" si="48"/>
        <v>6.1728395061728394E-4</v>
      </c>
      <c r="G401" s="17">
        <f t="shared" si="50"/>
        <v>2</v>
      </c>
      <c r="H401" s="17">
        <f t="shared" si="49"/>
        <v>6.6050198150594452E-4</v>
      </c>
    </row>
    <row r="402" spans="1:8" x14ac:dyDescent="0.2">
      <c r="A402" s="14"/>
      <c r="B402" s="15" t="s">
        <v>378</v>
      </c>
      <c r="C402" s="16">
        <v>155</v>
      </c>
      <c r="D402" s="16">
        <v>648</v>
      </c>
      <c r="E402" s="17">
        <f t="shared" si="47"/>
        <v>5.11889035667107E-2</v>
      </c>
      <c r="F402" s="17">
        <f t="shared" si="48"/>
        <v>0.13333333333333333</v>
      </c>
      <c r="G402" s="17">
        <f t="shared" si="50"/>
        <v>3.1806451612903226</v>
      </c>
      <c r="H402" s="17">
        <f t="shared" si="49"/>
        <v>0.16281373844121533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19</v>
      </c>
      <c r="D405" s="16">
        <v>127</v>
      </c>
      <c r="E405" s="17">
        <f t="shared" si="47"/>
        <v>6.2747688243064729E-3</v>
      </c>
      <c r="F405" s="17">
        <f t="shared" si="48"/>
        <v>2.6131687242798355E-2</v>
      </c>
      <c r="G405" s="17">
        <f t="shared" si="50"/>
        <v>5.6842105263157894</v>
      </c>
      <c r="H405" s="17">
        <f t="shared" si="49"/>
        <v>3.5667107001321002E-2</v>
      </c>
    </row>
    <row r="406" spans="1:8" x14ac:dyDescent="0.2">
      <c r="A406" s="14"/>
      <c r="B406" s="15" t="s">
        <v>382</v>
      </c>
      <c r="C406" s="16">
        <v>45</v>
      </c>
      <c r="D406" s="16">
        <v>249</v>
      </c>
      <c r="E406" s="17">
        <f t="shared" si="47"/>
        <v>1.4861294583883751E-2</v>
      </c>
      <c r="F406" s="17">
        <f t="shared" si="48"/>
        <v>5.1234567901234568E-2</v>
      </c>
      <c r="G406" s="17">
        <f t="shared" si="50"/>
        <v>4.5333333333333332</v>
      </c>
      <c r="H406" s="17">
        <f t="shared" si="49"/>
        <v>6.7371202113606338E-2</v>
      </c>
    </row>
    <row r="407" spans="1:8" x14ac:dyDescent="0.2">
      <c r="A407" s="14"/>
      <c r="B407" s="15" t="s">
        <v>383</v>
      </c>
      <c r="C407" s="16">
        <v>75</v>
      </c>
      <c r="D407" s="16">
        <v>88</v>
      </c>
      <c r="E407" s="17">
        <f t="shared" si="47"/>
        <v>2.4768824306472918E-2</v>
      </c>
      <c r="F407" s="17">
        <f t="shared" si="48"/>
        <v>1.8106995884773661E-2</v>
      </c>
      <c r="G407" s="17">
        <f t="shared" si="50"/>
        <v>0.17333333333333334</v>
      </c>
      <c r="H407" s="17">
        <f t="shared" si="49"/>
        <v>4.2932628797886395E-3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3.3025099075297226E-4</v>
      </c>
      <c r="F409" s="17" t="str">
        <f t="shared" si="48"/>
        <v/>
      </c>
      <c r="G409" s="17">
        <f t="shared" si="50"/>
        <v>-1</v>
      </c>
      <c r="H409" s="17">
        <f t="shared" si="49"/>
        <v>-3.3025099075297226E-4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10</v>
      </c>
      <c r="D411" s="16">
        <v>3</v>
      </c>
      <c r="E411" s="17">
        <f t="shared" si="47"/>
        <v>3.3025099075297227E-3</v>
      </c>
      <c r="F411" s="17">
        <f t="shared" si="48"/>
        <v>6.1728395061728394E-4</v>
      </c>
      <c r="G411" s="17">
        <f t="shared" si="50"/>
        <v>-0.7</v>
      </c>
      <c r="H411" s="17">
        <f t="shared" si="49"/>
        <v>-2.3117569352708056E-3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3.3025099075297226E-4</v>
      </c>
      <c r="F413" s="17" t="str">
        <f t="shared" si="48"/>
        <v/>
      </c>
      <c r="G413" s="17">
        <f t="shared" si="50"/>
        <v>-1</v>
      </c>
      <c r="H413" s="17">
        <f t="shared" si="49"/>
        <v>-3.3025099075297226E-4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3</v>
      </c>
      <c r="E416" s="17">
        <f t="shared" si="47"/>
        <v>3.3025099075297226E-4</v>
      </c>
      <c r="F416" s="17">
        <f t="shared" si="48"/>
        <v>6.1728395061728394E-4</v>
      </c>
      <c r="G416" s="17">
        <f t="shared" si="50"/>
        <v>2</v>
      </c>
      <c r="H416" s="17">
        <f t="shared" si="49"/>
        <v>6.6050198150594452E-4</v>
      </c>
    </row>
    <row r="417" spans="1:8" x14ac:dyDescent="0.2">
      <c r="A417" s="14"/>
      <c r="B417" s="15" t="s">
        <v>393</v>
      </c>
      <c r="C417" s="16">
        <v>13</v>
      </c>
      <c r="D417" s="16">
        <v>41</v>
      </c>
      <c r="E417" s="17">
        <f t="shared" si="47"/>
        <v>4.2932628797886395E-3</v>
      </c>
      <c r="F417" s="17">
        <f t="shared" si="48"/>
        <v>8.4362139917695481E-3</v>
      </c>
      <c r="G417" s="17">
        <f t="shared" si="50"/>
        <v>2.1538461538461537</v>
      </c>
      <c r="H417" s="17">
        <f t="shared" si="49"/>
        <v>9.2470277410832222E-3</v>
      </c>
    </row>
    <row r="418" spans="1:8" x14ac:dyDescent="0.2">
      <c r="A418" s="14"/>
      <c r="B418" s="15" t="s">
        <v>394</v>
      </c>
      <c r="C418" s="16">
        <v>33</v>
      </c>
      <c r="D418" s="16">
        <v>50</v>
      </c>
      <c r="E418" s="17">
        <f t="shared" si="47"/>
        <v>1.0898282694848084E-2</v>
      </c>
      <c r="F418" s="17">
        <f t="shared" si="48"/>
        <v>1.0288065843621399E-2</v>
      </c>
      <c r="G418" s="17">
        <f t="shared" si="50"/>
        <v>0.51515151515151514</v>
      </c>
      <c r="H418" s="17">
        <f t="shared" si="49"/>
        <v>5.6142668428005279E-3</v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3.3025099075297226E-4</v>
      </c>
      <c r="F419" s="17">
        <f t="shared" si="48"/>
        <v>6.1728395061728394E-4</v>
      </c>
      <c r="G419" s="17">
        <f t="shared" si="50"/>
        <v>2</v>
      </c>
      <c r="H419" s="17">
        <f t="shared" si="49"/>
        <v>6.6050198150594452E-4</v>
      </c>
    </row>
    <row r="420" spans="1:8" x14ac:dyDescent="0.2">
      <c r="A420" s="14"/>
      <c r="B420" s="15" t="s">
        <v>396</v>
      </c>
      <c r="C420" s="16">
        <v>34</v>
      </c>
      <c r="D420" s="16">
        <v>60</v>
      </c>
      <c r="E420" s="17">
        <f t="shared" ref="E420:E483" si="51">+IF(C420=0,"",C420/C$356)</f>
        <v>1.1228533685601057E-2</v>
      </c>
      <c r="F420" s="17">
        <f t="shared" ref="F420:F483" si="52">+IF(D420=0,"",D420/D$356)</f>
        <v>1.2345679012345678E-2</v>
      </c>
      <c r="G420" s="17">
        <f t="shared" si="50"/>
        <v>0.76470588235294112</v>
      </c>
      <c r="H420" s="17">
        <f t="shared" ref="H420:H483" si="53">+IF(OR(AND(E420=""),(G420="")),"",E420*G420)</f>
        <v>8.5865257595772789E-3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6.6050198150594452E-4</v>
      </c>
      <c r="F424" s="17" t="str">
        <f t="shared" si="52"/>
        <v/>
      </c>
      <c r="G424" s="17">
        <f t="shared" si="54"/>
        <v>-1</v>
      </c>
      <c r="H424" s="17">
        <f t="shared" si="53"/>
        <v>-6.6050198150594452E-4</v>
      </c>
    </row>
    <row r="425" spans="1:8" x14ac:dyDescent="0.2">
      <c r="A425" s="14"/>
      <c r="B425" s="15" t="s">
        <v>401</v>
      </c>
      <c r="C425" s="16">
        <v>1</v>
      </c>
      <c r="D425" s="16">
        <v>16</v>
      </c>
      <c r="E425" s="17">
        <f t="shared" si="51"/>
        <v>3.3025099075297226E-4</v>
      </c>
      <c r="F425" s="17">
        <f t="shared" si="52"/>
        <v>3.2921810699588477E-3</v>
      </c>
      <c r="G425" s="17">
        <f t="shared" si="54"/>
        <v>15</v>
      </c>
      <c r="H425" s="17">
        <f t="shared" si="53"/>
        <v>4.9537648612945837E-3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541</v>
      </c>
      <c r="D428" s="16">
        <v>500</v>
      </c>
      <c r="E428" s="17">
        <f t="shared" si="51"/>
        <v>0.178665785997358</v>
      </c>
      <c r="F428" s="17">
        <f t="shared" si="52"/>
        <v>0.102880658436214</v>
      </c>
      <c r="G428" s="17">
        <f t="shared" si="54"/>
        <v>-7.5785582255083181E-2</v>
      </c>
      <c r="H428" s="17">
        <f t="shared" si="53"/>
        <v>-1.3540290620871863E-2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22</v>
      </c>
      <c r="E431" s="17">
        <f t="shared" si="51"/>
        <v>3.3025099075297226E-4</v>
      </c>
      <c r="F431" s="17">
        <f t="shared" si="52"/>
        <v>4.5267489711934153E-3</v>
      </c>
      <c r="G431" s="17">
        <f t="shared" si="54"/>
        <v>21</v>
      </c>
      <c r="H431" s="17">
        <f t="shared" si="53"/>
        <v>6.9352708058124171E-3</v>
      </c>
    </row>
    <row r="432" spans="1:8" x14ac:dyDescent="0.2">
      <c r="A432" s="14"/>
      <c r="B432" s="15" t="s">
        <v>408</v>
      </c>
      <c r="C432" s="16">
        <v>1</v>
      </c>
      <c r="D432" s="16">
        <v>2</v>
      </c>
      <c r="E432" s="17">
        <f t="shared" si="51"/>
        <v>3.3025099075297226E-4</v>
      </c>
      <c r="F432" s="17">
        <f t="shared" si="52"/>
        <v>4.1152263374485596E-4</v>
      </c>
      <c r="G432" s="17">
        <f t="shared" si="54"/>
        <v>1</v>
      </c>
      <c r="H432" s="17">
        <f t="shared" si="53"/>
        <v>3.3025099075297226E-4</v>
      </c>
    </row>
    <row r="433" spans="1:8" x14ac:dyDescent="0.2">
      <c r="A433" s="14"/>
      <c r="B433" s="15" t="s">
        <v>409</v>
      </c>
      <c r="C433" s="16">
        <v>5</v>
      </c>
      <c r="D433" s="16">
        <v>0</v>
      </c>
      <c r="E433" s="17">
        <f t="shared" si="51"/>
        <v>1.6512549537648614E-3</v>
      </c>
      <c r="F433" s="17" t="str">
        <f t="shared" si="52"/>
        <v/>
      </c>
      <c r="G433" s="17">
        <f t="shared" si="54"/>
        <v>-1</v>
      </c>
      <c r="H433" s="17">
        <f t="shared" si="53"/>
        <v>-1.6512549537648614E-3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</v>
      </c>
      <c r="E436" s="17">
        <f t="shared" si="51"/>
        <v>3.3025099075297226E-4</v>
      </c>
      <c r="F436" s="17">
        <f t="shared" si="52"/>
        <v>2.0576131687242798E-4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6.1728395061728394E-4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149</v>
      </c>
      <c r="D442" s="16">
        <v>202</v>
      </c>
      <c r="E442" s="17">
        <f t="shared" si="51"/>
        <v>4.9207397622192867E-2</v>
      </c>
      <c r="F442" s="17">
        <f t="shared" si="52"/>
        <v>4.1563786008230449E-2</v>
      </c>
      <c r="G442" s="17">
        <f t="shared" si="54"/>
        <v>0.35570469798657717</v>
      </c>
      <c r="H442" s="17">
        <f t="shared" si="53"/>
        <v>1.7503302509907528E-2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3.3025099075297226E-4</v>
      </c>
      <c r="F443" s="17" t="str">
        <f t="shared" si="52"/>
        <v/>
      </c>
      <c r="G443" s="17">
        <f t="shared" si="54"/>
        <v>-1</v>
      </c>
      <c r="H443" s="17">
        <f t="shared" si="53"/>
        <v>-3.3025099075297226E-4</v>
      </c>
    </row>
    <row r="444" spans="1:8" ht="25.5" x14ac:dyDescent="0.2">
      <c r="A444" s="14"/>
      <c r="B444" s="15" t="s">
        <v>420</v>
      </c>
      <c r="C444" s="16">
        <v>18</v>
      </c>
      <c r="D444" s="16">
        <v>13</v>
      </c>
      <c r="E444" s="17">
        <f t="shared" si="51"/>
        <v>5.9445178335535004E-3</v>
      </c>
      <c r="F444" s="17">
        <f t="shared" si="52"/>
        <v>2.6748971193415638E-3</v>
      </c>
      <c r="G444" s="17">
        <f t="shared" si="54"/>
        <v>-0.27777777777777779</v>
      </c>
      <c r="H444" s="17">
        <f t="shared" si="53"/>
        <v>-1.6512549537648614E-3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2.0576131687242798E-4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7</v>
      </c>
      <c r="D447" s="16">
        <v>10</v>
      </c>
      <c r="E447" s="17">
        <f t="shared" si="51"/>
        <v>2.311756935270806E-3</v>
      </c>
      <c r="F447" s="17">
        <f t="shared" si="52"/>
        <v>2.05761316872428E-3</v>
      </c>
      <c r="G447" s="17">
        <f t="shared" si="54"/>
        <v>0.42857142857142855</v>
      </c>
      <c r="H447" s="17">
        <f t="shared" si="53"/>
        <v>9.9075297225891673E-4</v>
      </c>
    </row>
    <row r="448" spans="1:8" x14ac:dyDescent="0.2">
      <c r="A448" s="14"/>
      <c r="B448" s="15" t="s">
        <v>424</v>
      </c>
      <c r="C448" s="16">
        <v>27</v>
      </c>
      <c r="D448" s="16">
        <v>36</v>
      </c>
      <c r="E448" s="17">
        <f t="shared" si="51"/>
        <v>8.9167767503302506E-3</v>
      </c>
      <c r="F448" s="17">
        <f t="shared" si="52"/>
        <v>7.4074074074074077E-3</v>
      </c>
      <c r="G448" s="17">
        <f t="shared" si="54"/>
        <v>0.33333333333333331</v>
      </c>
      <c r="H448" s="17">
        <f t="shared" si="53"/>
        <v>2.9722589167767502E-3</v>
      </c>
    </row>
    <row r="449" spans="1:8" x14ac:dyDescent="0.2">
      <c r="A449" s="14"/>
      <c r="B449" s="15" t="s">
        <v>425</v>
      </c>
      <c r="C449" s="16">
        <v>56</v>
      </c>
      <c r="D449" s="16">
        <v>50</v>
      </c>
      <c r="E449" s="17">
        <f t="shared" si="51"/>
        <v>1.8494055482166448E-2</v>
      </c>
      <c r="F449" s="17">
        <f t="shared" si="52"/>
        <v>1.0288065843621399E-2</v>
      </c>
      <c r="G449" s="17">
        <f t="shared" si="54"/>
        <v>-0.10714285714285714</v>
      </c>
      <c r="H449" s="17">
        <f t="shared" si="53"/>
        <v>-1.9815059445178335E-3</v>
      </c>
    </row>
    <row r="450" spans="1:8" x14ac:dyDescent="0.2">
      <c r="A450" s="14"/>
      <c r="B450" s="15" t="s">
        <v>426</v>
      </c>
      <c r="C450" s="16">
        <v>0</v>
      </c>
      <c r="D450" s="16">
        <v>20</v>
      </c>
      <c r="E450" s="17" t="str">
        <f t="shared" si="51"/>
        <v/>
      </c>
      <c r="F450" s="17">
        <f t="shared" si="52"/>
        <v>4.11522633744856E-3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</v>
      </c>
      <c r="D451" s="16">
        <v>97</v>
      </c>
      <c r="E451" s="17">
        <f t="shared" si="51"/>
        <v>9.9075297225891673E-4</v>
      </c>
      <c r="F451" s="17">
        <f t="shared" si="52"/>
        <v>1.9958847736625516E-2</v>
      </c>
      <c r="G451" s="17">
        <f t="shared" si="54"/>
        <v>31.333333333333332</v>
      </c>
      <c r="H451" s="17">
        <f t="shared" si="53"/>
        <v>3.1043593130779389E-2</v>
      </c>
    </row>
    <row r="452" spans="1:8" x14ac:dyDescent="0.2">
      <c r="A452" s="14"/>
      <c r="B452" s="15" t="s">
        <v>428</v>
      </c>
      <c r="C452" s="16">
        <v>126</v>
      </c>
      <c r="D452" s="16">
        <v>41</v>
      </c>
      <c r="E452" s="17">
        <f t="shared" si="51"/>
        <v>4.1611624834874503E-2</v>
      </c>
      <c r="F452" s="17">
        <f t="shared" si="52"/>
        <v>8.4362139917695481E-3</v>
      </c>
      <c r="G452" s="17">
        <f t="shared" si="54"/>
        <v>-0.67460317460317465</v>
      </c>
      <c r="H452" s="17">
        <f t="shared" si="53"/>
        <v>-2.8071334214002642E-2</v>
      </c>
    </row>
    <row r="453" spans="1:8" x14ac:dyDescent="0.2">
      <c r="A453" s="14"/>
      <c r="B453" s="15" t="s">
        <v>429</v>
      </c>
      <c r="C453" s="16">
        <v>6</v>
      </c>
      <c r="D453" s="16">
        <v>1</v>
      </c>
      <c r="E453" s="17">
        <f t="shared" si="51"/>
        <v>1.9815059445178335E-3</v>
      </c>
      <c r="F453" s="17">
        <f t="shared" si="52"/>
        <v>2.0576131687242798E-4</v>
      </c>
      <c r="G453" s="17">
        <f t="shared" si="54"/>
        <v>-0.83333333333333337</v>
      </c>
      <c r="H453" s="17">
        <f t="shared" si="53"/>
        <v>-1.6512549537648614E-3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2.0576131687242798E-4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126</v>
      </c>
      <c r="D455" s="16">
        <v>4</v>
      </c>
      <c r="E455" s="17">
        <f t="shared" si="51"/>
        <v>4.1611624834874503E-2</v>
      </c>
      <c r="F455" s="17">
        <f t="shared" si="52"/>
        <v>8.2304526748971192E-4</v>
      </c>
      <c r="G455" s="17">
        <f t="shared" si="54"/>
        <v>-0.96825396825396826</v>
      </c>
      <c r="H455" s="17">
        <f t="shared" si="53"/>
        <v>-4.0290620871862616E-2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2.0576131687242798E-4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28</v>
      </c>
      <c r="D463" s="16">
        <v>7</v>
      </c>
      <c r="E463" s="17">
        <f t="shared" si="51"/>
        <v>9.247027741083224E-3</v>
      </c>
      <c r="F463" s="17">
        <f t="shared" si="52"/>
        <v>1.440329218106996E-3</v>
      </c>
      <c r="G463" s="17">
        <f t="shared" si="54"/>
        <v>-0.75</v>
      </c>
      <c r="H463" s="17">
        <f t="shared" si="53"/>
        <v>-6.935270805812418E-3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18</v>
      </c>
      <c r="E465" s="17">
        <f t="shared" si="51"/>
        <v>1.321003963011889E-3</v>
      </c>
      <c r="F465" s="17">
        <f t="shared" si="52"/>
        <v>3.7037037037037038E-3</v>
      </c>
      <c r="G465" s="17">
        <f t="shared" si="54"/>
        <v>3.5</v>
      </c>
      <c r="H465" s="17">
        <f t="shared" si="53"/>
        <v>4.623513870541612E-3</v>
      </c>
    </row>
    <row r="466" spans="1:8" x14ac:dyDescent="0.2">
      <c r="A466" s="14"/>
      <c r="B466" s="15" t="s">
        <v>442</v>
      </c>
      <c r="C466" s="16">
        <v>13</v>
      </c>
      <c r="D466" s="16">
        <v>40</v>
      </c>
      <c r="E466" s="17">
        <f t="shared" si="51"/>
        <v>4.2932628797886395E-3</v>
      </c>
      <c r="F466" s="17">
        <f t="shared" si="52"/>
        <v>8.23045267489712E-3</v>
      </c>
      <c r="G466" s="17">
        <f t="shared" si="54"/>
        <v>2.0769230769230771</v>
      </c>
      <c r="H466" s="17">
        <f t="shared" si="53"/>
        <v>8.9167767503302523E-3</v>
      </c>
    </row>
    <row r="467" spans="1:8" x14ac:dyDescent="0.2">
      <c r="A467" s="14"/>
      <c r="B467" s="15" t="s">
        <v>443</v>
      </c>
      <c r="C467" s="16">
        <v>20</v>
      </c>
      <c r="D467" s="16">
        <v>31</v>
      </c>
      <c r="E467" s="17">
        <f t="shared" si="51"/>
        <v>6.6050198150594455E-3</v>
      </c>
      <c r="F467" s="17">
        <f t="shared" si="52"/>
        <v>6.3786008230452673E-3</v>
      </c>
      <c r="G467" s="17">
        <f t="shared" si="54"/>
        <v>0.55000000000000004</v>
      </c>
      <c r="H467" s="17">
        <f t="shared" si="53"/>
        <v>3.6327608982826953E-3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4</v>
      </c>
      <c r="D469" s="16">
        <v>6</v>
      </c>
      <c r="E469" s="17">
        <f t="shared" si="51"/>
        <v>1.321003963011889E-3</v>
      </c>
      <c r="F469" s="17">
        <f t="shared" si="52"/>
        <v>1.2345679012345679E-3</v>
      </c>
      <c r="G469" s="17">
        <f t="shared" si="54"/>
        <v>0.5</v>
      </c>
      <c r="H469" s="17">
        <f t="shared" si="53"/>
        <v>6.6050198150594452E-4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0</v>
      </c>
      <c r="E473" s="17">
        <f t="shared" si="51"/>
        <v>6.6050198150594452E-4</v>
      </c>
      <c r="F473" s="17" t="str">
        <f t="shared" si="52"/>
        <v/>
      </c>
      <c r="G473" s="17">
        <f t="shared" si="54"/>
        <v>-1</v>
      </c>
      <c r="H473" s="17">
        <f t="shared" si="53"/>
        <v>-6.6050198150594452E-4</v>
      </c>
    </row>
    <row r="474" spans="1:8" x14ac:dyDescent="0.2">
      <c r="A474" s="14"/>
      <c r="B474" s="15" t="s">
        <v>450</v>
      </c>
      <c r="C474" s="16">
        <v>26</v>
      </c>
      <c r="D474" s="16">
        <v>21</v>
      </c>
      <c r="E474" s="17">
        <f t="shared" si="51"/>
        <v>8.5865257595772789E-3</v>
      </c>
      <c r="F474" s="17">
        <f t="shared" si="52"/>
        <v>4.3209876543209872E-3</v>
      </c>
      <c r="G474" s="17">
        <f t="shared" si="54"/>
        <v>-0.19230769230769232</v>
      </c>
      <c r="H474" s="17">
        <f t="shared" si="53"/>
        <v>-1.6512549537648614E-3</v>
      </c>
    </row>
    <row r="475" spans="1:8" x14ac:dyDescent="0.2">
      <c r="A475" s="14"/>
      <c r="B475" s="15" t="s">
        <v>451</v>
      </c>
      <c r="C475" s="16">
        <v>35</v>
      </c>
      <c r="D475" s="16">
        <v>32</v>
      </c>
      <c r="E475" s="17">
        <f t="shared" si="51"/>
        <v>1.1558784676354029E-2</v>
      </c>
      <c r="F475" s="17">
        <f t="shared" si="52"/>
        <v>6.5843621399176953E-3</v>
      </c>
      <c r="G475" s="17">
        <f t="shared" si="54"/>
        <v>-8.5714285714285715E-2</v>
      </c>
      <c r="H475" s="17">
        <f t="shared" si="53"/>
        <v>-9.9075297225891673E-4</v>
      </c>
    </row>
    <row r="476" spans="1:8" x14ac:dyDescent="0.2">
      <c r="A476" s="14"/>
      <c r="B476" s="15" t="s">
        <v>452</v>
      </c>
      <c r="C476" s="16">
        <v>29</v>
      </c>
      <c r="D476" s="16">
        <v>22</v>
      </c>
      <c r="E476" s="17">
        <f t="shared" si="51"/>
        <v>9.5772787318361956E-3</v>
      </c>
      <c r="F476" s="17">
        <f t="shared" si="52"/>
        <v>4.5267489711934153E-3</v>
      </c>
      <c r="G476" s="17">
        <f t="shared" si="54"/>
        <v>-0.2413793103448276</v>
      </c>
      <c r="H476" s="17">
        <f t="shared" si="53"/>
        <v>-2.311756935270806E-3</v>
      </c>
    </row>
    <row r="477" spans="1:8" x14ac:dyDescent="0.2">
      <c r="A477" s="14"/>
      <c r="B477" s="15" t="s">
        <v>453</v>
      </c>
      <c r="C477" s="16">
        <v>4</v>
      </c>
      <c r="D477" s="16">
        <v>0</v>
      </c>
      <c r="E477" s="17">
        <f t="shared" si="51"/>
        <v>1.321003963011889E-3</v>
      </c>
      <c r="F477" s="17" t="str">
        <f t="shared" si="52"/>
        <v/>
      </c>
      <c r="G477" s="17">
        <f t="shared" si="54"/>
        <v>-1</v>
      </c>
      <c r="H477" s="17">
        <f t="shared" si="53"/>
        <v>-1.321003963011889E-3</v>
      </c>
    </row>
    <row r="478" spans="1:8" x14ac:dyDescent="0.2">
      <c r="A478" s="14"/>
      <c r="B478" s="15" t="s">
        <v>454</v>
      </c>
      <c r="C478" s="16">
        <v>20</v>
      </c>
      <c r="D478" s="16">
        <v>17</v>
      </c>
      <c r="E478" s="17">
        <f t="shared" si="51"/>
        <v>6.6050198150594455E-3</v>
      </c>
      <c r="F478" s="17">
        <f t="shared" si="52"/>
        <v>3.4979423868312758E-3</v>
      </c>
      <c r="G478" s="17">
        <f t="shared" si="54"/>
        <v>-0.15</v>
      </c>
      <c r="H478" s="17">
        <f t="shared" si="53"/>
        <v>-9.9075297225891673E-4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2.0576131687242798E-4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147</v>
      </c>
      <c r="D481" s="16">
        <v>252</v>
      </c>
      <c r="E481" s="17">
        <f t="shared" si="51"/>
        <v>4.854689564068692E-2</v>
      </c>
      <c r="F481" s="17">
        <f t="shared" si="52"/>
        <v>5.185185185185185E-2</v>
      </c>
      <c r="G481" s="17">
        <f t="shared" si="54"/>
        <v>0.7142857142857143</v>
      </c>
      <c r="H481" s="17">
        <f t="shared" si="53"/>
        <v>3.4676354029062086E-2</v>
      </c>
    </row>
    <row r="482" spans="1:8" x14ac:dyDescent="0.2">
      <c r="A482" s="14"/>
      <c r="B482" s="15" t="s">
        <v>458</v>
      </c>
      <c r="C482" s="16">
        <v>0</v>
      </c>
      <c r="D482" s="16">
        <v>5</v>
      </c>
      <c r="E482" s="17" t="str">
        <f t="shared" si="51"/>
        <v/>
      </c>
      <c r="F482" s="17">
        <f t="shared" si="52"/>
        <v>1.02880658436214E-3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6.6050198150594452E-4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-6.6050198150594452E-4</v>
      </c>
    </row>
    <row r="485" spans="1:8" x14ac:dyDescent="0.2">
      <c r="A485" s="14"/>
      <c r="B485" s="15" t="s">
        <v>461</v>
      </c>
      <c r="C485" s="16">
        <v>4</v>
      </c>
      <c r="D485" s="16">
        <v>8</v>
      </c>
      <c r="E485" s="17">
        <f t="shared" si="55"/>
        <v>1.321003963011889E-3</v>
      </c>
      <c r="F485" s="17">
        <f t="shared" si="56"/>
        <v>1.6460905349794238E-3</v>
      </c>
      <c r="G485" s="17">
        <f t="shared" ref="G485:G548" si="58">+IF(AND(C485=0,D485=0)," ",IF(C485=0,1,IF(D485=0,-1,(D485-C485)/C485)))</f>
        <v>1</v>
      </c>
      <c r="H485" s="17">
        <f t="shared" si="57"/>
        <v>1.321003963011889E-3</v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40</v>
      </c>
      <c r="D489" s="16">
        <v>91</v>
      </c>
      <c r="E489" s="17">
        <f t="shared" si="55"/>
        <v>1.3210039630118891E-2</v>
      </c>
      <c r="F489" s="17">
        <f t="shared" si="56"/>
        <v>1.8724279835390947E-2</v>
      </c>
      <c r="G489" s="17">
        <f t="shared" si="58"/>
        <v>1.2749999999999999</v>
      </c>
      <c r="H489" s="17">
        <f t="shared" si="57"/>
        <v>1.6842800528401584E-2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5</v>
      </c>
      <c r="D491" s="16">
        <v>9</v>
      </c>
      <c r="E491" s="17">
        <f t="shared" si="55"/>
        <v>1.6512549537648614E-3</v>
      </c>
      <c r="F491" s="17">
        <f t="shared" si="56"/>
        <v>1.8518518518518519E-3</v>
      </c>
      <c r="G491" s="17">
        <f t="shared" si="58"/>
        <v>0.8</v>
      </c>
      <c r="H491" s="17">
        <f t="shared" si="57"/>
        <v>1.3210039630118893E-3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</v>
      </c>
      <c r="D493" s="16">
        <v>3</v>
      </c>
      <c r="E493" s="17">
        <f t="shared" si="55"/>
        <v>1.6512549537648614E-3</v>
      </c>
      <c r="F493" s="17">
        <f t="shared" si="56"/>
        <v>6.1728395061728394E-4</v>
      </c>
      <c r="G493" s="17">
        <f t="shared" si="58"/>
        <v>-0.4</v>
      </c>
      <c r="H493" s="17">
        <f t="shared" si="57"/>
        <v>-6.6050198150594463E-4</v>
      </c>
    </row>
    <row r="494" spans="1:8" x14ac:dyDescent="0.2">
      <c r="A494" s="14"/>
      <c r="B494" s="15" t="s">
        <v>470</v>
      </c>
      <c r="C494" s="16">
        <v>15</v>
      </c>
      <c r="D494" s="16">
        <v>26</v>
      </c>
      <c r="E494" s="17">
        <f t="shared" si="55"/>
        <v>4.9537648612945837E-3</v>
      </c>
      <c r="F494" s="17">
        <f t="shared" si="56"/>
        <v>5.3497942386831277E-3</v>
      </c>
      <c r="G494" s="17">
        <f t="shared" si="58"/>
        <v>0.73333333333333328</v>
      </c>
      <c r="H494" s="17">
        <f t="shared" si="57"/>
        <v>3.6327608982826944E-3</v>
      </c>
    </row>
    <row r="495" spans="1:8" x14ac:dyDescent="0.2">
      <c r="A495" s="14"/>
      <c r="B495" s="15" t="s">
        <v>471</v>
      </c>
      <c r="C495" s="16">
        <v>1</v>
      </c>
      <c r="D495" s="16">
        <v>4</v>
      </c>
      <c r="E495" s="17">
        <f t="shared" si="55"/>
        <v>3.3025099075297226E-4</v>
      </c>
      <c r="F495" s="17">
        <f t="shared" si="56"/>
        <v>8.2304526748971192E-4</v>
      </c>
      <c r="G495" s="17">
        <f t="shared" si="58"/>
        <v>3</v>
      </c>
      <c r="H495" s="17">
        <f t="shared" si="57"/>
        <v>9.9075297225891673E-4</v>
      </c>
    </row>
    <row r="496" spans="1:8" x14ac:dyDescent="0.2">
      <c r="A496" s="14"/>
      <c r="B496" s="15" t="s">
        <v>472</v>
      </c>
      <c r="C496" s="16">
        <v>3</v>
      </c>
      <c r="D496" s="16">
        <v>2</v>
      </c>
      <c r="E496" s="17">
        <f t="shared" si="55"/>
        <v>9.9075297225891673E-4</v>
      </c>
      <c r="F496" s="17">
        <f t="shared" si="56"/>
        <v>4.1152263374485596E-4</v>
      </c>
      <c r="G496" s="17">
        <f t="shared" si="58"/>
        <v>-0.33333333333333331</v>
      </c>
      <c r="H496" s="17">
        <f t="shared" si="57"/>
        <v>-3.3025099075297221E-4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8</v>
      </c>
      <c r="D499" s="16">
        <v>15</v>
      </c>
      <c r="E499" s="17">
        <f t="shared" si="55"/>
        <v>2.6420079260237781E-3</v>
      </c>
      <c r="F499" s="17">
        <f t="shared" si="56"/>
        <v>3.0864197530864196E-3</v>
      </c>
      <c r="G499" s="17">
        <f t="shared" si="58"/>
        <v>0.875</v>
      </c>
      <c r="H499" s="17">
        <f t="shared" si="57"/>
        <v>2.311756935270806E-3</v>
      </c>
    </row>
    <row r="500" spans="1:8" x14ac:dyDescent="0.2">
      <c r="A500" s="14"/>
      <c r="B500" s="15" t="s">
        <v>476</v>
      </c>
      <c r="C500" s="16">
        <v>15</v>
      </c>
      <c r="D500" s="16">
        <v>1</v>
      </c>
      <c r="E500" s="17">
        <f t="shared" si="55"/>
        <v>4.9537648612945837E-3</v>
      </c>
      <c r="F500" s="17">
        <f t="shared" si="56"/>
        <v>2.0576131687242798E-4</v>
      </c>
      <c r="G500" s="17">
        <f t="shared" si="58"/>
        <v>-0.93333333333333335</v>
      </c>
      <c r="H500" s="17">
        <f t="shared" si="57"/>
        <v>-4.6235138705416111E-3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6</v>
      </c>
      <c r="D502" s="16">
        <v>3</v>
      </c>
      <c r="E502" s="17">
        <f t="shared" si="55"/>
        <v>1.9815059445178335E-3</v>
      </c>
      <c r="F502" s="17">
        <f t="shared" si="56"/>
        <v>6.1728395061728394E-4</v>
      </c>
      <c r="G502" s="17">
        <f t="shared" si="58"/>
        <v>-0.5</v>
      </c>
      <c r="H502" s="17">
        <f t="shared" si="57"/>
        <v>-9.9075297225891673E-4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11</v>
      </c>
      <c r="D505" s="16">
        <v>4</v>
      </c>
      <c r="E505" s="17">
        <f t="shared" si="55"/>
        <v>3.6327608982826948E-3</v>
      </c>
      <c r="F505" s="17">
        <f t="shared" si="56"/>
        <v>8.2304526748971192E-4</v>
      </c>
      <c r="G505" s="17">
        <f t="shared" si="58"/>
        <v>-0.63636363636363635</v>
      </c>
      <c r="H505" s="17">
        <f t="shared" si="57"/>
        <v>-2.3117569352708056E-3</v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4.1152263374485596E-4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5</v>
      </c>
      <c r="D507" s="16">
        <v>0</v>
      </c>
      <c r="E507" s="17">
        <f t="shared" si="55"/>
        <v>1.6512549537648614E-3</v>
      </c>
      <c r="F507" s="17" t="str">
        <f t="shared" si="56"/>
        <v/>
      </c>
      <c r="G507" s="17">
        <f t="shared" si="58"/>
        <v>-1</v>
      </c>
      <c r="H507" s="17">
        <f t="shared" si="57"/>
        <v>-1.6512549537648614E-3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6</v>
      </c>
      <c r="E510" s="17">
        <f t="shared" si="55"/>
        <v>3.3025099075297226E-4</v>
      </c>
      <c r="F510" s="17">
        <f t="shared" si="56"/>
        <v>1.2345679012345679E-3</v>
      </c>
      <c r="G510" s="17">
        <f t="shared" si="58"/>
        <v>5</v>
      </c>
      <c r="H510" s="17">
        <f t="shared" si="57"/>
        <v>1.6512549537648614E-3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2</v>
      </c>
      <c r="E520" s="17">
        <f t="shared" si="55"/>
        <v>1.6512549537648614E-3</v>
      </c>
      <c r="F520" s="17">
        <f t="shared" si="56"/>
        <v>4.1152263374485596E-4</v>
      </c>
      <c r="G520" s="17">
        <f t="shared" si="58"/>
        <v>-0.6</v>
      </c>
      <c r="H520" s="17">
        <f t="shared" si="57"/>
        <v>-9.9075297225891673E-4</v>
      </c>
    </row>
    <row r="521" spans="1:8" x14ac:dyDescent="0.2">
      <c r="A521" s="14"/>
      <c r="B521" s="15" t="s">
        <v>497</v>
      </c>
      <c r="C521" s="16">
        <v>2</v>
      </c>
      <c r="D521" s="16">
        <v>0</v>
      </c>
      <c r="E521" s="17">
        <f t="shared" si="55"/>
        <v>6.6050198150594452E-4</v>
      </c>
      <c r="F521" s="17" t="str">
        <f t="shared" si="56"/>
        <v/>
      </c>
      <c r="G521" s="17">
        <f t="shared" si="58"/>
        <v>-1</v>
      </c>
      <c r="H521" s="17">
        <f t="shared" si="57"/>
        <v>-6.6050198150594452E-4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2</v>
      </c>
      <c r="D526" s="16">
        <v>2</v>
      </c>
      <c r="E526" s="17">
        <f t="shared" si="55"/>
        <v>6.6050198150594452E-4</v>
      </c>
      <c r="F526" s="17">
        <f t="shared" si="56"/>
        <v>4.1152263374485596E-4</v>
      </c>
      <c r="G526" s="17">
        <f t="shared" si="58"/>
        <v>0</v>
      </c>
      <c r="H526" s="17">
        <f t="shared" si="57"/>
        <v>0</v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9.9075297225891673E-4</v>
      </c>
      <c r="F527" s="17" t="str">
        <f t="shared" si="56"/>
        <v/>
      </c>
      <c r="G527" s="17">
        <f t="shared" si="58"/>
        <v>-1</v>
      </c>
      <c r="H527" s="17">
        <f t="shared" si="57"/>
        <v>-9.9075297225891673E-4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6.6050198150594452E-4</v>
      </c>
      <c r="F534" s="17" t="str">
        <f t="shared" si="56"/>
        <v/>
      </c>
      <c r="G534" s="17">
        <f t="shared" si="58"/>
        <v>-1</v>
      </c>
      <c r="H534" s="17">
        <f t="shared" si="57"/>
        <v>-6.6050198150594452E-4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0</v>
      </c>
      <c r="E538" s="17">
        <f t="shared" si="55"/>
        <v>6.6050198150594452E-4</v>
      </c>
      <c r="F538" s="17" t="str">
        <f t="shared" si="56"/>
        <v/>
      </c>
      <c r="G538" s="17">
        <f t="shared" si="58"/>
        <v>-1</v>
      </c>
      <c r="H538" s="17">
        <f t="shared" si="57"/>
        <v>-6.6050198150594452E-4</v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3.3025099075297226E-4</v>
      </c>
      <c r="F539" s="17" t="str">
        <f t="shared" si="56"/>
        <v/>
      </c>
      <c r="G539" s="17">
        <f t="shared" si="58"/>
        <v>-1</v>
      </c>
      <c r="H539" s="17">
        <f t="shared" si="57"/>
        <v>-3.3025099075297226E-4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18</v>
      </c>
      <c r="D542" s="16">
        <v>12</v>
      </c>
      <c r="E542" s="17">
        <f t="shared" si="55"/>
        <v>5.9445178335535004E-3</v>
      </c>
      <c r="F542" s="17">
        <f t="shared" si="56"/>
        <v>2.4691358024691358E-3</v>
      </c>
      <c r="G542" s="17">
        <f t="shared" si="58"/>
        <v>-0.33333333333333331</v>
      </c>
      <c r="H542" s="17">
        <f t="shared" si="57"/>
        <v>-1.9815059445178335E-3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30</v>
      </c>
      <c r="D545" s="16">
        <v>58</v>
      </c>
      <c r="E545" s="17">
        <f t="shared" si="55"/>
        <v>9.9075297225891673E-3</v>
      </c>
      <c r="F545" s="17">
        <f t="shared" si="56"/>
        <v>1.1934156378600824E-2</v>
      </c>
      <c r="G545" s="17">
        <f t="shared" si="58"/>
        <v>0.93333333333333335</v>
      </c>
      <c r="H545" s="17">
        <f t="shared" si="57"/>
        <v>9.2470277410832222E-3</v>
      </c>
    </row>
    <row r="546" spans="1:8" ht="25.5" x14ac:dyDescent="0.2">
      <c r="A546" s="14"/>
      <c r="B546" s="15" t="s">
        <v>522</v>
      </c>
      <c r="C546" s="16">
        <v>1</v>
      </c>
      <c r="D546" s="16">
        <v>1</v>
      </c>
      <c r="E546" s="17">
        <f t="shared" si="55"/>
        <v>3.3025099075297226E-4</v>
      </c>
      <c r="F546" s="17">
        <f t="shared" si="56"/>
        <v>2.0576131687242798E-4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30</v>
      </c>
      <c r="D548" s="16">
        <v>85</v>
      </c>
      <c r="E548" s="17">
        <f t="shared" ref="E548:E585" si="59">+IF(C548=0,"",C548/C$356)</f>
        <v>9.9075297225891673E-3</v>
      </c>
      <c r="F548" s="17">
        <f t="shared" ref="F548:F585" si="60">+IF(D548=0,"",D548/D$356)</f>
        <v>1.7489711934156379E-2</v>
      </c>
      <c r="G548" s="17">
        <f t="shared" si="58"/>
        <v>1.8333333333333333</v>
      </c>
      <c r="H548" s="17">
        <f t="shared" ref="H548:H585" si="61">+IF(OR(AND(E548=""),(G548="")),"",E548*G548)</f>
        <v>1.8163804491413471E-2</v>
      </c>
    </row>
    <row r="549" spans="1:8" x14ac:dyDescent="0.2">
      <c r="A549" s="14"/>
      <c r="B549" s="15" t="s">
        <v>525</v>
      </c>
      <c r="C549" s="16">
        <v>26</v>
      </c>
      <c r="D549" s="16">
        <v>74</v>
      </c>
      <c r="E549" s="17">
        <f t="shared" si="59"/>
        <v>8.5865257595772789E-3</v>
      </c>
      <c r="F549" s="17">
        <f t="shared" si="60"/>
        <v>1.5226337448559672E-2</v>
      </c>
      <c r="G549" s="17">
        <f t="shared" ref="G549:G585" si="62">+IF(AND(C549=0,D549=0)," ",IF(C549=0,1,IF(D549=0,-1,(D549-C549)/C549)))</f>
        <v>1.8461538461538463</v>
      </c>
      <c r="H549" s="17">
        <f t="shared" si="61"/>
        <v>1.5852047556142671E-2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12</v>
      </c>
      <c r="E558" s="17" t="str">
        <f t="shared" si="59"/>
        <v/>
      </c>
      <c r="F558" s="17">
        <f t="shared" si="60"/>
        <v>2.4691358024691358E-3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3</v>
      </c>
      <c r="D559" s="16">
        <v>9</v>
      </c>
      <c r="E559" s="17">
        <f t="shared" si="59"/>
        <v>9.9075297225891673E-4</v>
      </c>
      <c r="F559" s="17">
        <f t="shared" si="60"/>
        <v>1.8518518518518519E-3</v>
      </c>
      <c r="G559" s="17">
        <f t="shared" si="62"/>
        <v>2</v>
      </c>
      <c r="H559" s="17">
        <f t="shared" si="61"/>
        <v>1.9815059445178335E-3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31</v>
      </c>
      <c r="D561" s="16">
        <v>58</v>
      </c>
      <c r="E561" s="17">
        <f t="shared" si="59"/>
        <v>1.0237780713342141E-2</v>
      </c>
      <c r="F561" s="17">
        <f t="shared" si="60"/>
        <v>1.1934156378600824E-2</v>
      </c>
      <c r="G561" s="17">
        <f t="shared" si="62"/>
        <v>0.87096774193548387</v>
      </c>
      <c r="H561" s="17">
        <f t="shared" si="61"/>
        <v>8.9167767503302523E-3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116</v>
      </c>
      <c r="D564" s="16">
        <v>172</v>
      </c>
      <c r="E564" s="17">
        <f t="shared" si="59"/>
        <v>3.8309114927344783E-2</v>
      </c>
      <c r="F564" s="17">
        <f t="shared" si="60"/>
        <v>3.539094650205761E-2</v>
      </c>
      <c r="G564" s="17">
        <f t="shared" si="62"/>
        <v>0.48275862068965519</v>
      </c>
      <c r="H564" s="17">
        <f t="shared" si="61"/>
        <v>1.8494055482166448E-2</v>
      </c>
    </row>
    <row r="565" spans="1:8" ht="25.5" x14ac:dyDescent="0.2">
      <c r="A565" s="14"/>
      <c r="B565" s="15" t="s">
        <v>541</v>
      </c>
      <c r="C565" s="16">
        <v>0</v>
      </c>
      <c r="D565" s="16">
        <v>6</v>
      </c>
      <c r="E565" s="17" t="str">
        <f t="shared" si="59"/>
        <v/>
      </c>
      <c r="F565" s="17">
        <f t="shared" si="60"/>
        <v>1.2345679012345679E-3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7</v>
      </c>
      <c r="E566" s="17">
        <f t="shared" si="59"/>
        <v>3.3025099075297226E-4</v>
      </c>
      <c r="F566" s="17">
        <f t="shared" si="60"/>
        <v>1.440329218106996E-3</v>
      </c>
      <c r="G566" s="17">
        <f t="shared" si="62"/>
        <v>6</v>
      </c>
      <c r="H566" s="17">
        <f t="shared" si="61"/>
        <v>1.9815059445178335E-3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142</v>
      </c>
      <c r="D569" s="16">
        <v>403</v>
      </c>
      <c r="E569" s="17">
        <f t="shared" si="59"/>
        <v>4.6895640686922063E-2</v>
      </c>
      <c r="F569" s="17">
        <f t="shared" si="60"/>
        <v>8.2921810699588483E-2</v>
      </c>
      <c r="G569" s="17">
        <f t="shared" si="62"/>
        <v>1.8380281690140845</v>
      </c>
      <c r="H569" s="17">
        <f t="shared" si="61"/>
        <v>8.6195508586525763E-2</v>
      </c>
    </row>
    <row r="570" spans="1:8" ht="25.5" x14ac:dyDescent="0.2">
      <c r="A570" s="14"/>
      <c r="B570" s="15" t="s">
        <v>546</v>
      </c>
      <c r="C570" s="16">
        <v>42</v>
      </c>
      <c r="D570" s="16">
        <v>61</v>
      </c>
      <c r="E570" s="17">
        <f t="shared" si="59"/>
        <v>1.3870541611624834E-2</v>
      </c>
      <c r="F570" s="17">
        <f t="shared" si="60"/>
        <v>1.2551440329218106E-2</v>
      </c>
      <c r="G570" s="17">
        <f t="shared" si="62"/>
        <v>0.45238095238095238</v>
      </c>
      <c r="H570" s="17">
        <f t="shared" si="61"/>
        <v>6.2747688243064729E-3</v>
      </c>
    </row>
    <row r="571" spans="1:8" x14ac:dyDescent="0.2">
      <c r="A571" s="14"/>
      <c r="B571" s="15" t="s">
        <v>547</v>
      </c>
      <c r="C571" s="16">
        <v>127</v>
      </c>
      <c r="D571" s="16">
        <v>87</v>
      </c>
      <c r="E571" s="17">
        <f t="shared" si="59"/>
        <v>4.194187582562748E-2</v>
      </c>
      <c r="F571" s="17">
        <f t="shared" si="60"/>
        <v>1.7901234567901235E-2</v>
      </c>
      <c r="G571" s="17">
        <f t="shared" si="62"/>
        <v>-0.31496062992125984</v>
      </c>
      <c r="H571" s="17">
        <f t="shared" si="61"/>
        <v>-1.3210039630118891E-2</v>
      </c>
    </row>
    <row r="572" spans="1:8" x14ac:dyDescent="0.2">
      <c r="A572" s="14"/>
      <c r="B572" s="15" t="s">
        <v>548</v>
      </c>
      <c r="C572" s="16">
        <v>8</v>
      </c>
      <c r="D572" s="16">
        <v>0</v>
      </c>
      <c r="E572" s="17">
        <f t="shared" si="59"/>
        <v>2.6420079260237781E-3</v>
      </c>
      <c r="F572" s="17" t="str">
        <f t="shared" si="60"/>
        <v/>
      </c>
      <c r="G572" s="17">
        <f t="shared" si="62"/>
        <v>-1</v>
      </c>
      <c r="H572" s="17">
        <f t="shared" si="61"/>
        <v>-2.6420079260237781E-3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4.1152263374485596E-4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14</v>
      </c>
      <c r="D578" s="16">
        <v>19</v>
      </c>
      <c r="E578" s="17">
        <f t="shared" si="59"/>
        <v>4.623513870541612E-3</v>
      </c>
      <c r="F578" s="17">
        <f t="shared" si="60"/>
        <v>3.9094650205761319E-3</v>
      </c>
      <c r="G578" s="17">
        <f t="shared" si="62"/>
        <v>0.35714285714285715</v>
      </c>
      <c r="H578" s="17">
        <f t="shared" si="61"/>
        <v>1.6512549537648614E-3</v>
      </c>
    </row>
    <row r="579" spans="1:8" x14ac:dyDescent="0.2">
      <c r="A579" s="14"/>
      <c r="B579" s="15" t="s">
        <v>555</v>
      </c>
      <c r="C579" s="16">
        <v>63</v>
      </c>
      <c r="D579" s="16">
        <v>108</v>
      </c>
      <c r="E579" s="17">
        <f t="shared" si="59"/>
        <v>2.0805812417437251E-2</v>
      </c>
      <c r="F579" s="17">
        <f t="shared" si="60"/>
        <v>2.2222222222222223E-2</v>
      </c>
      <c r="G579" s="17">
        <f t="shared" si="62"/>
        <v>0.7142857142857143</v>
      </c>
      <c r="H579" s="17">
        <f t="shared" si="61"/>
        <v>1.4861294583883751E-2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1271</v>
      </c>
      <c r="D591" s="20">
        <f>SUM(D592:D618)</f>
        <v>1961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0.54287962234461051</v>
      </c>
      <c r="H591" s="21">
        <f t="shared" ref="H591:H618" si="65">+IF(OR(AND(E591=""),(G591="")),"",E591*G591)</f>
        <v>0.54287962234461051</v>
      </c>
    </row>
    <row r="592" spans="1:8" x14ac:dyDescent="0.2">
      <c r="A592" s="14"/>
      <c r="B592" s="15" t="s">
        <v>562</v>
      </c>
      <c r="C592" s="16">
        <v>2</v>
      </c>
      <c r="D592" s="16">
        <v>13</v>
      </c>
      <c r="E592" s="17">
        <f t="shared" si="63"/>
        <v>1.5735641227380016E-3</v>
      </c>
      <c r="F592" s="17">
        <f t="shared" si="64"/>
        <v>6.6292707802141767E-3</v>
      </c>
      <c r="G592" s="17">
        <f t="shared" ref="G592:G618" si="66">+IF(AND(C592=0,D592=0)," ",IF(C592=0,1,IF(D592=0,-1,(D592-C592)/C592)))</f>
        <v>5.5</v>
      </c>
      <c r="H592" s="17">
        <f t="shared" si="65"/>
        <v>8.6546026750590095E-3</v>
      </c>
    </row>
    <row r="593" spans="1:8" x14ac:dyDescent="0.2">
      <c r="A593" s="14"/>
      <c r="B593" s="15" t="s">
        <v>563</v>
      </c>
      <c r="C593" s="16">
        <v>22</v>
      </c>
      <c r="D593" s="16">
        <v>20</v>
      </c>
      <c r="E593" s="17">
        <f t="shared" si="63"/>
        <v>1.7309205350118019E-2</v>
      </c>
      <c r="F593" s="17">
        <f t="shared" si="64"/>
        <v>1.0198878123406425E-2</v>
      </c>
      <c r="G593" s="17">
        <f t="shared" si="66"/>
        <v>-9.0909090909090912E-2</v>
      </c>
      <c r="H593" s="17">
        <f t="shared" si="65"/>
        <v>-1.5735641227380018E-3</v>
      </c>
    </row>
    <row r="594" spans="1:8" ht="25.5" x14ac:dyDescent="0.2">
      <c r="A594" s="14"/>
      <c r="B594" s="15" t="s">
        <v>564</v>
      </c>
      <c r="C594" s="16">
        <v>71</v>
      </c>
      <c r="D594" s="16">
        <v>98</v>
      </c>
      <c r="E594" s="17">
        <f t="shared" si="63"/>
        <v>5.5861526357199057E-2</v>
      </c>
      <c r="F594" s="17">
        <f t="shared" si="64"/>
        <v>4.9974502804691484E-2</v>
      </c>
      <c r="G594" s="17">
        <f t="shared" si="66"/>
        <v>0.38028169014084506</v>
      </c>
      <c r="H594" s="17">
        <f t="shared" si="65"/>
        <v>2.1243115656963022E-2</v>
      </c>
    </row>
    <row r="595" spans="1:8" x14ac:dyDescent="0.2">
      <c r="A595" s="14"/>
      <c r="B595" s="15" t="s">
        <v>565</v>
      </c>
      <c r="C595" s="16">
        <v>98</v>
      </c>
      <c r="D595" s="16">
        <v>218</v>
      </c>
      <c r="E595" s="17">
        <f t="shared" si="63"/>
        <v>7.7104642014162075E-2</v>
      </c>
      <c r="F595" s="17">
        <f t="shared" si="64"/>
        <v>0.11116777154513004</v>
      </c>
      <c r="G595" s="17">
        <f t="shared" si="66"/>
        <v>1.2244897959183674</v>
      </c>
      <c r="H595" s="17">
        <f t="shared" si="65"/>
        <v>9.4413847364280087E-2</v>
      </c>
    </row>
    <row r="596" spans="1:8" x14ac:dyDescent="0.2">
      <c r="A596" s="14"/>
      <c r="B596" s="15" t="s">
        <v>566</v>
      </c>
      <c r="C596" s="16">
        <v>3</v>
      </c>
      <c r="D596" s="16">
        <v>2</v>
      </c>
      <c r="E596" s="17">
        <f t="shared" si="63"/>
        <v>2.3603461841070024E-3</v>
      </c>
      <c r="F596" s="17">
        <f t="shared" si="64"/>
        <v>1.0198878123406426E-3</v>
      </c>
      <c r="G596" s="17">
        <f t="shared" si="66"/>
        <v>-0.33333333333333331</v>
      </c>
      <c r="H596" s="17">
        <f t="shared" si="65"/>
        <v>-7.8678206136900079E-4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7</v>
      </c>
      <c r="E598" s="17">
        <f t="shared" si="63"/>
        <v>7.8678206136900079E-4</v>
      </c>
      <c r="F598" s="17">
        <f t="shared" si="64"/>
        <v>3.5696073431922487E-3</v>
      </c>
      <c r="G598" s="17">
        <f t="shared" si="66"/>
        <v>6</v>
      </c>
      <c r="H598" s="17">
        <f t="shared" si="65"/>
        <v>4.7206923682140047E-3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20</v>
      </c>
      <c r="E600" s="17" t="str">
        <f t="shared" si="63"/>
        <v/>
      </c>
      <c r="F600" s="17">
        <f t="shared" si="64"/>
        <v>1.0198878123406425E-2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5</v>
      </c>
      <c r="D601" s="16">
        <v>26</v>
      </c>
      <c r="E601" s="17">
        <f t="shared" si="63"/>
        <v>3.9339103068450039E-3</v>
      </c>
      <c r="F601" s="17">
        <f t="shared" si="64"/>
        <v>1.3258541560428353E-2</v>
      </c>
      <c r="G601" s="17">
        <f t="shared" si="66"/>
        <v>4.2</v>
      </c>
      <c r="H601" s="17">
        <f t="shared" si="65"/>
        <v>1.6522423288749016E-2</v>
      </c>
    </row>
    <row r="602" spans="1:8" x14ac:dyDescent="0.2">
      <c r="A602" s="14"/>
      <c r="B602" s="15" t="s">
        <v>572</v>
      </c>
      <c r="C602" s="16">
        <v>18</v>
      </c>
      <c r="D602" s="16">
        <v>53</v>
      </c>
      <c r="E602" s="17">
        <f t="shared" si="63"/>
        <v>1.4162077104642014E-2</v>
      </c>
      <c r="F602" s="17">
        <f t="shared" si="64"/>
        <v>2.7027027027027029E-2</v>
      </c>
      <c r="G602" s="17">
        <f t="shared" si="66"/>
        <v>1.9444444444444444</v>
      </c>
      <c r="H602" s="17">
        <f t="shared" si="65"/>
        <v>2.7537372147915028E-2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24</v>
      </c>
      <c r="D604" s="16">
        <v>27</v>
      </c>
      <c r="E604" s="17">
        <f t="shared" si="63"/>
        <v>1.8882769472856019E-2</v>
      </c>
      <c r="F604" s="17">
        <f t="shared" si="64"/>
        <v>1.3768485466598673E-2</v>
      </c>
      <c r="G604" s="17">
        <f t="shared" si="66"/>
        <v>0.125</v>
      </c>
      <c r="H604" s="17">
        <f t="shared" si="65"/>
        <v>2.3603461841070024E-3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285</v>
      </c>
      <c r="D606" s="16">
        <v>292</v>
      </c>
      <c r="E606" s="17">
        <f t="shared" si="63"/>
        <v>0.22423288749016523</v>
      </c>
      <c r="F606" s="17">
        <f t="shared" si="64"/>
        <v>0.14890362060173382</v>
      </c>
      <c r="G606" s="17">
        <f t="shared" si="66"/>
        <v>2.456140350877193E-2</v>
      </c>
      <c r="H606" s="17">
        <f t="shared" si="65"/>
        <v>5.5074744295830055E-3</v>
      </c>
    </row>
    <row r="607" spans="1:8" x14ac:dyDescent="0.2">
      <c r="A607" s="14"/>
      <c r="B607" s="15" t="s">
        <v>577</v>
      </c>
      <c r="C607" s="16">
        <v>11</v>
      </c>
      <c r="D607" s="16">
        <v>110</v>
      </c>
      <c r="E607" s="17">
        <f t="shared" si="63"/>
        <v>8.6546026750590095E-3</v>
      </c>
      <c r="F607" s="17">
        <f t="shared" si="64"/>
        <v>5.6093829678735337E-2</v>
      </c>
      <c r="G607" s="17">
        <f t="shared" si="66"/>
        <v>9</v>
      </c>
      <c r="H607" s="17">
        <f t="shared" si="65"/>
        <v>7.7891424075531082E-2</v>
      </c>
    </row>
    <row r="608" spans="1:8" x14ac:dyDescent="0.2">
      <c r="A608" s="14"/>
      <c r="B608" s="15" t="s">
        <v>578</v>
      </c>
      <c r="C608" s="16">
        <v>13</v>
      </c>
      <c r="D608" s="16">
        <v>71</v>
      </c>
      <c r="E608" s="17">
        <f t="shared" si="63"/>
        <v>1.0228166797797011E-2</v>
      </c>
      <c r="F608" s="17">
        <f t="shared" si="64"/>
        <v>3.6206017338092811E-2</v>
      </c>
      <c r="G608" s="17">
        <f t="shared" si="66"/>
        <v>4.4615384615384617</v>
      </c>
      <c r="H608" s="17">
        <f t="shared" si="65"/>
        <v>4.5633359559402051E-2</v>
      </c>
    </row>
    <row r="609" spans="1:8" x14ac:dyDescent="0.2">
      <c r="A609" s="14"/>
      <c r="B609" s="15" t="s">
        <v>579</v>
      </c>
      <c r="C609" s="16">
        <v>650</v>
      </c>
      <c r="D609" s="16">
        <v>785</v>
      </c>
      <c r="E609" s="17">
        <f t="shared" si="63"/>
        <v>0.51140833988985046</v>
      </c>
      <c r="F609" s="17">
        <f t="shared" si="64"/>
        <v>0.40030596634370219</v>
      </c>
      <c r="G609" s="17">
        <f t="shared" si="66"/>
        <v>0.2076923076923077</v>
      </c>
      <c r="H609" s="17">
        <f t="shared" si="65"/>
        <v>0.10621557828481511</v>
      </c>
    </row>
    <row r="610" spans="1:8" x14ac:dyDescent="0.2">
      <c r="A610" s="14"/>
      <c r="B610" s="15" t="s">
        <v>580</v>
      </c>
      <c r="C610" s="16">
        <v>23</v>
      </c>
      <c r="D610" s="16">
        <v>93</v>
      </c>
      <c r="E610" s="17">
        <f t="shared" si="63"/>
        <v>1.8095987411487019E-2</v>
      </c>
      <c r="F610" s="17">
        <f t="shared" si="64"/>
        <v>4.7424783273839879E-2</v>
      </c>
      <c r="G610" s="17">
        <f t="shared" si="66"/>
        <v>3.0434782608695654</v>
      </c>
      <c r="H610" s="17">
        <f t="shared" si="65"/>
        <v>5.5074744295830064E-2</v>
      </c>
    </row>
    <row r="611" spans="1:8" x14ac:dyDescent="0.2">
      <c r="A611" s="14"/>
      <c r="B611" s="15" t="s">
        <v>581</v>
      </c>
      <c r="C611" s="16">
        <v>8</v>
      </c>
      <c r="D611" s="16">
        <v>64</v>
      </c>
      <c r="E611" s="17">
        <f t="shared" si="63"/>
        <v>6.2942564909520063E-3</v>
      </c>
      <c r="F611" s="17">
        <f t="shared" si="64"/>
        <v>3.2636409994900563E-2</v>
      </c>
      <c r="G611" s="17">
        <f t="shared" si="66"/>
        <v>7</v>
      </c>
      <c r="H611" s="17">
        <f t="shared" si="65"/>
        <v>4.4059795436664044E-2</v>
      </c>
    </row>
    <row r="612" spans="1:8" x14ac:dyDescent="0.2">
      <c r="A612" s="14"/>
      <c r="B612" s="15" t="s">
        <v>582</v>
      </c>
      <c r="C612" s="16">
        <v>3</v>
      </c>
      <c r="D612" s="16">
        <v>2</v>
      </c>
      <c r="E612" s="17">
        <f t="shared" si="63"/>
        <v>2.3603461841070024E-3</v>
      </c>
      <c r="F612" s="17">
        <f t="shared" si="64"/>
        <v>1.0198878123406426E-3</v>
      </c>
      <c r="G612" s="17">
        <f t="shared" si="66"/>
        <v>-0.33333333333333331</v>
      </c>
      <c r="H612" s="17">
        <f t="shared" si="65"/>
        <v>-7.8678206136900079E-4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27</v>
      </c>
      <c r="D614" s="16">
        <v>23</v>
      </c>
      <c r="E614" s="17">
        <f t="shared" si="63"/>
        <v>2.1243115656963022E-2</v>
      </c>
      <c r="F614" s="17">
        <f t="shared" si="64"/>
        <v>1.1728709841917389E-2</v>
      </c>
      <c r="G614" s="17">
        <f t="shared" si="66"/>
        <v>-0.14814814814814814</v>
      </c>
      <c r="H614" s="17">
        <f t="shared" si="65"/>
        <v>-3.1471282454760031E-3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26</v>
      </c>
      <c r="E617" s="17">
        <f t="shared" si="63"/>
        <v>1.5735641227380016E-3</v>
      </c>
      <c r="F617" s="17">
        <f t="shared" si="64"/>
        <v>1.3258541560428353E-2</v>
      </c>
      <c r="G617" s="17">
        <f t="shared" si="66"/>
        <v>12</v>
      </c>
      <c r="H617" s="17">
        <f t="shared" si="65"/>
        <v>1.8882769472856019E-2</v>
      </c>
    </row>
    <row r="618" spans="1:8" ht="25.5" x14ac:dyDescent="0.2">
      <c r="A618" s="14"/>
      <c r="B618" s="15" t="s">
        <v>588</v>
      </c>
      <c r="C618" s="16">
        <v>5</v>
      </c>
      <c r="D618" s="16">
        <v>11</v>
      </c>
      <c r="E618" s="17">
        <f t="shared" si="63"/>
        <v>3.9339103068450039E-3</v>
      </c>
      <c r="F618" s="17">
        <f t="shared" si="64"/>
        <v>5.6093829678735335E-3</v>
      </c>
      <c r="G618" s="17">
        <f t="shared" si="66"/>
        <v>1.2</v>
      </c>
      <c r="H618" s="17">
        <f t="shared" si="65"/>
        <v>4.7206923682140047E-3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632</v>
      </c>
      <c r="C8" s="12">
        <f>+C19+C76+C177+C356+C591</f>
        <v>3085</v>
      </c>
      <c r="D8" s="13">
        <f>+D19+D76+D177+D356+D591</f>
        <v>2802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-9.1734197730956243E-2</v>
      </c>
      <c r="H8" s="10">
        <f t="shared" ref="H8:H13" si="1">+IF(OR(AND(E8=""),(G8="")),"",E8*G8)</f>
        <v>-9.1734197730956243E-2</v>
      </c>
    </row>
    <row r="9" spans="1:8" x14ac:dyDescent="0.2">
      <c r="A9" s="14"/>
      <c r="B9" s="15" t="s">
        <v>6</v>
      </c>
      <c r="C9" s="16">
        <f>+C19</f>
        <v>21</v>
      </c>
      <c r="D9" s="16">
        <f>+D19</f>
        <v>23</v>
      </c>
      <c r="E9" s="17">
        <f t="shared" ref="E9:F13" si="2">+C9/C$8</f>
        <v>6.8071312803889786E-3</v>
      </c>
      <c r="F9" s="17">
        <f t="shared" si="2"/>
        <v>8.2084225553176304E-3</v>
      </c>
      <c r="G9" s="17">
        <f t="shared" si="0"/>
        <v>9.5238095238095233E-2</v>
      </c>
      <c r="H9" s="17">
        <f t="shared" si="1"/>
        <v>6.482982171799027E-4</v>
      </c>
    </row>
    <row r="10" spans="1:8" x14ac:dyDescent="0.2">
      <c r="A10" s="14"/>
      <c r="B10" s="15" t="s">
        <v>7</v>
      </c>
      <c r="C10" s="16">
        <f>+C76</f>
        <v>411</v>
      </c>
      <c r="D10" s="16">
        <f>+D76</f>
        <v>224</v>
      </c>
      <c r="E10" s="17">
        <f t="shared" si="2"/>
        <v>0.13322528363047001</v>
      </c>
      <c r="F10" s="17">
        <f t="shared" si="2"/>
        <v>7.9942897930049966E-2</v>
      </c>
      <c r="G10" s="17">
        <f t="shared" si="0"/>
        <v>-0.45498783454987834</v>
      </c>
      <c r="H10" s="17">
        <f t="shared" si="1"/>
        <v>-6.0615883306320902E-2</v>
      </c>
    </row>
    <row r="11" spans="1:8" ht="25.5" x14ac:dyDescent="0.2">
      <c r="A11" s="14"/>
      <c r="B11" s="15" t="s">
        <v>8</v>
      </c>
      <c r="C11" s="16">
        <f>+C177</f>
        <v>464</v>
      </c>
      <c r="D11" s="16">
        <f>+D177</f>
        <v>441</v>
      </c>
      <c r="E11" s="17">
        <f t="shared" si="2"/>
        <v>0.15040518638573744</v>
      </c>
      <c r="F11" s="17">
        <f t="shared" si="2"/>
        <v>0.15738758029978586</v>
      </c>
      <c r="G11" s="17">
        <f t="shared" si="0"/>
        <v>-4.9568965517241381E-2</v>
      </c>
      <c r="H11" s="17">
        <f t="shared" si="1"/>
        <v>-7.4554294975688823E-3</v>
      </c>
    </row>
    <row r="12" spans="1:8" x14ac:dyDescent="0.2">
      <c r="A12" s="14"/>
      <c r="B12" s="15" t="s">
        <v>9</v>
      </c>
      <c r="C12" s="16">
        <f>+C356</f>
        <v>1632</v>
      </c>
      <c r="D12" s="16">
        <f>+D356</f>
        <v>1637</v>
      </c>
      <c r="E12" s="17">
        <f t="shared" si="2"/>
        <v>0.52901134521880067</v>
      </c>
      <c r="F12" s="17">
        <f t="shared" si="2"/>
        <v>0.58422555317630265</v>
      </c>
      <c r="G12" s="17">
        <f t="shared" si="0"/>
        <v>3.0637254901960784E-3</v>
      </c>
      <c r="H12" s="17">
        <f t="shared" si="1"/>
        <v>1.620745542949757E-3</v>
      </c>
    </row>
    <row r="13" spans="1:8" x14ac:dyDescent="0.2">
      <c r="A13" s="14"/>
      <c r="B13" s="15" t="s">
        <v>10</v>
      </c>
      <c r="C13" s="16">
        <f>+C591</f>
        <v>557</v>
      </c>
      <c r="D13" s="16">
        <f>+D591</f>
        <v>477</v>
      </c>
      <c r="E13" s="17">
        <f t="shared" si="2"/>
        <v>0.18055105348460293</v>
      </c>
      <c r="F13" s="17">
        <f t="shared" si="2"/>
        <v>0.17023554603854391</v>
      </c>
      <c r="G13" s="17">
        <f t="shared" si="0"/>
        <v>-0.14362657091561939</v>
      </c>
      <c r="H13" s="17">
        <f t="shared" si="1"/>
        <v>-2.5931928687196112E-2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21</v>
      </c>
      <c r="D19" s="20">
        <f>SUM(D20:D70)</f>
        <v>23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9.5238095238095233E-2</v>
      </c>
      <c r="H19" s="21">
        <f t="shared" ref="H19:H50" si="5">+IF(OR(AND(E19=""),(G19="")),"",E19*G19)</f>
        <v>9.5238095238095233E-2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2</v>
      </c>
      <c r="E23" s="17" t="str">
        <f t="shared" si="3"/>
        <v/>
      </c>
      <c r="F23" s="17">
        <f t="shared" si="4"/>
        <v>8.6956521739130432E-2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3</v>
      </c>
      <c r="E27" s="17">
        <f t="shared" si="3"/>
        <v>4.7619047619047616E-2</v>
      </c>
      <c r="F27" s="17">
        <f t="shared" si="4"/>
        <v>0.13043478260869565</v>
      </c>
      <c r="G27" s="17">
        <f t="shared" si="6"/>
        <v>2</v>
      </c>
      <c r="H27" s="17">
        <f t="shared" si="5"/>
        <v>9.5238095238095233E-2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4.3478260869565216E-2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4.3478260869565216E-2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0</v>
      </c>
      <c r="E30" s="17">
        <f t="shared" si="3"/>
        <v>0.19047619047619047</v>
      </c>
      <c r="F30" s="17" t="str">
        <f t="shared" si="4"/>
        <v/>
      </c>
      <c r="G30" s="17">
        <f t="shared" si="6"/>
        <v>-1</v>
      </c>
      <c r="H30" s="17">
        <f t="shared" si="5"/>
        <v>-0.19047619047619047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4.7619047619047616E-2</v>
      </c>
      <c r="F36" s="17">
        <f t="shared" si="4"/>
        <v>4.3478260869565216E-2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4.7619047619047616E-2</v>
      </c>
      <c r="F38" s="17">
        <f t="shared" si="4"/>
        <v>4.3478260869565216E-2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0.13043478260869565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4.3478260869565216E-2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8</v>
      </c>
      <c r="D50" s="16">
        <v>5</v>
      </c>
      <c r="E50" s="17">
        <f t="shared" si="3"/>
        <v>0.38095238095238093</v>
      </c>
      <c r="F50" s="17">
        <f t="shared" si="4"/>
        <v>0.21739130434782608</v>
      </c>
      <c r="G50" s="17">
        <f t="shared" si="6"/>
        <v>-0.375</v>
      </c>
      <c r="H50" s="17">
        <f t="shared" si="5"/>
        <v>-0.14285714285714285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4.7619047619047616E-2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-4.7619047619047616E-2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4.3478260869565216E-2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4.3478260869565216E-2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1</v>
      </c>
      <c r="E64" s="17">
        <f t="shared" si="7"/>
        <v>0.23809523809523808</v>
      </c>
      <c r="F64" s="17">
        <f t="shared" si="8"/>
        <v>4.3478260869565216E-2</v>
      </c>
      <c r="G64" s="17">
        <f t="shared" si="10"/>
        <v>-0.8</v>
      </c>
      <c r="H64" s="17">
        <f t="shared" si="9"/>
        <v>-0.19047619047619047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2</v>
      </c>
      <c r="E68" s="17" t="str">
        <f t="shared" si="7"/>
        <v/>
      </c>
      <c r="F68" s="17">
        <f t="shared" si="8"/>
        <v>8.6956521739130432E-2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411</v>
      </c>
      <c r="D76" s="20">
        <f>SUM(D77:D171)</f>
        <v>224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-0.45498783454987834</v>
      </c>
      <c r="H76" s="21">
        <f t="shared" ref="H76:H107" si="13">+IF(OR(AND(E76=""),(G76="")),"",E76*G76)</f>
        <v>-0.45498783454987834</v>
      </c>
    </row>
    <row r="77" spans="1:8" x14ac:dyDescent="0.2">
      <c r="A77" s="14"/>
      <c r="B77" s="15" t="s">
        <v>65</v>
      </c>
      <c r="C77" s="16">
        <v>8</v>
      </c>
      <c r="D77" s="16">
        <v>7</v>
      </c>
      <c r="E77" s="17">
        <f t="shared" si="11"/>
        <v>1.9464720194647202E-2</v>
      </c>
      <c r="F77" s="17">
        <f t="shared" si="12"/>
        <v>3.125E-2</v>
      </c>
      <c r="G77" s="17">
        <f t="shared" ref="G77:G108" si="14">+IF(AND(C77=0,D77=0)," ",IF(C77=0,1,IF(D77=0,-1,(D77-C77)/C77)))</f>
        <v>-0.125</v>
      </c>
      <c r="H77" s="17">
        <f t="shared" si="13"/>
        <v>-2.4330900243309003E-3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4.8661800486618006E-3</v>
      </c>
      <c r="F78" s="17" t="str">
        <f t="shared" si="12"/>
        <v/>
      </c>
      <c r="G78" s="17">
        <f t="shared" si="14"/>
        <v>-1</v>
      </c>
      <c r="H78" s="17">
        <f t="shared" si="13"/>
        <v>-4.8661800486618006E-3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4.464285714285714E-3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8</v>
      </c>
      <c r="D80" s="16">
        <v>5</v>
      </c>
      <c r="E80" s="17">
        <f t="shared" si="11"/>
        <v>1.9464720194647202E-2</v>
      </c>
      <c r="F80" s="17">
        <f t="shared" si="12"/>
        <v>2.2321428571428572E-2</v>
      </c>
      <c r="G80" s="17">
        <f t="shared" si="14"/>
        <v>-0.375</v>
      </c>
      <c r="H80" s="17">
        <f t="shared" si="13"/>
        <v>-7.2992700729927005E-3</v>
      </c>
    </row>
    <row r="81" spans="1:8" ht="25.5" x14ac:dyDescent="0.2">
      <c r="A81" s="14"/>
      <c r="B81" s="15" t="s">
        <v>69</v>
      </c>
      <c r="C81" s="16">
        <v>4</v>
      </c>
      <c r="D81" s="16">
        <v>1</v>
      </c>
      <c r="E81" s="17">
        <f t="shared" si="11"/>
        <v>9.7323600973236012E-3</v>
      </c>
      <c r="F81" s="17">
        <f t="shared" si="12"/>
        <v>4.464285714285714E-3</v>
      </c>
      <c r="G81" s="17">
        <f t="shared" si="14"/>
        <v>-0.75</v>
      </c>
      <c r="H81" s="17">
        <f t="shared" si="13"/>
        <v>-7.2992700729927005E-3</v>
      </c>
    </row>
    <row r="82" spans="1:8" x14ac:dyDescent="0.2">
      <c r="A82" s="14"/>
      <c r="B82" s="15" t="s">
        <v>70</v>
      </c>
      <c r="C82" s="16">
        <v>9</v>
      </c>
      <c r="D82" s="16">
        <v>0</v>
      </c>
      <c r="E82" s="17">
        <f t="shared" si="11"/>
        <v>2.1897810218978103E-2</v>
      </c>
      <c r="F82" s="17" t="str">
        <f t="shared" si="12"/>
        <v/>
      </c>
      <c r="G82" s="17">
        <f t="shared" si="14"/>
        <v>-1</v>
      </c>
      <c r="H82" s="17">
        <f t="shared" si="13"/>
        <v>-2.1897810218978103E-2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4.464285714285714E-3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2.4330900243309003E-3</v>
      </c>
      <c r="F85" s="17" t="str">
        <f t="shared" si="12"/>
        <v/>
      </c>
      <c r="G85" s="17">
        <f t="shared" si="14"/>
        <v>-1</v>
      </c>
      <c r="H85" s="17">
        <f t="shared" si="13"/>
        <v>-2.4330900243309003E-3</v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9</v>
      </c>
      <c r="E89" s="17">
        <f t="shared" si="11"/>
        <v>1.2165450121654502E-2</v>
      </c>
      <c r="F89" s="17">
        <f t="shared" si="12"/>
        <v>4.0178571428571432E-2</v>
      </c>
      <c r="G89" s="17">
        <f t="shared" si="14"/>
        <v>0.8</v>
      </c>
      <c r="H89" s="17">
        <f t="shared" si="13"/>
        <v>9.732360097323603E-3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14</v>
      </c>
      <c r="D91" s="16">
        <v>3</v>
      </c>
      <c r="E91" s="17">
        <f t="shared" si="11"/>
        <v>3.4063260340632603E-2</v>
      </c>
      <c r="F91" s="17">
        <f t="shared" si="12"/>
        <v>1.3392857142857142E-2</v>
      </c>
      <c r="G91" s="17">
        <f t="shared" si="14"/>
        <v>-0.7857142857142857</v>
      </c>
      <c r="H91" s="17">
        <f t="shared" si="13"/>
        <v>-2.6763990267639901E-2</v>
      </c>
    </row>
    <row r="92" spans="1:8" x14ac:dyDescent="0.2">
      <c r="A92" s="14"/>
      <c r="B92" s="15" t="s">
        <v>80</v>
      </c>
      <c r="C92" s="16">
        <v>5</v>
      </c>
      <c r="D92" s="16">
        <v>3</v>
      </c>
      <c r="E92" s="17">
        <f t="shared" si="11"/>
        <v>1.2165450121654502E-2</v>
      </c>
      <c r="F92" s="17">
        <f t="shared" si="12"/>
        <v>1.3392857142857142E-2</v>
      </c>
      <c r="G92" s="17">
        <f t="shared" si="14"/>
        <v>-0.4</v>
      </c>
      <c r="H92" s="17">
        <f t="shared" si="13"/>
        <v>-4.8661800486618015E-3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16</v>
      </c>
      <c r="D94" s="16">
        <v>13</v>
      </c>
      <c r="E94" s="17">
        <f t="shared" si="11"/>
        <v>3.8929440389294405E-2</v>
      </c>
      <c r="F94" s="17">
        <f t="shared" si="12"/>
        <v>5.8035714285714288E-2</v>
      </c>
      <c r="G94" s="17">
        <f t="shared" si="14"/>
        <v>-0.1875</v>
      </c>
      <c r="H94" s="17">
        <f t="shared" si="13"/>
        <v>-7.2992700729927005E-3</v>
      </c>
    </row>
    <row r="95" spans="1:8" x14ac:dyDescent="0.2">
      <c r="A95" s="14"/>
      <c r="B95" s="15" t="s">
        <v>83</v>
      </c>
      <c r="C95" s="16">
        <v>2</v>
      </c>
      <c r="D95" s="16">
        <v>4</v>
      </c>
      <c r="E95" s="17">
        <f t="shared" si="11"/>
        <v>4.8661800486618006E-3</v>
      </c>
      <c r="F95" s="17">
        <f t="shared" si="12"/>
        <v>1.7857142857142856E-2</v>
      </c>
      <c r="G95" s="17">
        <f t="shared" si="14"/>
        <v>1</v>
      </c>
      <c r="H95" s="17">
        <f t="shared" si="13"/>
        <v>4.8661800486618006E-3</v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4.464285714285714E-3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5</v>
      </c>
      <c r="D97" s="16">
        <v>3</v>
      </c>
      <c r="E97" s="17">
        <f t="shared" si="11"/>
        <v>1.2165450121654502E-2</v>
      </c>
      <c r="F97" s="17">
        <f t="shared" si="12"/>
        <v>1.3392857142857142E-2</v>
      </c>
      <c r="G97" s="17">
        <f t="shared" si="14"/>
        <v>-0.4</v>
      </c>
      <c r="H97" s="17">
        <f t="shared" si="13"/>
        <v>-4.8661800486618015E-3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1.7857142857142856E-2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1</v>
      </c>
      <c r="E102" s="17">
        <f t="shared" si="11"/>
        <v>7.2992700729927005E-3</v>
      </c>
      <c r="F102" s="17">
        <f t="shared" si="12"/>
        <v>4.464285714285714E-3</v>
      </c>
      <c r="G102" s="17">
        <f t="shared" si="14"/>
        <v>-0.66666666666666663</v>
      </c>
      <c r="H102" s="17">
        <f t="shared" si="13"/>
        <v>-4.8661800486617997E-3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4.464285714285714E-3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9</v>
      </c>
      <c r="E106" s="17">
        <f t="shared" si="11"/>
        <v>7.2992700729927005E-3</v>
      </c>
      <c r="F106" s="17">
        <f t="shared" si="12"/>
        <v>4.0178571428571432E-2</v>
      </c>
      <c r="G106" s="17">
        <f t="shared" si="14"/>
        <v>2</v>
      </c>
      <c r="H106" s="17">
        <f t="shared" si="13"/>
        <v>1.4598540145985401E-2</v>
      </c>
    </row>
    <row r="107" spans="1:8" x14ac:dyDescent="0.2">
      <c r="A107" s="14"/>
      <c r="B107" s="15" t="s">
        <v>95</v>
      </c>
      <c r="C107" s="16">
        <v>5</v>
      </c>
      <c r="D107" s="16">
        <v>2</v>
      </c>
      <c r="E107" s="17">
        <f t="shared" si="11"/>
        <v>1.2165450121654502E-2</v>
      </c>
      <c r="F107" s="17">
        <f t="shared" si="12"/>
        <v>8.9285714285714281E-3</v>
      </c>
      <c r="G107" s="17">
        <f t="shared" si="14"/>
        <v>-0.6</v>
      </c>
      <c r="H107" s="17">
        <f t="shared" si="13"/>
        <v>-7.2992700729927005E-3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4.464285714285714E-3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4.464285714285714E-3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2.4330900243309003E-3</v>
      </c>
      <c r="F110" s="17" t="str">
        <f t="shared" si="16"/>
        <v/>
      </c>
      <c r="G110" s="17">
        <f t="shared" si="18"/>
        <v>-1</v>
      </c>
      <c r="H110" s="17">
        <f t="shared" si="17"/>
        <v>-2.4330900243309003E-3</v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4.464285714285714E-3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2</v>
      </c>
      <c r="D115" s="16">
        <v>2</v>
      </c>
      <c r="E115" s="17">
        <f t="shared" si="15"/>
        <v>4.8661800486618006E-3</v>
      </c>
      <c r="F115" s="17">
        <f t="shared" si="16"/>
        <v>8.9285714285714281E-3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</v>
      </c>
      <c r="D116" s="16">
        <v>5</v>
      </c>
      <c r="E116" s="17">
        <f t="shared" si="15"/>
        <v>2.4330900243309003E-3</v>
      </c>
      <c r="F116" s="17">
        <f t="shared" si="16"/>
        <v>2.2321428571428572E-2</v>
      </c>
      <c r="G116" s="17">
        <f t="shared" si="18"/>
        <v>4</v>
      </c>
      <c r="H116" s="17">
        <f t="shared" si="17"/>
        <v>9.7323600973236012E-3</v>
      </c>
    </row>
    <row r="117" spans="1:8" x14ac:dyDescent="0.2">
      <c r="A117" s="14"/>
      <c r="B117" s="15" t="s">
        <v>105</v>
      </c>
      <c r="C117" s="16">
        <v>1</v>
      </c>
      <c r="D117" s="16">
        <v>2</v>
      </c>
      <c r="E117" s="17">
        <f t="shared" si="15"/>
        <v>2.4330900243309003E-3</v>
      </c>
      <c r="F117" s="17">
        <f t="shared" si="16"/>
        <v>8.9285714285714281E-3</v>
      </c>
      <c r="G117" s="17">
        <f t="shared" si="18"/>
        <v>1</v>
      </c>
      <c r="H117" s="17">
        <f t="shared" si="17"/>
        <v>2.4330900243309003E-3</v>
      </c>
    </row>
    <row r="118" spans="1:8" x14ac:dyDescent="0.2">
      <c r="A118" s="14"/>
      <c r="B118" s="15" t="s">
        <v>106</v>
      </c>
      <c r="C118" s="16">
        <v>10</v>
      </c>
      <c r="D118" s="16">
        <v>12</v>
      </c>
      <c r="E118" s="17">
        <f t="shared" si="15"/>
        <v>2.4330900243309004E-2</v>
      </c>
      <c r="F118" s="17">
        <f t="shared" si="16"/>
        <v>5.3571428571428568E-2</v>
      </c>
      <c r="G118" s="17">
        <f t="shared" si="18"/>
        <v>0.2</v>
      </c>
      <c r="H118" s="17">
        <f t="shared" si="17"/>
        <v>4.8661800486618015E-3</v>
      </c>
    </row>
    <row r="119" spans="1:8" x14ac:dyDescent="0.2">
      <c r="A119" s="14"/>
      <c r="B119" s="15" t="s">
        <v>107</v>
      </c>
      <c r="C119" s="16">
        <v>3</v>
      </c>
      <c r="D119" s="16">
        <v>0</v>
      </c>
      <c r="E119" s="17">
        <f t="shared" si="15"/>
        <v>7.2992700729927005E-3</v>
      </c>
      <c r="F119" s="17" t="str">
        <f t="shared" si="16"/>
        <v/>
      </c>
      <c r="G119" s="17">
        <f t="shared" si="18"/>
        <v>-1</v>
      </c>
      <c r="H119" s="17">
        <f t="shared" si="17"/>
        <v>-7.2992700729927005E-3</v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4.8661800486618006E-3</v>
      </c>
      <c r="F120" s="17" t="str">
        <f t="shared" si="16"/>
        <v/>
      </c>
      <c r="G120" s="17">
        <f t="shared" si="18"/>
        <v>-1</v>
      </c>
      <c r="H120" s="17">
        <f t="shared" si="17"/>
        <v>-4.8661800486618006E-3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4.8661800486618006E-3</v>
      </c>
      <c r="F123" s="17" t="str">
        <f t="shared" si="16"/>
        <v/>
      </c>
      <c r="G123" s="17">
        <f t="shared" si="18"/>
        <v>-1</v>
      </c>
      <c r="H123" s="17">
        <f t="shared" si="17"/>
        <v>-4.8661800486618006E-3</v>
      </c>
    </row>
    <row r="124" spans="1:8" x14ac:dyDescent="0.2">
      <c r="A124" s="14"/>
      <c r="B124" s="15" t="s">
        <v>112</v>
      </c>
      <c r="C124" s="16">
        <v>1</v>
      </c>
      <c r="D124" s="16">
        <v>62</v>
      </c>
      <c r="E124" s="17">
        <f t="shared" si="15"/>
        <v>2.4330900243309003E-3</v>
      </c>
      <c r="F124" s="17">
        <f t="shared" si="16"/>
        <v>0.2767857142857143</v>
      </c>
      <c r="G124" s="17">
        <f t="shared" si="18"/>
        <v>61</v>
      </c>
      <c r="H124" s="17">
        <f t="shared" si="17"/>
        <v>0.14841849148418493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4.464285714285714E-3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8.9285714285714281E-3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19</v>
      </c>
      <c r="E128" s="17">
        <f t="shared" si="15"/>
        <v>2.6763990267639901E-2</v>
      </c>
      <c r="F128" s="17">
        <f t="shared" si="16"/>
        <v>8.4821428571428575E-2</v>
      </c>
      <c r="G128" s="17">
        <f t="shared" si="18"/>
        <v>0.72727272727272729</v>
      </c>
      <c r="H128" s="17">
        <f t="shared" si="17"/>
        <v>1.9464720194647202E-2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1</v>
      </c>
      <c r="E129" s="17">
        <f t="shared" si="15"/>
        <v>4.8661800486618006E-3</v>
      </c>
      <c r="F129" s="17">
        <f t="shared" si="16"/>
        <v>4.464285714285714E-3</v>
      </c>
      <c r="G129" s="17">
        <f t="shared" si="18"/>
        <v>-0.5</v>
      </c>
      <c r="H129" s="17">
        <f t="shared" si="17"/>
        <v>-2.4330900243309003E-3</v>
      </c>
    </row>
    <row r="130" spans="1:8" x14ac:dyDescent="0.2">
      <c r="A130" s="14"/>
      <c r="B130" s="15" t="s">
        <v>118</v>
      </c>
      <c r="C130" s="16">
        <v>1</v>
      </c>
      <c r="D130" s="16">
        <v>6</v>
      </c>
      <c r="E130" s="17">
        <f t="shared" si="15"/>
        <v>2.4330900243309003E-3</v>
      </c>
      <c r="F130" s="17">
        <f t="shared" si="16"/>
        <v>2.6785714285714284E-2</v>
      </c>
      <c r="G130" s="17">
        <f t="shared" si="18"/>
        <v>5</v>
      </c>
      <c r="H130" s="17">
        <f t="shared" si="17"/>
        <v>1.2165450121654502E-2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2</v>
      </c>
      <c r="E132" s="17" t="str">
        <f t="shared" si="15"/>
        <v/>
      </c>
      <c r="F132" s="17">
        <f t="shared" si="16"/>
        <v>8.9285714285714281E-3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1</v>
      </c>
      <c r="D133" s="16">
        <v>7</v>
      </c>
      <c r="E133" s="17">
        <f t="shared" si="15"/>
        <v>2.4330900243309003E-3</v>
      </c>
      <c r="F133" s="17">
        <f t="shared" si="16"/>
        <v>3.125E-2</v>
      </c>
      <c r="G133" s="17">
        <f t="shared" si="18"/>
        <v>6</v>
      </c>
      <c r="H133" s="17">
        <f t="shared" si="17"/>
        <v>1.4598540145985401E-2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4.8661800486618006E-3</v>
      </c>
      <c r="F134" s="17" t="str">
        <f t="shared" si="16"/>
        <v/>
      </c>
      <c r="G134" s="17">
        <f t="shared" si="18"/>
        <v>-1</v>
      </c>
      <c r="H134" s="17">
        <f t="shared" si="17"/>
        <v>-4.8661800486618006E-3</v>
      </c>
    </row>
    <row r="135" spans="1:8" ht="25.5" x14ac:dyDescent="0.2">
      <c r="A135" s="14"/>
      <c r="B135" s="15" t="s">
        <v>123</v>
      </c>
      <c r="C135" s="16">
        <v>273</v>
      </c>
      <c r="D135" s="16">
        <v>29</v>
      </c>
      <c r="E135" s="17">
        <f t="shared" si="15"/>
        <v>0.66423357664233573</v>
      </c>
      <c r="F135" s="17">
        <f t="shared" si="16"/>
        <v>0.12946428571428573</v>
      </c>
      <c r="G135" s="17">
        <f t="shared" si="18"/>
        <v>-0.89377289377289382</v>
      </c>
      <c r="H135" s="17">
        <f t="shared" si="17"/>
        <v>-0.59367396593673971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2.4330900243309003E-3</v>
      </c>
      <c r="F136" s="17" t="str">
        <f t="shared" si="16"/>
        <v/>
      </c>
      <c r="G136" s="17">
        <f t="shared" si="18"/>
        <v>-1</v>
      </c>
      <c r="H136" s="17">
        <f t="shared" si="17"/>
        <v>-2.4330900243309003E-3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1</v>
      </c>
      <c r="E138" s="17">
        <f t="shared" si="15"/>
        <v>2.4330900243309003E-3</v>
      </c>
      <c r="F138" s="17">
        <f t="shared" si="16"/>
        <v>4.464285714285714E-3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2.4330900243309003E-3</v>
      </c>
      <c r="F139" s="17">
        <f t="shared" si="16"/>
        <v>4.464285714285714E-3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4.464285714285714E-3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2.4330900243309003E-3</v>
      </c>
      <c r="F145" s="17" t="str">
        <f t="shared" si="20"/>
        <v/>
      </c>
      <c r="G145" s="17">
        <f t="shared" si="22"/>
        <v>-1</v>
      </c>
      <c r="H145" s="17">
        <f t="shared" si="21"/>
        <v>-2.4330900243309003E-3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2.4330900243309003E-3</v>
      </c>
      <c r="F147" s="17" t="str">
        <f t="shared" si="20"/>
        <v/>
      </c>
      <c r="G147" s="17">
        <f t="shared" si="22"/>
        <v>-1</v>
      </c>
      <c r="H147" s="17">
        <f t="shared" si="21"/>
        <v>-2.4330900243309003E-3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0</v>
      </c>
      <c r="E168" s="17">
        <f t="shared" si="19"/>
        <v>7.2992700729927005E-3</v>
      </c>
      <c r="F168" s="17" t="str">
        <f t="shared" si="20"/>
        <v/>
      </c>
      <c r="G168" s="17">
        <f t="shared" si="22"/>
        <v>-1</v>
      </c>
      <c r="H168" s="17">
        <f t="shared" si="21"/>
        <v>-7.2992700729927005E-3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464</v>
      </c>
      <c r="D177" s="20">
        <f>SUM(D178:D350)</f>
        <v>441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-4.9568965517241381E-2</v>
      </c>
      <c r="H177" s="21">
        <f t="shared" ref="H177:H208" si="25">+IF(OR(AND(E177=""),(G177="")),"",E177*G177)</f>
        <v>-4.9568965517241381E-2</v>
      </c>
    </row>
    <row r="178" spans="1:8" x14ac:dyDescent="0.2">
      <c r="A178" s="14"/>
      <c r="B178" s="15" t="s">
        <v>160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4.5351473922902496E-3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4.5351473922902496E-3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6</v>
      </c>
      <c r="E180" s="17">
        <f t="shared" si="23"/>
        <v>2.1551724137931034E-3</v>
      </c>
      <c r="F180" s="17">
        <f t="shared" si="24"/>
        <v>1.3605442176870748E-2</v>
      </c>
      <c r="G180" s="17">
        <f t="shared" si="26"/>
        <v>5</v>
      </c>
      <c r="H180" s="17">
        <f t="shared" si="25"/>
        <v>1.0775862068965518E-2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7</v>
      </c>
      <c r="E182" s="17">
        <f t="shared" si="23"/>
        <v>1.7241379310344827E-2</v>
      </c>
      <c r="F182" s="17">
        <f t="shared" si="24"/>
        <v>1.5873015873015872E-2</v>
      </c>
      <c r="G182" s="17">
        <f t="shared" si="26"/>
        <v>-0.125</v>
      </c>
      <c r="H182" s="17">
        <f t="shared" si="25"/>
        <v>-2.1551724137931034E-3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89</v>
      </c>
      <c r="D184" s="16">
        <v>12</v>
      </c>
      <c r="E184" s="17">
        <f t="shared" si="23"/>
        <v>0.19181034482758622</v>
      </c>
      <c r="F184" s="17">
        <f t="shared" si="24"/>
        <v>2.7210884353741496E-2</v>
      </c>
      <c r="G184" s="17">
        <f t="shared" si="26"/>
        <v>-0.8651685393258427</v>
      </c>
      <c r="H184" s="17">
        <f t="shared" si="25"/>
        <v>-0.16594827586206898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2.1551724137931034E-3</v>
      </c>
      <c r="F186" s="17">
        <f t="shared" si="24"/>
        <v>4.5351473922902496E-3</v>
      </c>
      <c r="G186" s="17">
        <f t="shared" si="26"/>
        <v>1</v>
      </c>
      <c r="H186" s="17">
        <f t="shared" si="25"/>
        <v>2.1551724137931034E-3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4.5351473922902496E-3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4</v>
      </c>
      <c r="E192" s="17">
        <f t="shared" si="23"/>
        <v>2.1551724137931034E-3</v>
      </c>
      <c r="F192" s="17">
        <f t="shared" si="24"/>
        <v>9.0702947845804991E-3</v>
      </c>
      <c r="G192" s="17">
        <f t="shared" si="26"/>
        <v>3</v>
      </c>
      <c r="H192" s="17">
        <f t="shared" si="25"/>
        <v>6.4655172413793103E-3</v>
      </c>
    </row>
    <row r="193" spans="1:8" ht="25.5" x14ac:dyDescent="0.2">
      <c r="A193" s="14"/>
      <c r="B193" s="15" t="s">
        <v>175</v>
      </c>
      <c r="C193" s="16">
        <v>2</v>
      </c>
      <c r="D193" s="16">
        <v>17</v>
      </c>
      <c r="E193" s="17">
        <f t="shared" si="23"/>
        <v>4.3103448275862068E-3</v>
      </c>
      <c r="F193" s="17">
        <f t="shared" si="24"/>
        <v>3.8548752834467119E-2</v>
      </c>
      <c r="G193" s="17">
        <f t="shared" si="26"/>
        <v>7.5</v>
      </c>
      <c r="H193" s="17">
        <f t="shared" si="25"/>
        <v>3.2327586206896554E-2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2.1551724137931034E-3</v>
      </c>
      <c r="F194" s="17" t="str">
        <f t="shared" si="24"/>
        <v/>
      </c>
      <c r="G194" s="17">
        <f t="shared" si="26"/>
        <v>-1</v>
      </c>
      <c r="H194" s="17">
        <f t="shared" si="25"/>
        <v>-2.1551724137931034E-3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2.1551724137931034E-3</v>
      </c>
      <c r="F196" s="17">
        <f t="shared" si="24"/>
        <v>2.2675736961451248E-3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2</v>
      </c>
      <c r="D197" s="16">
        <v>2</v>
      </c>
      <c r="E197" s="17">
        <f t="shared" si="23"/>
        <v>4.3103448275862068E-3</v>
      </c>
      <c r="F197" s="17">
        <f t="shared" si="24"/>
        <v>4.5351473922902496E-3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57</v>
      </c>
      <c r="D198" s="16">
        <v>2</v>
      </c>
      <c r="E198" s="17">
        <f t="shared" si="23"/>
        <v>0.12284482758620689</v>
      </c>
      <c r="F198" s="17">
        <f t="shared" si="24"/>
        <v>4.5351473922902496E-3</v>
      </c>
      <c r="G198" s="17">
        <f t="shared" si="26"/>
        <v>-0.96491228070175439</v>
      </c>
      <c r="H198" s="17">
        <f t="shared" si="25"/>
        <v>-0.11853448275862069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2.1551724137931034E-3</v>
      </c>
      <c r="F203" s="17" t="str">
        <f t="shared" si="24"/>
        <v/>
      </c>
      <c r="G203" s="17">
        <f t="shared" si="26"/>
        <v>-1</v>
      </c>
      <c r="H203" s="17">
        <f t="shared" si="25"/>
        <v>-2.1551724137931034E-3</v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2.2675736961451248E-3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4</v>
      </c>
      <c r="D205" s="16">
        <v>2</v>
      </c>
      <c r="E205" s="17">
        <f t="shared" si="23"/>
        <v>8.6206896551724137E-3</v>
      </c>
      <c r="F205" s="17">
        <f t="shared" si="24"/>
        <v>4.5351473922902496E-3</v>
      </c>
      <c r="G205" s="17">
        <f t="shared" si="26"/>
        <v>-0.5</v>
      </c>
      <c r="H205" s="17">
        <f t="shared" si="25"/>
        <v>-4.3103448275862068E-3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3</v>
      </c>
      <c r="E207" s="17">
        <f t="shared" si="23"/>
        <v>6.4655172413793103E-3</v>
      </c>
      <c r="F207" s="17">
        <f t="shared" si="24"/>
        <v>6.8027210884353739E-3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3</v>
      </c>
      <c r="D208" s="16">
        <v>9</v>
      </c>
      <c r="E208" s="17">
        <f t="shared" si="23"/>
        <v>6.4655172413793103E-3</v>
      </c>
      <c r="F208" s="17">
        <f t="shared" si="24"/>
        <v>2.0408163265306121E-2</v>
      </c>
      <c r="G208" s="17">
        <f t="shared" si="26"/>
        <v>2</v>
      </c>
      <c r="H208" s="17">
        <f t="shared" si="25"/>
        <v>1.2931034482758621E-2</v>
      </c>
    </row>
    <row r="209" spans="1:8" x14ac:dyDescent="0.2">
      <c r="A209" s="14"/>
      <c r="B209" s="15" t="s">
        <v>191</v>
      </c>
      <c r="C209" s="16">
        <v>6</v>
      </c>
      <c r="D209" s="16">
        <v>4</v>
      </c>
      <c r="E209" s="17">
        <f t="shared" ref="E209:E240" si="27">+IF(C209=0,"",C209/C$177)</f>
        <v>1.2931034482758621E-2</v>
      </c>
      <c r="F209" s="17">
        <f t="shared" ref="F209:F240" si="28">+IF(D209=0,"",D209/D$177)</f>
        <v>9.0702947845804991E-3</v>
      </c>
      <c r="G209" s="17">
        <f t="shared" si="26"/>
        <v>-0.33333333333333331</v>
      </c>
      <c r="H209" s="17">
        <f t="shared" ref="H209:H240" si="29">+IF(OR(AND(E209=""),(G209="")),"",E209*G209)</f>
        <v>-4.3103448275862068E-3</v>
      </c>
    </row>
    <row r="210" spans="1:8" x14ac:dyDescent="0.2">
      <c r="A210" s="14"/>
      <c r="B210" s="15" t="s">
        <v>192</v>
      </c>
      <c r="C210" s="16">
        <v>9</v>
      </c>
      <c r="D210" s="16">
        <v>4</v>
      </c>
      <c r="E210" s="17">
        <f t="shared" si="27"/>
        <v>1.9396551724137932E-2</v>
      </c>
      <c r="F210" s="17">
        <f t="shared" si="28"/>
        <v>9.0702947845804991E-3</v>
      </c>
      <c r="G210" s="17">
        <f t="shared" ref="G210:G241" si="30">+IF(AND(C210=0,D210=0)," ",IF(C210=0,1,IF(D210=0,-1,(D210-C210)/C210)))</f>
        <v>-0.55555555555555558</v>
      </c>
      <c r="H210" s="17">
        <f t="shared" si="29"/>
        <v>-1.0775862068965518E-2</v>
      </c>
    </row>
    <row r="211" spans="1:8" x14ac:dyDescent="0.2">
      <c r="A211" s="14"/>
      <c r="B211" s="15" t="s">
        <v>193</v>
      </c>
      <c r="C211" s="16">
        <v>3</v>
      </c>
      <c r="D211" s="16">
        <v>1</v>
      </c>
      <c r="E211" s="17">
        <f t="shared" si="27"/>
        <v>6.4655172413793103E-3</v>
      </c>
      <c r="F211" s="17">
        <f t="shared" si="28"/>
        <v>2.2675736961451248E-3</v>
      </c>
      <c r="G211" s="17">
        <f t="shared" si="30"/>
        <v>-0.66666666666666663</v>
      </c>
      <c r="H211" s="17">
        <f t="shared" si="29"/>
        <v>-4.3103448275862068E-3</v>
      </c>
    </row>
    <row r="212" spans="1:8" x14ac:dyDescent="0.2">
      <c r="A212" s="14"/>
      <c r="B212" s="15" t="s">
        <v>194</v>
      </c>
      <c r="C212" s="16">
        <v>0</v>
      </c>
      <c r="D212" s="16">
        <v>3</v>
      </c>
      <c r="E212" s="17" t="str">
        <f t="shared" si="27"/>
        <v/>
      </c>
      <c r="F212" s="17">
        <f t="shared" si="28"/>
        <v>6.8027210884353739E-3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35</v>
      </c>
      <c r="E214" s="17">
        <f t="shared" si="27"/>
        <v>2.1551724137931034E-3</v>
      </c>
      <c r="F214" s="17">
        <f t="shared" si="28"/>
        <v>7.9365079365079361E-2</v>
      </c>
      <c r="G214" s="17">
        <f t="shared" si="30"/>
        <v>34</v>
      </c>
      <c r="H214" s="17">
        <f t="shared" si="29"/>
        <v>7.3275862068965511E-2</v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2.1551724137931034E-3</v>
      </c>
      <c r="F215" s="17" t="str">
        <f t="shared" si="28"/>
        <v/>
      </c>
      <c r="G215" s="17">
        <f t="shared" si="30"/>
        <v>-1</v>
      </c>
      <c r="H215" s="17">
        <f t="shared" si="29"/>
        <v>-2.1551724137931034E-3</v>
      </c>
    </row>
    <row r="216" spans="1:8" x14ac:dyDescent="0.2">
      <c r="A216" s="14"/>
      <c r="B216" s="15" t="s">
        <v>198</v>
      </c>
      <c r="C216" s="16">
        <v>3</v>
      </c>
      <c r="D216" s="16">
        <v>3</v>
      </c>
      <c r="E216" s="17">
        <f t="shared" si="27"/>
        <v>6.4655172413793103E-3</v>
      </c>
      <c r="F216" s="17">
        <f t="shared" si="28"/>
        <v>6.8027210884353739E-3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16</v>
      </c>
      <c r="D219" s="16">
        <v>6</v>
      </c>
      <c r="E219" s="17">
        <f t="shared" si="27"/>
        <v>3.4482758620689655E-2</v>
      </c>
      <c r="F219" s="17">
        <f t="shared" si="28"/>
        <v>1.3605442176870748E-2</v>
      </c>
      <c r="G219" s="17">
        <f t="shared" si="30"/>
        <v>-0.625</v>
      </c>
      <c r="H219" s="17">
        <f t="shared" si="29"/>
        <v>-2.1551724137931036E-2</v>
      </c>
    </row>
    <row r="220" spans="1:8" x14ac:dyDescent="0.2">
      <c r="A220" s="14"/>
      <c r="B220" s="15" t="s">
        <v>202</v>
      </c>
      <c r="C220" s="16">
        <v>1</v>
      </c>
      <c r="D220" s="16">
        <v>2</v>
      </c>
      <c r="E220" s="17">
        <f t="shared" si="27"/>
        <v>2.1551724137931034E-3</v>
      </c>
      <c r="F220" s="17">
        <f t="shared" si="28"/>
        <v>4.5351473922902496E-3</v>
      </c>
      <c r="G220" s="17">
        <f t="shared" si="30"/>
        <v>1</v>
      </c>
      <c r="H220" s="17">
        <f t="shared" si="29"/>
        <v>2.1551724137931034E-3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4.3103448275862068E-3</v>
      </c>
      <c r="F221" s="17" t="str">
        <f t="shared" si="28"/>
        <v/>
      </c>
      <c r="G221" s="17">
        <f t="shared" si="30"/>
        <v>-1</v>
      </c>
      <c r="H221" s="17">
        <f t="shared" si="29"/>
        <v>-4.3103448275862068E-3</v>
      </c>
    </row>
    <row r="222" spans="1:8" ht="25.5" x14ac:dyDescent="0.2">
      <c r="A222" s="14"/>
      <c r="B222" s="15" t="s">
        <v>204</v>
      </c>
      <c r="C222" s="16">
        <v>4</v>
      </c>
      <c r="D222" s="16">
        <v>0</v>
      </c>
      <c r="E222" s="17">
        <f t="shared" si="27"/>
        <v>8.6206896551724137E-3</v>
      </c>
      <c r="F222" s="17" t="str">
        <f t="shared" si="28"/>
        <v/>
      </c>
      <c r="G222" s="17">
        <f t="shared" si="30"/>
        <v>-1</v>
      </c>
      <c r="H222" s="17">
        <f t="shared" si="29"/>
        <v>-8.6206896551724137E-3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5</v>
      </c>
      <c r="E224" s="17">
        <f t="shared" si="27"/>
        <v>1.5086206896551725E-2</v>
      </c>
      <c r="F224" s="17">
        <f t="shared" si="28"/>
        <v>1.1337868480725623E-2</v>
      </c>
      <c r="G224" s="17">
        <f t="shared" si="30"/>
        <v>-0.2857142857142857</v>
      </c>
      <c r="H224" s="17">
        <f t="shared" si="29"/>
        <v>-4.3103448275862068E-3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</v>
      </c>
      <c r="D231" s="16">
        <v>2</v>
      </c>
      <c r="E231" s="17">
        <f t="shared" si="27"/>
        <v>8.6206896551724137E-3</v>
      </c>
      <c r="F231" s="17">
        <f t="shared" si="28"/>
        <v>4.5351473922902496E-3</v>
      </c>
      <c r="G231" s="17">
        <f t="shared" si="30"/>
        <v>-0.5</v>
      </c>
      <c r="H231" s="17">
        <f t="shared" si="29"/>
        <v>-4.3103448275862068E-3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2.2675736961451248E-3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4.5351473922902496E-3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10</v>
      </c>
      <c r="E237" s="17">
        <f t="shared" si="27"/>
        <v>2.1551724137931034E-3</v>
      </c>
      <c r="F237" s="17">
        <f t="shared" si="28"/>
        <v>2.2675736961451247E-2</v>
      </c>
      <c r="G237" s="17">
        <f t="shared" si="30"/>
        <v>9</v>
      </c>
      <c r="H237" s="17">
        <f t="shared" si="29"/>
        <v>1.9396551724137932E-2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0</v>
      </c>
      <c r="E241" s="17">
        <f t="shared" ref="E241:E272" si="31">+IF(C241=0,"",C241/C$177)</f>
        <v>6.4655172413793103E-3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-6.4655172413793103E-3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3</v>
      </c>
      <c r="E244" s="17">
        <f t="shared" si="31"/>
        <v>2.1551724137931034E-3</v>
      </c>
      <c r="F244" s="17">
        <f t="shared" si="32"/>
        <v>6.8027210884353739E-3</v>
      </c>
      <c r="G244" s="17">
        <f t="shared" si="34"/>
        <v>2</v>
      </c>
      <c r="H244" s="17">
        <f t="shared" si="33"/>
        <v>4.3103448275862068E-3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2.2675736961451248E-3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</v>
      </c>
      <c r="D247" s="16">
        <v>2</v>
      </c>
      <c r="E247" s="17">
        <f t="shared" si="31"/>
        <v>1.0775862068965518E-2</v>
      </c>
      <c r="F247" s="17">
        <f t="shared" si="32"/>
        <v>4.5351473922902496E-3</v>
      </c>
      <c r="G247" s="17">
        <f t="shared" si="34"/>
        <v>-0.6</v>
      </c>
      <c r="H247" s="17">
        <f t="shared" si="33"/>
        <v>-6.4655172413793103E-3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2.2675736961451248E-3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2.2675736961451248E-3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2.2675736961451248E-3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6</v>
      </c>
      <c r="E281" s="17">
        <f t="shared" si="35"/>
        <v>1.5086206896551725E-2</v>
      </c>
      <c r="F281" s="17">
        <f t="shared" si="36"/>
        <v>1.3605442176870748E-2</v>
      </c>
      <c r="G281" s="17">
        <f t="shared" si="38"/>
        <v>-0.14285714285714285</v>
      </c>
      <c r="H281" s="17">
        <f t="shared" si="37"/>
        <v>-2.1551724137931034E-3</v>
      </c>
    </row>
    <row r="282" spans="1:8" ht="25.5" x14ac:dyDescent="0.2">
      <c r="A282" s="14"/>
      <c r="B282" s="15" t="s">
        <v>264</v>
      </c>
      <c r="C282" s="16">
        <v>22</v>
      </c>
      <c r="D282" s="16">
        <v>20</v>
      </c>
      <c r="E282" s="17">
        <f t="shared" si="35"/>
        <v>4.7413793103448273E-2</v>
      </c>
      <c r="F282" s="17">
        <f t="shared" si="36"/>
        <v>4.5351473922902494E-2</v>
      </c>
      <c r="G282" s="17">
        <f t="shared" si="38"/>
        <v>-9.0909090909090912E-2</v>
      </c>
      <c r="H282" s="17">
        <f t="shared" si="37"/>
        <v>-4.3103448275862068E-3</v>
      </c>
    </row>
    <row r="283" spans="1:8" x14ac:dyDescent="0.2">
      <c r="A283" s="14"/>
      <c r="B283" s="15" t="s">
        <v>265</v>
      </c>
      <c r="C283" s="16">
        <v>2</v>
      </c>
      <c r="D283" s="16">
        <v>4</v>
      </c>
      <c r="E283" s="17">
        <f t="shared" si="35"/>
        <v>4.3103448275862068E-3</v>
      </c>
      <c r="F283" s="17">
        <f t="shared" si="36"/>
        <v>9.0702947845804991E-3</v>
      </c>
      <c r="G283" s="17">
        <f t="shared" si="38"/>
        <v>1</v>
      </c>
      <c r="H283" s="17">
        <f t="shared" si="37"/>
        <v>4.3103448275862068E-3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4.5351473922902496E-3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2.1551724137931034E-3</v>
      </c>
      <c r="F289" s="17" t="str">
        <f t="shared" si="36"/>
        <v/>
      </c>
      <c r="G289" s="17">
        <f t="shared" si="38"/>
        <v>-1</v>
      </c>
      <c r="H289" s="17">
        <f t="shared" si="37"/>
        <v>-2.1551724137931034E-3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2.1551724137931034E-3</v>
      </c>
      <c r="F292" s="17" t="str">
        <f t="shared" si="36"/>
        <v/>
      </c>
      <c r="G292" s="17">
        <f t="shared" si="38"/>
        <v>-1</v>
      </c>
      <c r="H292" s="17">
        <f t="shared" si="37"/>
        <v>-2.1551724137931034E-3</v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2.2675736961451248E-3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22</v>
      </c>
      <c r="D294" s="16">
        <v>2</v>
      </c>
      <c r="E294" s="17">
        <f t="shared" si="35"/>
        <v>4.7413793103448273E-2</v>
      </c>
      <c r="F294" s="17">
        <f t="shared" si="36"/>
        <v>4.5351473922902496E-3</v>
      </c>
      <c r="G294" s="17">
        <f t="shared" si="38"/>
        <v>-0.90909090909090906</v>
      </c>
      <c r="H294" s="17">
        <f t="shared" si="37"/>
        <v>-4.3103448275862065E-2</v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2.2675736961451248E-3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5</v>
      </c>
      <c r="D300" s="16">
        <v>66</v>
      </c>
      <c r="E300" s="17">
        <f t="shared" si="35"/>
        <v>1.0775862068965518E-2</v>
      </c>
      <c r="F300" s="17">
        <f t="shared" si="36"/>
        <v>0.14965986394557823</v>
      </c>
      <c r="G300" s="17">
        <f t="shared" si="38"/>
        <v>12.2</v>
      </c>
      <c r="H300" s="17">
        <f t="shared" si="37"/>
        <v>0.13146551724137931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</v>
      </c>
      <c r="D308" s="16">
        <v>4</v>
      </c>
      <c r="E308" s="17">
        <f t="shared" si="39"/>
        <v>1.0775862068965518E-2</v>
      </c>
      <c r="F308" s="17">
        <f t="shared" si="40"/>
        <v>9.0702947845804991E-3</v>
      </c>
      <c r="G308" s="17">
        <f t="shared" si="42"/>
        <v>-0.2</v>
      </c>
      <c r="H308" s="17">
        <f t="shared" si="41"/>
        <v>-2.1551724137931039E-3</v>
      </c>
    </row>
    <row r="309" spans="1:8" x14ac:dyDescent="0.2">
      <c r="A309" s="14"/>
      <c r="B309" s="15" t="s">
        <v>291</v>
      </c>
      <c r="C309" s="16">
        <v>2</v>
      </c>
      <c r="D309" s="16">
        <v>5</v>
      </c>
      <c r="E309" s="17">
        <f t="shared" si="39"/>
        <v>4.3103448275862068E-3</v>
      </c>
      <c r="F309" s="17">
        <f t="shared" si="40"/>
        <v>1.1337868480725623E-2</v>
      </c>
      <c r="G309" s="17">
        <f t="shared" si="42"/>
        <v>1.5</v>
      </c>
      <c r="H309" s="17">
        <f t="shared" si="41"/>
        <v>6.4655172413793103E-3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22</v>
      </c>
      <c r="D311" s="16">
        <v>3</v>
      </c>
      <c r="E311" s="17">
        <f t="shared" si="39"/>
        <v>4.7413793103448273E-2</v>
      </c>
      <c r="F311" s="17">
        <f t="shared" si="40"/>
        <v>6.8027210884353739E-3</v>
      </c>
      <c r="G311" s="17">
        <f t="shared" si="42"/>
        <v>-0.86363636363636365</v>
      </c>
      <c r="H311" s="17">
        <f t="shared" si="41"/>
        <v>-4.0948275862068964E-2</v>
      </c>
    </row>
    <row r="312" spans="1:8" x14ac:dyDescent="0.2">
      <c r="A312" s="14"/>
      <c r="B312" s="15" t="s">
        <v>294</v>
      </c>
      <c r="C312" s="16">
        <v>18</v>
      </c>
      <c r="D312" s="16">
        <v>0</v>
      </c>
      <c r="E312" s="17">
        <f t="shared" si="39"/>
        <v>3.8793103448275863E-2</v>
      </c>
      <c r="F312" s="17" t="str">
        <f t="shared" si="40"/>
        <v/>
      </c>
      <c r="G312" s="17">
        <f t="shared" si="42"/>
        <v>-1</v>
      </c>
      <c r="H312" s="17">
        <f t="shared" si="41"/>
        <v>-3.8793103448275863E-2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64</v>
      </c>
      <c r="D314" s="16">
        <v>1</v>
      </c>
      <c r="E314" s="17">
        <f t="shared" si="39"/>
        <v>0.13793103448275862</v>
      </c>
      <c r="F314" s="17">
        <f t="shared" si="40"/>
        <v>2.2675736961451248E-3</v>
      </c>
      <c r="G314" s="17">
        <f t="shared" si="42"/>
        <v>-0.984375</v>
      </c>
      <c r="H314" s="17">
        <f t="shared" si="41"/>
        <v>-0.13577586206896552</v>
      </c>
    </row>
    <row r="315" spans="1:8" x14ac:dyDescent="0.2">
      <c r="A315" s="14"/>
      <c r="B315" s="15" t="s">
        <v>297</v>
      </c>
      <c r="C315" s="16">
        <v>12</v>
      </c>
      <c r="D315" s="16">
        <v>0</v>
      </c>
      <c r="E315" s="17">
        <f t="shared" si="39"/>
        <v>2.5862068965517241E-2</v>
      </c>
      <c r="F315" s="17" t="str">
        <f t="shared" si="40"/>
        <v/>
      </c>
      <c r="G315" s="17">
        <f t="shared" si="42"/>
        <v>-1</v>
      </c>
      <c r="H315" s="17">
        <f t="shared" si="41"/>
        <v>-2.5862068965517241E-2</v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2.1551724137931034E-3</v>
      </c>
      <c r="F316" s="17" t="str">
        <f t="shared" si="40"/>
        <v/>
      </c>
      <c r="G316" s="17">
        <f t="shared" si="42"/>
        <v>-1</v>
      </c>
      <c r="H316" s="17">
        <f t="shared" si="41"/>
        <v>-2.1551724137931034E-3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20</v>
      </c>
      <c r="E319" s="17" t="str">
        <f t="shared" si="39"/>
        <v/>
      </c>
      <c r="F319" s="17">
        <f t="shared" si="40"/>
        <v>4.5351473922902494E-2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3</v>
      </c>
      <c r="E323" s="17">
        <f t="shared" si="39"/>
        <v>2.1551724137931034E-3</v>
      </c>
      <c r="F323" s="17">
        <f t="shared" si="40"/>
        <v>6.8027210884353739E-3</v>
      </c>
      <c r="G323" s="17">
        <f t="shared" si="42"/>
        <v>2</v>
      </c>
      <c r="H323" s="17">
        <f t="shared" si="41"/>
        <v>4.3103448275862068E-3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29</v>
      </c>
      <c r="D325" s="16">
        <v>21</v>
      </c>
      <c r="E325" s="17">
        <f t="shared" si="39"/>
        <v>6.25E-2</v>
      </c>
      <c r="F325" s="17">
        <f t="shared" si="40"/>
        <v>4.7619047619047616E-2</v>
      </c>
      <c r="G325" s="17">
        <f t="shared" si="42"/>
        <v>-0.27586206896551724</v>
      </c>
      <c r="H325" s="17">
        <f t="shared" si="41"/>
        <v>-1.7241379310344827E-2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1</v>
      </c>
      <c r="E327" s="17">
        <f t="shared" si="39"/>
        <v>6.4655172413793103E-3</v>
      </c>
      <c r="F327" s="17">
        <f t="shared" si="40"/>
        <v>2.2675736961451248E-3</v>
      </c>
      <c r="G327" s="17">
        <f t="shared" si="42"/>
        <v>-0.66666666666666663</v>
      </c>
      <c r="H327" s="17">
        <f t="shared" si="41"/>
        <v>-4.3103448275862068E-3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2.1551724137931034E-3</v>
      </c>
      <c r="F330" s="17" t="str">
        <f t="shared" si="40"/>
        <v/>
      </c>
      <c r="G330" s="17">
        <f t="shared" si="42"/>
        <v>-1</v>
      </c>
      <c r="H330" s="17">
        <f t="shared" si="41"/>
        <v>-2.1551724137931034E-3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120</v>
      </c>
      <c r="E334" s="17">
        <f t="shared" si="39"/>
        <v>8.6206896551724137E-3</v>
      </c>
      <c r="F334" s="17">
        <f t="shared" si="40"/>
        <v>0.27210884353741499</v>
      </c>
      <c r="G334" s="17">
        <f t="shared" si="42"/>
        <v>29</v>
      </c>
      <c r="H334" s="17">
        <f t="shared" si="41"/>
        <v>0.25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2.1551724137931034E-3</v>
      </c>
      <c r="F339" s="17" t="str">
        <f t="shared" si="44"/>
        <v/>
      </c>
      <c r="G339" s="17">
        <f t="shared" si="46"/>
        <v>-1</v>
      </c>
      <c r="H339" s="17">
        <f t="shared" si="45"/>
        <v>-2.1551724137931034E-3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1632</v>
      </c>
      <c r="D356" s="20">
        <f>SUM(D357:D585)</f>
        <v>1637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3.0637254901960784E-3</v>
      </c>
      <c r="H356" s="21">
        <f t="shared" ref="H356:H419" si="49">+IF(OR(AND(E356=""),(G356="")),"",E356*G356)</f>
        <v>3.0637254901960784E-3</v>
      </c>
    </row>
    <row r="357" spans="1:8" x14ac:dyDescent="0.2">
      <c r="A357" s="14"/>
      <c r="B357" s="15" t="s">
        <v>333</v>
      </c>
      <c r="C357" s="16">
        <v>7</v>
      </c>
      <c r="D357" s="16">
        <v>7</v>
      </c>
      <c r="E357" s="17">
        <f t="shared" si="47"/>
        <v>4.2892156862745102E-3</v>
      </c>
      <c r="F357" s="17">
        <f t="shared" si="48"/>
        <v>4.2761148442272447E-3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1</v>
      </c>
      <c r="D358" s="16">
        <v>2</v>
      </c>
      <c r="E358" s="17">
        <f t="shared" si="47"/>
        <v>6.1274509803921568E-4</v>
      </c>
      <c r="F358" s="17">
        <f t="shared" si="48"/>
        <v>1.2217470983506415E-3</v>
      </c>
      <c r="G358" s="17">
        <f t="shared" si="50"/>
        <v>1</v>
      </c>
      <c r="H358" s="17">
        <f t="shared" si="49"/>
        <v>6.1274509803921568E-4</v>
      </c>
    </row>
    <row r="359" spans="1:8" x14ac:dyDescent="0.2">
      <c r="A359" s="14"/>
      <c r="B359" s="15" t="s">
        <v>335</v>
      </c>
      <c r="C359" s="16">
        <v>2</v>
      </c>
      <c r="D359" s="16">
        <v>0</v>
      </c>
      <c r="E359" s="17">
        <f t="shared" si="47"/>
        <v>1.2254901960784314E-3</v>
      </c>
      <c r="F359" s="17" t="str">
        <f t="shared" si="48"/>
        <v/>
      </c>
      <c r="G359" s="17">
        <f t="shared" si="50"/>
        <v>-1</v>
      </c>
      <c r="H359" s="17">
        <f t="shared" si="49"/>
        <v>-1.2254901960784314E-3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63</v>
      </c>
      <c r="E362" s="17">
        <f t="shared" si="47"/>
        <v>1.7769607843137254E-2</v>
      </c>
      <c r="F362" s="17">
        <f t="shared" si="48"/>
        <v>3.8485033598045205E-2</v>
      </c>
      <c r="G362" s="17">
        <f t="shared" si="50"/>
        <v>1.1724137931034482</v>
      </c>
      <c r="H362" s="17">
        <f t="shared" si="49"/>
        <v>2.0833333333333332E-2</v>
      </c>
    </row>
    <row r="363" spans="1:8" x14ac:dyDescent="0.2">
      <c r="A363" s="14"/>
      <c r="B363" s="15" t="s">
        <v>339</v>
      </c>
      <c r="C363" s="16">
        <v>5</v>
      </c>
      <c r="D363" s="16">
        <v>2</v>
      </c>
      <c r="E363" s="17">
        <f t="shared" si="47"/>
        <v>3.0637254901960784E-3</v>
      </c>
      <c r="F363" s="17">
        <f t="shared" si="48"/>
        <v>1.2217470983506415E-3</v>
      </c>
      <c r="G363" s="17">
        <f t="shared" si="50"/>
        <v>-0.6</v>
      </c>
      <c r="H363" s="17">
        <f t="shared" si="49"/>
        <v>-1.838235294117647E-3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</v>
      </c>
      <c r="D365" s="16">
        <v>5</v>
      </c>
      <c r="E365" s="17">
        <f t="shared" si="47"/>
        <v>1.838235294117647E-3</v>
      </c>
      <c r="F365" s="17">
        <f t="shared" si="48"/>
        <v>3.0543677458766036E-3</v>
      </c>
      <c r="G365" s="17">
        <f t="shared" si="50"/>
        <v>0.66666666666666663</v>
      </c>
      <c r="H365" s="17">
        <f t="shared" si="49"/>
        <v>1.2254901960784314E-3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32</v>
      </c>
      <c r="D368" s="16">
        <v>97</v>
      </c>
      <c r="E368" s="17">
        <f t="shared" si="47"/>
        <v>1.9607843137254902E-2</v>
      </c>
      <c r="F368" s="17">
        <f t="shared" si="48"/>
        <v>5.9254734270006111E-2</v>
      </c>
      <c r="G368" s="17">
        <f t="shared" si="50"/>
        <v>2.03125</v>
      </c>
      <c r="H368" s="17">
        <f t="shared" si="49"/>
        <v>3.9828431372549017E-2</v>
      </c>
    </row>
    <row r="369" spans="1:8" x14ac:dyDescent="0.2">
      <c r="A369" s="14"/>
      <c r="B369" s="15" t="s">
        <v>345</v>
      </c>
      <c r="C369" s="16">
        <v>4</v>
      </c>
      <c r="D369" s="16">
        <v>2</v>
      </c>
      <c r="E369" s="17">
        <f t="shared" si="47"/>
        <v>2.4509803921568627E-3</v>
      </c>
      <c r="F369" s="17">
        <f t="shared" si="48"/>
        <v>1.2217470983506415E-3</v>
      </c>
      <c r="G369" s="17">
        <f t="shared" si="50"/>
        <v>-0.5</v>
      </c>
      <c r="H369" s="17">
        <f t="shared" si="49"/>
        <v>-1.2254901960784314E-3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</v>
      </c>
      <c r="D371" s="16">
        <v>3</v>
      </c>
      <c r="E371" s="17">
        <f t="shared" si="47"/>
        <v>3.6764705882352941E-3</v>
      </c>
      <c r="F371" s="17">
        <f t="shared" si="48"/>
        <v>1.8326206475259622E-3</v>
      </c>
      <c r="G371" s="17">
        <f t="shared" si="50"/>
        <v>-0.5</v>
      </c>
      <c r="H371" s="17">
        <f t="shared" si="49"/>
        <v>-1.838235294117647E-3</v>
      </c>
    </row>
    <row r="372" spans="1:8" x14ac:dyDescent="0.2">
      <c r="A372" s="14"/>
      <c r="B372" s="15" t="s">
        <v>348</v>
      </c>
      <c r="C372" s="16">
        <v>2</v>
      </c>
      <c r="D372" s="16">
        <v>3</v>
      </c>
      <c r="E372" s="17">
        <f t="shared" si="47"/>
        <v>1.2254901960784314E-3</v>
      </c>
      <c r="F372" s="17">
        <f t="shared" si="48"/>
        <v>1.8326206475259622E-3</v>
      </c>
      <c r="G372" s="17">
        <f t="shared" si="50"/>
        <v>0.5</v>
      </c>
      <c r="H372" s="17">
        <f t="shared" si="49"/>
        <v>6.1274509803921568E-4</v>
      </c>
    </row>
    <row r="373" spans="1:8" x14ac:dyDescent="0.2">
      <c r="A373" s="14"/>
      <c r="B373" s="15" t="s">
        <v>349</v>
      </c>
      <c r="C373" s="16">
        <v>1</v>
      </c>
      <c r="D373" s="16">
        <v>2</v>
      </c>
      <c r="E373" s="17">
        <f t="shared" si="47"/>
        <v>6.1274509803921568E-4</v>
      </c>
      <c r="F373" s="17">
        <f t="shared" si="48"/>
        <v>1.2217470983506415E-3</v>
      </c>
      <c r="G373" s="17">
        <f t="shared" si="50"/>
        <v>1</v>
      </c>
      <c r="H373" s="17">
        <f t="shared" si="49"/>
        <v>6.1274509803921568E-4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146</v>
      </c>
      <c r="D376" s="16">
        <v>21</v>
      </c>
      <c r="E376" s="17">
        <f t="shared" si="47"/>
        <v>8.9460784313725492E-2</v>
      </c>
      <c r="F376" s="17">
        <f t="shared" si="48"/>
        <v>1.2828344532681736E-2</v>
      </c>
      <c r="G376" s="17">
        <f t="shared" si="50"/>
        <v>-0.85616438356164382</v>
      </c>
      <c r="H376" s="17">
        <f t="shared" si="49"/>
        <v>-7.6593137254901966E-2</v>
      </c>
    </row>
    <row r="377" spans="1:8" x14ac:dyDescent="0.2">
      <c r="A377" s="14"/>
      <c r="B377" s="15" t="s">
        <v>353</v>
      </c>
      <c r="C377" s="16">
        <v>1</v>
      </c>
      <c r="D377" s="16">
        <v>9</v>
      </c>
      <c r="E377" s="17">
        <f t="shared" si="47"/>
        <v>6.1274509803921568E-4</v>
      </c>
      <c r="F377" s="17">
        <f t="shared" si="48"/>
        <v>5.4978619425778861E-3</v>
      </c>
      <c r="G377" s="17">
        <f t="shared" si="50"/>
        <v>8</v>
      </c>
      <c r="H377" s="17">
        <f t="shared" si="49"/>
        <v>4.9019607843137254E-3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11</v>
      </c>
      <c r="E379" s="17">
        <f t="shared" si="47"/>
        <v>6.1274509803921568E-4</v>
      </c>
      <c r="F379" s="17">
        <f t="shared" si="48"/>
        <v>6.7196090409285276E-3</v>
      </c>
      <c r="G379" s="17">
        <f t="shared" si="50"/>
        <v>10</v>
      </c>
      <c r="H379" s="17">
        <f t="shared" si="49"/>
        <v>6.1274509803921568E-3</v>
      </c>
    </row>
    <row r="380" spans="1:8" x14ac:dyDescent="0.2">
      <c r="A380" s="14"/>
      <c r="B380" s="15" t="s">
        <v>356</v>
      </c>
      <c r="C380" s="16">
        <v>66</v>
      </c>
      <c r="D380" s="16">
        <v>127</v>
      </c>
      <c r="E380" s="17">
        <f t="shared" si="47"/>
        <v>4.0441176470588237E-2</v>
      </c>
      <c r="F380" s="17">
        <f t="shared" si="48"/>
        <v>7.7580940745265725E-2</v>
      </c>
      <c r="G380" s="17">
        <f t="shared" si="50"/>
        <v>0.9242424242424242</v>
      </c>
      <c r="H380" s="17">
        <f t="shared" si="49"/>
        <v>3.7377450980392156E-2</v>
      </c>
    </row>
    <row r="381" spans="1:8" x14ac:dyDescent="0.2">
      <c r="A381" s="14"/>
      <c r="B381" s="15" t="s">
        <v>357</v>
      </c>
      <c r="C381" s="16">
        <v>4</v>
      </c>
      <c r="D381" s="16">
        <v>3</v>
      </c>
      <c r="E381" s="17">
        <f t="shared" si="47"/>
        <v>2.4509803921568627E-3</v>
      </c>
      <c r="F381" s="17">
        <f t="shared" si="48"/>
        <v>1.8326206475259622E-3</v>
      </c>
      <c r="G381" s="17">
        <f t="shared" si="50"/>
        <v>-0.25</v>
      </c>
      <c r="H381" s="17">
        <f t="shared" si="49"/>
        <v>-6.1274509803921568E-4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6.1087354917532073E-4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2</v>
      </c>
      <c r="D387" s="16">
        <v>7</v>
      </c>
      <c r="E387" s="17">
        <f t="shared" si="47"/>
        <v>1.2254901960784314E-3</v>
      </c>
      <c r="F387" s="17">
        <f t="shared" si="48"/>
        <v>4.2761148442272447E-3</v>
      </c>
      <c r="G387" s="17">
        <f t="shared" si="50"/>
        <v>2.5</v>
      </c>
      <c r="H387" s="17">
        <f t="shared" si="49"/>
        <v>3.0637254901960784E-3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8</v>
      </c>
      <c r="E390" s="17">
        <f t="shared" si="47"/>
        <v>1.838235294117647E-3</v>
      </c>
      <c r="F390" s="17">
        <f t="shared" si="48"/>
        <v>4.8869883934025658E-3</v>
      </c>
      <c r="G390" s="17">
        <f t="shared" si="50"/>
        <v>1.6666666666666667</v>
      </c>
      <c r="H390" s="17">
        <f t="shared" si="49"/>
        <v>3.0637254901960784E-3</v>
      </c>
    </row>
    <row r="391" spans="1:8" x14ac:dyDescent="0.2">
      <c r="A391" s="14"/>
      <c r="B391" s="15" t="s">
        <v>367</v>
      </c>
      <c r="C391" s="16">
        <v>8</v>
      </c>
      <c r="D391" s="16">
        <v>55</v>
      </c>
      <c r="E391" s="17">
        <f t="shared" si="47"/>
        <v>4.9019607843137254E-3</v>
      </c>
      <c r="F391" s="17">
        <f t="shared" si="48"/>
        <v>3.3598045204642636E-2</v>
      </c>
      <c r="G391" s="17">
        <f t="shared" si="50"/>
        <v>5.875</v>
      </c>
      <c r="H391" s="17">
        <f t="shared" si="49"/>
        <v>2.8799019607843136E-2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6.1274509803921568E-4</v>
      </c>
      <c r="F392" s="17" t="str">
        <f t="shared" si="48"/>
        <v/>
      </c>
      <c r="G392" s="17">
        <f t="shared" si="50"/>
        <v>-1</v>
      </c>
      <c r="H392" s="17">
        <f t="shared" si="49"/>
        <v>-6.1274509803921568E-4</v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6.1087354917532073E-4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2</v>
      </c>
      <c r="D394" s="16">
        <v>6</v>
      </c>
      <c r="E394" s="17">
        <f t="shared" si="47"/>
        <v>1.2254901960784314E-3</v>
      </c>
      <c r="F394" s="17">
        <f t="shared" si="48"/>
        <v>3.6652412950519244E-3</v>
      </c>
      <c r="G394" s="17">
        <f t="shared" si="50"/>
        <v>2</v>
      </c>
      <c r="H394" s="17">
        <f t="shared" si="49"/>
        <v>2.4509803921568627E-3</v>
      </c>
    </row>
    <row r="395" spans="1:8" x14ac:dyDescent="0.2">
      <c r="A395" s="14"/>
      <c r="B395" s="15" t="s">
        <v>371</v>
      </c>
      <c r="C395" s="16">
        <v>8</v>
      </c>
      <c r="D395" s="16">
        <v>14</v>
      </c>
      <c r="E395" s="17">
        <f t="shared" si="47"/>
        <v>4.9019607843137254E-3</v>
      </c>
      <c r="F395" s="17">
        <f t="shared" si="48"/>
        <v>8.5522296884544893E-3</v>
      </c>
      <c r="G395" s="17">
        <f t="shared" si="50"/>
        <v>0.75</v>
      </c>
      <c r="H395" s="17">
        <f t="shared" si="49"/>
        <v>3.6764705882352941E-3</v>
      </c>
    </row>
    <row r="396" spans="1:8" x14ac:dyDescent="0.2">
      <c r="A396" s="14"/>
      <c r="B396" s="15" t="s">
        <v>372</v>
      </c>
      <c r="C396" s="16">
        <v>0</v>
      </c>
      <c r="D396" s="16">
        <v>5</v>
      </c>
      <c r="E396" s="17" t="str">
        <f t="shared" si="47"/>
        <v/>
      </c>
      <c r="F396" s="17">
        <f t="shared" si="48"/>
        <v>3.0543677458766036E-3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156</v>
      </c>
      <c r="D402" s="16">
        <v>407</v>
      </c>
      <c r="E402" s="17">
        <f t="shared" si="47"/>
        <v>9.5588235294117641E-2</v>
      </c>
      <c r="F402" s="17">
        <f t="shared" si="48"/>
        <v>0.24862553451435554</v>
      </c>
      <c r="G402" s="17">
        <f t="shared" si="50"/>
        <v>1.608974358974359</v>
      </c>
      <c r="H402" s="17">
        <f t="shared" si="49"/>
        <v>0.15379901960784315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73</v>
      </c>
      <c r="D405" s="16">
        <v>48</v>
      </c>
      <c r="E405" s="17">
        <f t="shared" si="47"/>
        <v>4.4730392156862746E-2</v>
      </c>
      <c r="F405" s="17">
        <f t="shared" si="48"/>
        <v>2.9321930360415395E-2</v>
      </c>
      <c r="G405" s="17">
        <f t="shared" si="50"/>
        <v>-0.34246575342465752</v>
      </c>
      <c r="H405" s="17">
        <f t="shared" si="49"/>
        <v>-1.5318627450980392E-2</v>
      </c>
    </row>
    <row r="406" spans="1:8" x14ac:dyDescent="0.2">
      <c r="A406" s="14"/>
      <c r="B406" s="15" t="s">
        <v>382</v>
      </c>
      <c r="C406" s="16">
        <v>59</v>
      </c>
      <c r="D406" s="16">
        <v>98</v>
      </c>
      <c r="E406" s="17">
        <f t="shared" si="47"/>
        <v>3.6151960784313729E-2</v>
      </c>
      <c r="F406" s="17">
        <f t="shared" si="48"/>
        <v>5.9865607819181432E-2</v>
      </c>
      <c r="G406" s="17">
        <f t="shared" si="50"/>
        <v>0.66101694915254239</v>
      </c>
      <c r="H406" s="17">
        <f t="shared" si="49"/>
        <v>2.3897058823529414E-2</v>
      </c>
    </row>
    <row r="407" spans="1:8" x14ac:dyDescent="0.2">
      <c r="A407" s="14"/>
      <c r="B407" s="15" t="s">
        <v>383</v>
      </c>
      <c r="C407" s="16">
        <v>28</v>
      </c>
      <c r="D407" s="16">
        <v>56</v>
      </c>
      <c r="E407" s="17">
        <f t="shared" si="47"/>
        <v>1.7156862745098041E-2</v>
      </c>
      <c r="F407" s="17">
        <f t="shared" si="48"/>
        <v>3.4208918753817957E-2</v>
      </c>
      <c r="G407" s="17">
        <f t="shared" si="50"/>
        <v>1</v>
      </c>
      <c r="H407" s="17">
        <f t="shared" si="49"/>
        <v>1.7156862745098041E-2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6.1274509803921568E-4</v>
      </c>
      <c r="F410" s="17" t="str">
        <f t="shared" si="48"/>
        <v/>
      </c>
      <c r="G410" s="17">
        <f t="shared" si="50"/>
        <v>-1</v>
      </c>
      <c r="H410" s="17">
        <f t="shared" si="49"/>
        <v>-6.1274509803921568E-4</v>
      </c>
    </row>
    <row r="411" spans="1:8" x14ac:dyDescent="0.2">
      <c r="A411" s="14"/>
      <c r="B411" s="15" t="s">
        <v>387</v>
      </c>
      <c r="C411" s="16">
        <v>3</v>
      </c>
      <c r="D411" s="16">
        <v>6</v>
      </c>
      <c r="E411" s="17">
        <f t="shared" si="47"/>
        <v>1.838235294117647E-3</v>
      </c>
      <c r="F411" s="17">
        <f t="shared" si="48"/>
        <v>3.6652412950519244E-3</v>
      </c>
      <c r="G411" s="17">
        <f t="shared" si="50"/>
        <v>1</v>
      </c>
      <c r="H411" s="17">
        <f t="shared" si="49"/>
        <v>1.838235294117647E-3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</v>
      </c>
      <c r="D416" s="16">
        <v>1</v>
      </c>
      <c r="E416" s="17">
        <f t="shared" si="47"/>
        <v>3.0637254901960784E-3</v>
      </c>
      <c r="F416" s="17">
        <f t="shared" si="48"/>
        <v>6.1087354917532073E-4</v>
      </c>
      <c r="G416" s="17">
        <f t="shared" si="50"/>
        <v>-0.8</v>
      </c>
      <c r="H416" s="17">
        <f t="shared" si="49"/>
        <v>-2.4509803921568627E-3</v>
      </c>
    </row>
    <row r="417" spans="1:8" x14ac:dyDescent="0.2">
      <c r="A417" s="14"/>
      <c r="B417" s="15" t="s">
        <v>393</v>
      </c>
      <c r="C417" s="16">
        <v>4</v>
      </c>
      <c r="D417" s="16">
        <v>5</v>
      </c>
      <c r="E417" s="17">
        <f t="shared" si="47"/>
        <v>2.4509803921568627E-3</v>
      </c>
      <c r="F417" s="17">
        <f t="shared" si="48"/>
        <v>3.0543677458766036E-3</v>
      </c>
      <c r="G417" s="17">
        <f t="shared" si="50"/>
        <v>0.25</v>
      </c>
      <c r="H417" s="17">
        <f t="shared" si="49"/>
        <v>6.1274509803921568E-4</v>
      </c>
    </row>
    <row r="418" spans="1:8" x14ac:dyDescent="0.2">
      <c r="A418" s="14"/>
      <c r="B418" s="15" t="s">
        <v>394</v>
      </c>
      <c r="C418" s="16">
        <v>19</v>
      </c>
      <c r="D418" s="16">
        <v>30</v>
      </c>
      <c r="E418" s="17">
        <f t="shared" si="47"/>
        <v>1.1642156862745098E-2</v>
      </c>
      <c r="F418" s="17">
        <f t="shared" si="48"/>
        <v>1.8326206475259621E-2</v>
      </c>
      <c r="G418" s="17">
        <f t="shared" si="50"/>
        <v>0.57894736842105265</v>
      </c>
      <c r="H418" s="17">
        <f t="shared" si="49"/>
        <v>6.7401960784313729E-3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6.1087354917532073E-4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8</v>
      </c>
      <c r="D420" s="16">
        <v>5</v>
      </c>
      <c r="E420" s="17">
        <f t="shared" ref="E420:E483" si="51">+IF(C420=0,"",C420/C$356)</f>
        <v>4.9019607843137254E-3</v>
      </c>
      <c r="F420" s="17">
        <f t="shared" ref="F420:F483" si="52">+IF(D420=0,"",D420/D$356)</f>
        <v>3.0543677458766036E-3</v>
      </c>
      <c r="G420" s="17">
        <f t="shared" si="50"/>
        <v>-0.375</v>
      </c>
      <c r="H420" s="17">
        <f t="shared" ref="H420:H483" si="53">+IF(OR(AND(E420=""),(G420="")),"",E420*G420)</f>
        <v>-1.838235294117647E-3</v>
      </c>
    </row>
    <row r="421" spans="1:8" x14ac:dyDescent="0.2">
      <c r="A421" s="14"/>
      <c r="B421" s="15" t="s">
        <v>397</v>
      </c>
      <c r="C421" s="16">
        <v>2</v>
      </c>
      <c r="D421" s="16">
        <v>0</v>
      </c>
      <c r="E421" s="17">
        <f t="shared" si="51"/>
        <v>1.2254901960784314E-3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-1.2254901960784314E-3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1.8326206475259622E-3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8</v>
      </c>
      <c r="D425" s="16">
        <v>2</v>
      </c>
      <c r="E425" s="17">
        <f t="shared" si="51"/>
        <v>4.9019607843137254E-3</v>
      </c>
      <c r="F425" s="17">
        <f t="shared" si="52"/>
        <v>1.2217470983506415E-3</v>
      </c>
      <c r="G425" s="17">
        <f t="shared" si="54"/>
        <v>-0.75</v>
      </c>
      <c r="H425" s="17">
        <f t="shared" si="53"/>
        <v>-3.6764705882352941E-3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274</v>
      </c>
      <c r="D428" s="16">
        <v>31</v>
      </c>
      <c r="E428" s="17">
        <f t="shared" si="51"/>
        <v>0.16789215686274508</v>
      </c>
      <c r="F428" s="17">
        <f t="shared" si="52"/>
        <v>1.8937080024434942E-2</v>
      </c>
      <c r="G428" s="17">
        <f t="shared" si="54"/>
        <v>-0.88686131386861311</v>
      </c>
      <c r="H428" s="17">
        <f t="shared" si="53"/>
        <v>-0.14889705882352938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6.1274509803921568E-4</v>
      </c>
      <c r="F431" s="17">
        <f t="shared" si="52"/>
        <v>6.1087354917532073E-4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6</v>
      </c>
      <c r="D432" s="16">
        <v>2</v>
      </c>
      <c r="E432" s="17">
        <f t="shared" si="51"/>
        <v>3.6764705882352941E-3</v>
      </c>
      <c r="F432" s="17">
        <f t="shared" si="52"/>
        <v>1.2217470983506415E-3</v>
      </c>
      <c r="G432" s="17">
        <f t="shared" si="54"/>
        <v>-0.66666666666666663</v>
      </c>
      <c r="H432" s="17">
        <f t="shared" si="53"/>
        <v>-2.4509803921568627E-3</v>
      </c>
    </row>
    <row r="433" spans="1:8" x14ac:dyDescent="0.2">
      <c r="A433" s="14"/>
      <c r="B433" s="15" t="s">
        <v>409</v>
      </c>
      <c r="C433" s="16">
        <v>5</v>
      </c>
      <c r="D433" s="16">
        <v>0</v>
      </c>
      <c r="E433" s="17">
        <f t="shared" si="51"/>
        <v>3.0637254901960784E-3</v>
      </c>
      <c r="F433" s="17" t="str">
        <f t="shared" si="52"/>
        <v/>
      </c>
      <c r="G433" s="17">
        <f t="shared" si="54"/>
        <v>-1</v>
      </c>
      <c r="H433" s="17">
        <f t="shared" si="53"/>
        <v>-3.0637254901960784E-3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6</v>
      </c>
      <c r="D436" s="16">
        <v>0</v>
      </c>
      <c r="E436" s="17">
        <f t="shared" si="51"/>
        <v>3.6764705882352941E-3</v>
      </c>
      <c r="F436" s="17" t="str">
        <f t="shared" si="52"/>
        <v/>
      </c>
      <c r="G436" s="17">
        <f t="shared" si="54"/>
        <v>-1</v>
      </c>
      <c r="H436" s="17">
        <f t="shared" si="53"/>
        <v>-3.6764705882352941E-3</v>
      </c>
    </row>
    <row r="437" spans="1:8" x14ac:dyDescent="0.2">
      <c r="A437" s="14"/>
      <c r="B437" s="15" t="s">
        <v>413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1.2217470983506415E-3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6</v>
      </c>
      <c r="E442" s="17">
        <f t="shared" si="51"/>
        <v>1.2254901960784314E-3</v>
      </c>
      <c r="F442" s="17">
        <f t="shared" si="52"/>
        <v>3.6652412950519244E-3</v>
      </c>
      <c r="G442" s="17">
        <f t="shared" si="54"/>
        <v>2</v>
      </c>
      <c r="H442" s="17">
        <f t="shared" si="53"/>
        <v>2.4509803921568627E-3</v>
      </c>
    </row>
    <row r="443" spans="1:8" x14ac:dyDescent="0.2">
      <c r="A443" s="14"/>
      <c r="B443" s="15" t="s">
        <v>419</v>
      </c>
      <c r="C443" s="16">
        <v>2</v>
      </c>
      <c r="D443" s="16">
        <v>1</v>
      </c>
      <c r="E443" s="17">
        <f t="shared" si="51"/>
        <v>1.2254901960784314E-3</v>
      </c>
      <c r="F443" s="17">
        <f t="shared" si="52"/>
        <v>6.1087354917532073E-4</v>
      </c>
      <c r="G443" s="17">
        <f t="shared" si="54"/>
        <v>-0.5</v>
      </c>
      <c r="H443" s="17">
        <f t="shared" si="53"/>
        <v>-6.1274509803921568E-4</v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6.1274509803921568E-4</v>
      </c>
      <c r="F444" s="17" t="str">
        <f t="shared" si="52"/>
        <v/>
      </c>
      <c r="G444" s="17">
        <f t="shared" si="54"/>
        <v>-1</v>
      </c>
      <c r="H444" s="17">
        <f t="shared" si="53"/>
        <v>-6.1274509803921568E-4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6.1274509803921568E-4</v>
      </c>
      <c r="F449" s="17" t="str">
        <f t="shared" si="52"/>
        <v/>
      </c>
      <c r="G449" s="17">
        <f t="shared" si="54"/>
        <v>-1</v>
      </c>
      <c r="H449" s="17">
        <f t="shared" si="53"/>
        <v>-6.1274509803921568E-4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102</v>
      </c>
      <c r="D452" s="16">
        <v>61</v>
      </c>
      <c r="E452" s="17">
        <f t="shared" si="51"/>
        <v>6.25E-2</v>
      </c>
      <c r="F452" s="17">
        <f t="shared" si="52"/>
        <v>3.7263286499694563E-2</v>
      </c>
      <c r="G452" s="17">
        <f t="shared" si="54"/>
        <v>-0.40196078431372551</v>
      </c>
      <c r="H452" s="17">
        <f t="shared" si="53"/>
        <v>-2.5122549019607844E-2</v>
      </c>
    </row>
    <row r="453" spans="1:8" x14ac:dyDescent="0.2">
      <c r="A453" s="14"/>
      <c r="B453" s="15" t="s">
        <v>429</v>
      </c>
      <c r="C453" s="16">
        <v>15</v>
      </c>
      <c r="D453" s="16">
        <v>5</v>
      </c>
      <c r="E453" s="17">
        <f t="shared" si="51"/>
        <v>9.1911764705882356E-3</v>
      </c>
      <c r="F453" s="17">
        <f t="shared" si="52"/>
        <v>3.0543677458766036E-3</v>
      </c>
      <c r="G453" s="17">
        <f t="shared" si="54"/>
        <v>-0.66666666666666663</v>
      </c>
      <c r="H453" s="17">
        <f t="shared" si="53"/>
        <v>-6.1274509803921568E-3</v>
      </c>
    </row>
    <row r="454" spans="1:8" x14ac:dyDescent="0.2">
      <c r="A454" s="14"/>
      <c r="B454" s="15" t="s">
        <v>430</v>
      </c>
      <c r="C454" s="16">
        <v>15</v>
      </c>
      <c r="D454" s="16">
        <v>0</v>
      </c>
      <c r="E454" s="17">
        <f t="shared" si="51"/>
        <v>9.1911764705882356E-3</v>
      </c>
      <c r="F454" s="17" t="str">
        <f t="shared" si="52"/>
        <v/>
      </c>
      <c r="G454" s="17">
        <f t="shared" si="54"/>
        <v>-1</v>
      </c>
      <c r="H454" s="17">
        <f t="shared" si="53"/>
        <v>-9.1911764705882356E-3</v>
      </c>
    </row>
    <row r="455" spans="1:8" x14ac:dyDescent="0.2">
      <c r="A455" s="14"/>
      <c r="B455" s="15" t="s">
        <v>431</v>
      </c>
      <c r="C455" s="16">
        <v>3</v>
      </c>
      <c r="D455" s="16">
        <v>10</v>
      </c>
      <c r="E455" s="17">
        <f t="shared" si="51"/>
        <v>1.838235294117647E-3</v>
      </c>
      <c r="F455" s="17">
        <f t="shared" si="52"/>
        <v>6.1087354917532073E-3</v>
      </c>
      <c r="G455" s="17">
        <f t="shared" si="54"/>
        <v>2.3333333333333335</v>
      </c>
      <c r="H455" s="17">
        <f t="shared" si="53"/>
        <v>4.2892156862745102E-3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</v>
      </c>
      <c r="D458" s="16">
        <v>0</v>
      </c>
      <c r="E458" s="17">
        <f t="shared" si="51"/>
        <v>2.4509803921568627E-3</v>
      </c>
      <c r="F458" s="17" t="str">
        <f t="shared" si="52"/>
        <v/>
      </c>
      <c r="G458" s="17">
        <f t="shared" si="54"/>
        <v>-1</v>
      </c>
      <c r="H458" s="17">
        <f t="shared" si="53"/>
        <v>-2.4509803921568627E-3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1.2217470983506415E-3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0</v>
      </c>
      <c r="E465" s="17">
        <f t="shared" si="51"/>
        <v>2.4509803921568627E-3</v>
      </c>
      <c r="F465" s="17" t="str">
        <f t="shared" si="52"/>
        <v/>
      </c>
      <c r="G465" s="17">
        <f t="shared" si="54"/>
        <v>-1</v>
      </c>
      <c r="H465" s="17">
        <f t="shared" si="53"/>
        <v>-2.4509803921568627E-3</v>
      </c>
    </row>
    <row r="466" spans="1:8" x14ac:dyDescent="0.2">
      <c r="A466" s="14"/>
      <c r="B466" s="15" t="s">
        <v>442</v>
      </c>
      <c r="C466" s="16">
        <v>8</v>
      </c>
      <c r="D466" s="16">
        <v>3</v>
      </c>
      <c r="E466" s="17">
        <f t="shared" si="51"/>
        <v>4.9019607843137254E-3</v>
      </c>
      <c r="F466" s="17">
        <f t="shared" si="52"/>
        <v>1.8326206475259622E-3</v>
      </c>
      <c r="G466" s="17">
        <f t="shared" si="54"/>
        <v>-0.625</v>
      </c>
      <c r="H466" s="17">
        <f t="shared" si="53"/>
        <v>-3.0637254901960784E-3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6.1274509803921568E-4</v>
      </c>
      <c r="F467" s="17" t="str">
        <f t="shared" si="52"/>
        <v/>
      </c>
      <c r="G467" s="17">
        <f t="shared" si="54"/>
        <v>-1</v>
      </c>
      <c r="H467" s="17">
        <f t="shared" si="53"/>
        <v>-6.1274509803921568E-4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5.4978619425778861E-3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6.1087354917532073E-4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15</v>
      </c>
      <c r="D475" s="16">
        <v>17</v>
      </c>
      <c r="E475" s="17">
        <f t="shared" si="51"/>
        <v>9.1911764705882356E-3</v>
      </c>
      <c r="F475" s="17">
        <f t="shared" si="52"/>
        <v>1.0384850335980453E-2</v>
      </c>
      <c r="G475" s="17">
        <f t="shared" si="54"/>
        <v>0.13333333333333333</v>
      </c>
      <c r="H475" s="17">
        <f t="shared" si="53"/>
        <v>1.2254901960784314E-3</v>
      </c>
    </row>
    <row r="476" spans="1:8" x14ac:dyDescent="0.2">
      <c r="A476" s="14"/>
      <c r="B476" s="15" t="s">
        <v>452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3.0543677458766036E-3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6.1274509803921568E-4</v>
      </c>
      <c r="F477" s="17" t="str">
        <f t="shared" si="52"/>
        <v/>
      </c>
      <c r="G477" s="17">
        <f t="shared" si="54"/>
        <v>-1</v>
      </c>
      <c r="H477" s="17">
        <f t="shared" si="53"/>
        <v>-6.1274509803921568E-4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1</v>
      </c>
      <c r="E479" s="17">
        <f t="shared" si="51"/>
        <v>6.1274509803921568E-4</v>
      </c>
      <c r="F479" s="17">
        <f t="shared" si="52"/>
        <v>6.1087354917532073E-4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6.1274509803921568E-4</v>
      </c>
      <c r="F480" s="17" t="str">
        <f t="shared" si="52"/>
        <v/>
      </c>
      <c r="G480" s="17">
        <f t="shared" si="54"/>
        <v>-1</v>
      </c>
      <c r="H480" s="17">
        <f t="shared" si="53"/>
        <v>-6.1274509803921568E-4</v>
      </c>
    </row>
    <row r="481" spans="1:8" x14ac:dyDescent="0.2">
      <c r="A481" s="14"/>
      <c r="B481" s="15" t="s">
        <v>457</v>
      </c>
      <c r="C481" s="16">
        <v>70</v>
      </c>
      <c r="D481" s="16">
        <v>89</v>
      </c>
      <c r="E481" s="17">
        <f t="shared" si="51"/>
        <v>4.2892156862745098E-2</v>
      </c>
      <c r="F481" s="17">
        <f t="shared" si="52"/>
        <v>5.4367745876603542E-2</v>
      </c>
      <c r="G481" s="17">
        <f t="shared" si="54"/>
        <v>0.27142857142857141</v>
      </c>
      <c r="H481" s="17">
        <f t="shared" si="53"/>
        <v>1.1642156862745097E-2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3</v>
      </c>
      <c r="E489" s="17">
        <f t="shared" si="55"/>
        <v>1.2254901960784314E-3</v>
      </c>
      <c r="F489" s="17">
        <f t="shared" si="56"/>
        <v>1.8326206475259622E-3</v>
      </c>
      <c r="G489" s="17">
        <f t="shared" si="58"/>
        <v>0.5</v>
      </c>
      <c r="H489" s="17">
        <f t="shared" si="57"/>
        <v>6.1274509803921568E-4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0</v>
      </c>
      <c r="E491" s="17">
        <f t="shared" si="55"/>
        <v>2.4509803921568627E-3</v>
      </c>
      <c r="F491" s="17" t="str">
        <f t="shared" si="56"/>
        <v/>
      </c>
      <c r="G491" s="17">
        <f t="shared" si="58"/>
        <v>-1</v>
      </c>
      <c r="H491" s="17">
        <f t="shared" si="57"/>
        <v>-2.4509803921568627E-3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8</v>
      </c>
      <c r="E494" s="17">
        <f t="shared" si="55"/>
        <v>2.4509803921568627E-3</v>
      </c>
      <c r="F494" s="17">
        <f t="shared" si="56"/>
        <v>4.8869883934025658E-3</v>
      </c>
      <c r="G494" s="17">
        <f t="shared" si="58"/>
        <v>1</v>
      </c>
      <c r="H494" s="17">
        <f t="shared" si="57"/>
        <v>2.4509803921568627E-3</v>
      </c>
    </row>
    <row r="495" spans="1:8" x14ac:dyDescent="0.2">
      <c r="A495" s="14"/>
      <c r="B495" s="15" t="s">
        <v>471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1.2217470983506415E-3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4</v>
      </c>
      <c r="D496" s="16">
        <v>7</v>
      </c>
      <c r="E496" s="17">
        <f t="shared" si="55"/>
        <v>2.4509803921568627E-3</v>
      </c>
      <c r="F496" s="17">
        <f t="shared" si="56"/>
        <v>4.2761148442272447E-3</v>
      </c>
      <c r="G496" s="17">
        <f t="shared" si="58"/>
        <v>0.75</v>
      </c>
      <c r="H496" s="17">
        <f t="shared" si="57"/>
        <v>1.838235294117647E-3</v>
      </c>
    </row>
    <row r="497" spans="1:8" x14ac:dyDescent="0.2">
      <c r="A497" s="14"/>
      <c r="B497" s="15" t="s">
        <v>473</v>
      </c>
      <c r="C497" s="16">
        <v>0</v>
      </c>
      <c r="D497" s="16">
        <v>5</v>
      </c>
      <c r="E497" s="17" t="str">
        <f t="shared" si="55"/>
        <v/>
      </c>
      <c r="F497" s="17">
        <f t="shared" si="56"/>
        <v>3.0543677458766036E-3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0</v>
      </c>
      <c r="E499" s="17">
        <f t="shared" si="55"/>
        <v>1.838235294117647E-3</v>
      </c>
      <c r="F499" s="17" t="str">
        <f t="shared" si="56"/>
        <v/>
      </c>
      <c r="G499" s="17">
        <f t="shared" si="58"/>
        <v>-1</v>
      </c>
      <c r="H499" s="17">
        <f t="shared" si="57"/>
        <v>-1.838235294117647E-3</v>
      </c>
    </row>
    <row r="500" spans="1:8" x14ac:dyDescent="0.2">
      <c r="A500" s="14"/>
      <c r="B500" s="15" t="s">
        <v>476</v>
      </c>
      <c r="C500" s="16">
        <v>3</v>
      </c>
      <c r="D500" s="16">
        <v>4</v>
      </c>
      <c r="E500" s="17">
        <f t="shared" si="55"/>
        <v>1.838235294117647E-3</v>
      </c>
      <c r="F500" s="17">
        <f t="shared" si="56"/>
        <v>2.4434941967012829E-3</v>
      </c>
      <c r="G500" s="17">
        <f t="shared" si="58"/>
        <v>0.33333333333333331</v>
      </c>
      <c r="H500" s="17">
        <f t="shared" si="57"/>
        <v>6.1274509803921568E-4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</v>
      </c>
      <c r="E505" s="17">
        <f t="shared" si="55"/>
        <v>6.1274509803921568E-4</v>
      </c>
      <c r="F505" s="17">
        <f t="shared" si="56"/>
        <v>6.1087354917532073E-4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6.1274509803921568E-4</v>
      </c>
      <c r="F508" s="17" t="str">
        <f t="shared" si="56"/>
        <v/>
      </c>
      <c r="G508" s="17">
        <f t="shared" si="58"/>
        <v>-1</v>
      </c>
      <c r="H508" s="17">
        <f t="shared" si="57"/>
        <v>-6.1274509803921568E-4</v>
      </c>
    </row>
    <row r="509" spans="1:8" ht="25.5" x14ac:dyDescent="0.2">
      <c r="A509" s="14"/>
      <c r="B509" s="15" t="s">
        <v>485</v>
      </c>
      <c r="C509" s="16">
        <v>3</v>
      </c>
      <c r="D509" s="16">
        <v>0</v>
      </c>
      <c r="E509" s="17">
        <f t="shared" si="55"/>
        <v>1.838235294117647E-3</v>
      </c>
      <c r="F509" s="17" t="str">
        <f t="shared" si="56"/>
        <v/>
      </c>
      <c r="G509" s="17">
        <f t="shared" si="58"/>
        <v>-1</v>
      </c>
      <c r="H509" s="17">
        <f t="shared" si="57"/>
        <v>-1.838235294117647E-3</v>
      </c>
    </row>
    <row r="510" spans="1:8" ht="25.5" x14ac:dyDescent="0.2">
      <c r="A510" s="14"/>
      <c r="B510" s="15" t="s">
        <v>486</v>
      </c>
      <c r="C510" s="16">
        <v>2</v>
      </c>
      <c r="D510" s="16">
        <v>1</v>
      </c>
      <c r="E510" s="17">
        <f t="shared" si="55"/>
        <v>1.2254901960784314E-3</v>
      </c>
      <c r="F510" s="17">
        <f t="shared" si="56"/>
        <v>6.1087354917532073E-4</v>
      </c>
      <c r="G510" s="17">
        <f t="shared" si="58"/>
        <v>-0.5</v>
      </c>
      <c r="H510" s="17">
        <f t="shared" si="57"/>
        <v>-6.1274509803921568E-4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5</v>
      </c>
      <c r="E520" s="17">
        <f t="shared" si="55"/>
        <v>6.1274509803921568E-4</v>
      </c>
      <c r="F520" s="17">
        <f t="shared" si="56"/>
        <v>3.0543677458766036E-3</v>
      </c>
      <c r="G520" s="17">
        <f t="shared" si="58"/>
        <v>4</v>
      </c>
      <c r="H520" s="17">
        <f t="shared" si="57"/>
        <v>2.4509803921568627E-3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7</v>
      </c>
      <c r="D525" s="16">
        <v>19</v>
      </c>
      <c r="E525" s="17">
        <f t="shared" si="55"/>
        <v>4.2892156862745102E-3</v>
      </c>
      <c r="F525" s="17">
        <f t="shared" si="56"/>
        <v>1.1606597434331093E-2</v>
      </c>
      <c r="G525" s="17">
        <f t="shared" si="58"/>
        <v>1.7142857142857142</v>
      </c>
      <c r="H525" s="17">
        <f t="shared" si="57"/>
        <v>7.3529411764705881E-3</v>
      </c>
    </row>
    <row r="526" spans="1:8" x14ac:dyDescent="0.2">
      <c r="A526" s="14"/>
      <c r="B526" s="15" t="s">
        <v>502</v>
      </c>
      <c r="C526" s="16">
        <v>10</v>
      </c>
      <c r="D526" s="16">
        <v>3</v>
      </c>
      <c r="E526" s="17">
        <f t="shared" si="55"/>
        <v>6.1274509803921568E-3</v>
      </c>
      <c r="F526" s="17">
        <f t="shared" si="56"/>
        <v>1.8326206475259622E-3</v>
      </c>
      <c r="G526" s="17">
        <f t="shared" si="58"/>
        <v>-0.7</v>
      </c>
      <c r="H526" s="17">
        <f t="shared" si="57"/>
        <v>-4.2892156862745093E-3</v>
      </c>
    </row>
    <row r="527" spans="1:8" ht="25.5" x14ac:dyDescent="0.2">
      <c r="A527" s="14"/>
      <c r="B527" s="15" t="s">
        <v>503</v>
      </c>
      <c r="C527" s="16">
        <v>8</v>
      </c>
      <c r="D527" s="16">
        <v>11</v>
      </c>
      <c r="E527" s="17">
        <f t="shared" si="55"/>
        <v>4.9019607843137254E-3</v>
      </c>
      <c r="F527" s="17">
        <f t="shared" si="56"/>
        <v>6.7196090409285276E-3</v>
      </c>
      <c r="G527" s="17">
        <f t="shared" si="58"/>
        <v>0.375</v>
      </c>
      <c r="H527" s="17">
        <f t="shared" si="57"/>
        <v>1.838235294117647E-3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6.1274509803921568E-4</v>
      </c>
      <c r="F539" s="17" t="str">
        <f t="shared" si="56"/>
        <v/>
      </c>
      <c r="G539" s="17">
        <f t="shared" si="58"/>
        <v>-1</v>
      </c>
      <c r="H539" s="17">
        <f t="shared" si="57"/>
        <v>-6.1274509803921568E-4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0</v>
      </c>
      <c r="E542" s="17">
        <f t="shared" si="55"/>
        <v>1.838235294117647E-3</v>
      </c>
      <c r="F542" s="17" t="str">
        <f t="shared" si="56"/>
        <v/>
      </c>
      <c r="G542" s="17">
        <f t="shared" si="58"/>
        <v>-1</v>
      </c>
      <c r="H542" s="17">
        <f t="shared" si="57"/>
        <v>-1.838235294117647E-3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6.1087354917532073E-4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9</v>
      </c>
      <c r="D545" s="16">
        <v>7</v>
      </c>
      <c r="E545" s="17">
        <f t="shared" si="55"/>
        <v>5.5147058823529415E-3</v>
      </c>
      <c r="F545" s="17">
        <f t="shared" si="56"/>
        <v>4.2761148442272447E-3</v>
      </c>
      <c r="G545" s="17">
        <f t="shared" si="58"/>
        <v>-0.22222222222222221</v>
      </c>
      <c r="H545" s="17">
        <f t="shared" si="57"/>
        <v>-1.2254901960784314E-3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6.1087354917532073E-4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2</v>
      </c>
      <c r="E548" s="17" t="str">
        <f t="shared" ref="E548:E585" si="59">+IF(C548=0,"",C548/C$356)</f>
        <v/>
      </c>
      <c r="F548" s="17">
        <f t="shared" ref="F548:F585" si="60">+IF(D548=0,"",D548/D$356)</f>
        <v>1.2217470983506415E-3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2</v>
      </c>
      <c r="D549" s="16">
        <v>2</v>
      </c>
      <c r="E549" s="17">
        <f t="shared" si="59"/>
        <v>1.2254901960784314E-3</v>
      </c>
      <c r="F549" s="17">
        <f t="shared" si="60"/>
        <v>1.2217470983506415E-3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6.1087354917532073E-4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1.2217470983506415E-3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1</v>
      </c>
      <c r="D557" s="16">
        <v>0</v>
      </c>
      <c r="E557" s="17">
        <f t="shared" si="59"/>
        <v>6.1274509803921568E-4</v>
      </c>
      <c r="F557" s="17" t="str">
        <f t="shared" si="60"/>
        <v/>
      </c>
      <c r="G557" s="17">
        <f t="shared" si="62"/>
        <v>-1</v>
      </c>
      <c r="H557" s="17">
        <f t="shared" si="61"/>
        <v>-6.1274509803921568E-4</v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1.2254901960784314E-3</v>
      </c>
      <c r="F561" s="17" t="str">
        <f t="shared" si="60"/>
        <v/>
      </c>
      <c r="G561" s="17">
        <f t="shared" si="62"/>
        <v>-1</v>
      </c>
      <c r="H561" s="17">
        <f t="shared" si="61"/>
        <v>-1.2254901960784314E-3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30</v>
      </c>
      <c r="D564" s="16">
        <v>87</v>
      </c>
      <c r="E564" s="17">
        <f t="shared" si="59"/>
        <v>1.8382352941176471E-2</v>
      </c>
      <c r="F564" s="17">
        <f t="shared" si="60"/>
        <v>5.3145998778252899E-2</v>
      </c>
      <c r="G564" s="17">
        <f t="shared" si="62"/>
        <v>1.9</v>
      </c>
      <c r="H564" s="17">
        <f t="shared" si="61"/>
        <v>3.4926470588235295E-2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15</v>
      </c>
      <c r="E566" s="17">
        <f t="shared" si="59"/>
        <v>1.838235294117647E-3</v>
      </c>
      <c r="F566" s="17">
        <f t="shared" si="60"/>
        <v>9.1631032376298105E-3</v>
      </c>
      <c r="G566" s="17">
        <f t="shared" si="62"/>
        <v>4</v>
      </c>
      <c r="H566" s="17">
        <f t="shared" si="61"/>
        <v>7.3529411764705881E-3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144</v>
      </c>
      <c r="D569" s="16">
        <v>53</v>
      </c>
      <c r="E569" s="17">
        <f t="shared" si="59"/>
        <v>8.8235294117647065E-2</v>
      </c>
      <c r="F569" s="17">
        <f t="shared" si="60"/>
        <v>3.2376298106292001E-2</v>
      </c>
      <c r="G569" s="17">
        <f t="shared" si="62"/>
        <v>-0.63194444444444442</v>
      </c>
      <c r="H569" s="17">
        <f t="shared" si="61"/>
        <v>-5.5759803921568631E-2</v>
      </c>
    </row>
    <row r="570" spans="1:8" ht="25.5" x14ac:dyDescent="0.2">
      <c r="A570" s="14"/>
      <c r="B570" s="15" t="s">
        <v>546</v>
      </c>
      <c r="C570" s="16">
        <v>70</v>
      </c>
      <c r="D570" s="16">
        <v>1</v>
      </c>
      <c r="E570" s="17">
        <f t="shared" si="59"/>
        <v>4.2892156862745098E-2</v>
      </c>
      <c r="F570" s="17">
        <f t="shared" si="60"/>
        <v>6.1087354917532073E-4</v>
      </c>
      <c r="G570" s="17">
        <f t="shared" si="62"/>
        <v>-0.98571428571428577</v>
      </c>
      <c r="H570" s="17">
        <f t="shared" si="61"/>
        <v>-4.2279411764705885E-2</v>
      </c>
    </row>
    <row r="571" spans="1:8" x14ac:dyDescent="0.2">
      <c r="A571" s="14"/>
      <c r="B571" s="15" t="s">
        <v>547</v>
      </c>
      <c r="C571" s="16">
        <v>47</v>
      </c>
      <c r="D571" s="16">
        <v>19</v>
      </c>
      <c r="E571" s="17">
        <f t="shared" si="59"/>
        <v>2.8799019607843136E-2</v>
      </c>
      <c r="F571" s="17">
        <f t="shared" si="60"/>
        <v>1.1606597434331093E-2</v>
      </c>
      <c r="G571" s="17">
        <f t="shared" si="62"/>
        <v>-0.5957446808510638</v>
      </c>
      <c r="H571" s="17">
        <f t="shared" si="61"/>
        <v>-1.7156862745098037E-2</v>
      </c>
    </row>
    <row r="572" spans="1:8" x14ac:dyDescent="0.2">
      <c r="A572" s="14"/>
      <c r="B572" s="15" t="s">
        <v>548</v>
      </c>
      <c r="C572" s="16">
        <v>25</v>
      </c>
      <c r="D572" s="16">
        <v>2</v>
      </c>
      <c r="E572" s="17">
        <f t="shared" si="59"/>
        <v>1.5318627450980392E-2</v>
      </c>
      <c r="F572" s="17">
        <f t="shared" si="60"/>
        <v>1.2217470983506415E-3</v>
      </c>
      <c r="G572" s="17">
        <f t="shared" si="62"/>
        <v>-0.92</v>
      </c>
      <c r="H572" s="17">
        <f t="shared" si="61"/>
        <v>-1.4093137254901961E-2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6.1274509803921568E-4</v>
      </c>
      <c r="F575" s="17">
        <f t="shared" si="60"/>
        <v>6.1087354917532073E-4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12</v>
      </c>
      <c r="E578" s="17">
        <f t="shared" si="59"/>
        <v>6.1274509803921568E-4</v>
      </c>
      <c r="F578" s="17">
        <f t="shared" si="60"/>
        <v>7.3304825901038487E-3</v>
      </c>
      <c r="G578" s="17">
        <f t="shared" si="62"/>
        <v>11</v>
      </c>
      <c r="H578" s="17">
        <f t="shared" si="61"/>
        <v>6.7401960784313729E-3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1.2254901960784314E-3</v>
      </c>
      <c r="F583" s="17" t="str">
        <f t="shared" si="60"/>
        <v/>
      </c>
      <c r="G583" s="17">
        <f t="shared" si="62"/>
        <v>-1</v>
      </c>
      <c r="H583" s="17">
        <f t="shared" si="61"/>
        <v>-1.2254901960784314E-3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557</v>
      </c>
      <c r="D591" s="20">
        <f>SUM(D592:D618)</f>
        <v>477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-0.14362657091561939</v>
      </c>
      <c r="H591" s="21">
        <f t="shared" ref="H591:H618" si="65">+IF(OR(AND(E591=""),(G591="")),"",E591*G591)</f>
        <v>-0.14362657091561939</v>
      </c>
    </row>
    <row r="592" spans="1:8" x14ac:dyDescent="0.2">
      <c r="A592" s="14"/>
      <c r="B592" s="15" t="s">
        <v>562</v>
      </c>
      <c r="C592" s="16">
        <v>9</v>
      </c>
      <c r="D592" s="16">
        <v>1</v>
      </c>
      <c r="E592" s="17">
        <f t="shared" si="63"/>
        <v>1.615798922800718E-2</v>
      </c>
      <c r="F592" s="17">
        <f t="shared" si="64"/>
        <v>2.0964360587002098E-3</v>
      </c>
      <c r="G592" s="17">
        <f t="shared" ref="G592:G618" si="66">+IF(AND(C592=0,D592=0)," ",IF(C592=0,1,IF(D592=0,-1,(D592-C592)/C592)))</f>
        <v>-0.88888888888888884</v>
      </c>
      <c r="H592" s="17">
        <f t="shared" si="65"/>
        <v>-1.4362657091561938E-2</v>
      </c>
    </row>
    <row r="593" spans="1:8" x14ac:dyDescent="0.2">
      <c r="A593" s="14"/>
      <c r="B593" s="15" t="s">
        <v>563</v>
      </c>
      <c r="C593" s="16">
        <v>55</v>
      </c>
      <c r="D593" s="16">
        <v>9</v>
      </c>
      <c r="E593" s="17">
        <f t="shared" si="63"/>
        <v>9.8743267504488336E-2</v>
      </c>
      <c r="F593" s="17">
        <f t="shared" si="64"/>
        <v>1.8867924528301886E-2</v>
      </c>
      <c r="G593" s="17">
        <f t="shared" si="66"/>
        <v>-0.83636363636363631</v>
      </c>
      <c r="H593" s="17">
        <f t="shared" si="65"/>
        <v>-8.2585278276481142E-2</v>
      </c>
    </row>
    <row r="594" spans="1:8" ht="25.5" x14ac:dyDescent="0.2">
      <c r="A594" s="14"/>
      <c r="B594" s="15" t="s">
        <v>564</v>
      </c>
      <c r="C594" s="16">
        <v>48</v>
      </c>
      <c r="D594" s="16">
        <v>131</v>
      </c>
      <c r="E594" s="17">
        <f t="shared" si="63"/>
        <v>8.6175942549371637E-2</v>
      </c>
      <c r="F594" s="17">
        <f t="shared" si="64"/>
        <v>0.27463312368972748</v>
      </c>
      <c r="G594" s="17">
        <f t="shared" si="66"/>
        <v>1.7291666666666667</v>
      </c>
      <c r="H594" s="17">
        <f t="shared" si="65"/>
        <v>0.14901256732495513</v>
      </c>
    </row>
    <row r="595" spans="1:8" x14ac:dyDescent="0.2">
      <c r="A595" s="14"/>
      <c r="B595" s="15" t="s">
        <v>565</v>
      </c>
      <c r="C595" s="16">
        <v>13</v>
      </c>
      <c r="D595" s="16">
        <v>47</v>
      </c>
      <c r="E595" s="17">
        <f t="shared" si="63"/>
        <v>2.333931777378815E-2</v>
      </c>
      <c r="F595" s="17">
        <f t="shared" si="64"/>
        <v>9.853249475890985E-2</v>
      </c>
      <c r="G595" s="17">
        <f t="shared" si="66"/>
        <v>2.6153846153846154</v>
      </c>
      <c r="H595" s="17">
        <f t="shared" si="65"/>
        <v>6.1041292639138239E-2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5.3859964093357273E-3</v>
      </c>
      <c r="F596" s="17">
        <f t="shared" si="64"/>
        <v>2.0964360587002098E-3</v>
      </c>
      <c r="G596" s="17">
        <f t="shared" si="66"/>
        <v>-0.66666666666666663</v>
      </c>
      <c r="H596" s="17">
        <f t="shared" si="65"/>
        <v>-3.5906642728904849E-3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1.7953321364452424E-3</v>
      </c>
      <c r="F600" s="17" t="str">
        <f t="shared" si="64"/>
        <v/>
      </c>
      <c r="G600" s="17">
        <f t="shared" si="66"/>
        <v>-1</v>
      </c>
      <c r="H600" s="17">
        <f t="shared" si="65"/>
        <v>-1.7953321364452424E-3</v>
      </c>
    </row>
    <row r="601" spans="1:8" ht="25.5" x14ac:dyDescent="0.2">
      <c r="A601" s="14"/>
      <c r="B601" s="15" t="s">
        <v>571</v>
      </c>
      <c r="C601" s="16">
        <v>1</v>
      </c>
      <c r="D601" s="16">
        <v>2</v>
      </c>
      <c r="E601" s="17">
        <f t="shared" si="63"/>
        <v>1.7953321364452424E-3</v>
      </c>
      <c r="F601" s="17">
        <f t="shared" si="64"/>
        <v>4.1928721174004195E-3</v>
      </c>
      <c r="G601" s="17">
        <f t="shared" si="66"/>
        <v>1</v>
      </c>
      <c r="H601" s="17">
        <f t="shared" si="65"/>
        <v>1.7953321364452424E-3</v>
      </c>
    </row>
    <row r="602" spans="1:8" x14ac:dyDescent="0.2">
      <c r="A602" s="14"/>
      <c r="B602" s="15" t="s">
        <v>572</v>
      </c>
      <c r="C602" s="16">
        <v>4</v>
      </c>
      <c r="D602" s="16">
        <v>0</v>
      </c>
      <c r="E602" s="17">
        <f t="shared" si="63"/>
        <v>7.1813285457809697E-3</v>
      </c>
      <c r="F602" s="17" t="str">
        <f t="shared" si="64"/>
        <v/>
      </c>
      <c r="G602" s="17">
        <f t="shared" si="66"/>
        <v>-1</v>
      </c>
      <c r="H602" s="17">
        <f t="shared" si="65"/>
        <v>-7.1813285457809697E-3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3</v>
      </c>
      <c r="E605" s="17" t="str">
        <f t="shared" si="63"/>
        <v/>
      </c>
      <c r="F605" s="17">
        <f t="shared" si="64"/>
        <v>6.2893081761006293E-3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91</v>
      </c>
      <c r="D606" s="16">
        <v>70</v>
      </c>
      <c r="E606" s="17">
        <f t="shared" si="63"/>
        <v>0.16337522441651706</v>
      </c>
      <c r="F606" s="17">
        <f t="shared" si="64"/>
        <v>0.14675052410901468</v>
      </c>
      <c r="G606" s="17">
        <f t="shared" si="66"/>
        <v>-0.23076923076923078</v>
      </c>
      <c r="H606" s="17">
        <f t="shared" si="65"/>
        <v>-3.7701974865350089E-2</v>
      </c>
    </row>
    <row r="607" spans="1:8" x14ac:dyDescent="0.2">
      <c r="A607" s="14"/>
      <c r="B607" s="15" t="s">
        <v>577</v>
      </c>
      <c r="C607" s="16">
        <v>71</v>
      </c>
      <c r="D607" s="16">
        <v>0</v>
      </c>
      <c r="E607" s="17">
        <f t="shared" si="63"/>
        <v>0.12746858168761221</v>
      </c>
      <c r="F607" s="17" t="str">
        <f t="shared" si="64"/>
        <v/>
      </c>
      <c r="G607" s="17">
        <f t="shared" si="66"/>
        <v>-1</v>
      </c>
      <c r="H607" s="17">
        <f t="shared" si="65"/>
        <v>-0.12746858168761221</v>
      </c>
    </row>
    <row r="608" spans="1:8" x14ac:dyDescent="0.2">
      <c r="A608" s="14"/>
      <c r="B608" s="15" t="s">
        <v>578</v>
      </c>
      <c r="C608" s="16">
        <v>2</v>
      </c>
      <c r="D608" s="16">
        <v>1</v>
      </c>
      <c r="E608" s="17">
        <f t="shared" si="63"/>
        <v>3.5906642728904849E-3</v>
      </c>
      <c r="F608" s="17">
        <f t="shared" si="64"/>
        <v>2.0964360587002098E-3</v>
      </c>
      <c r="G608" s="17">
        <f t="shared" si="66"/>
        <v>-0.5</v>
      </c>
      <c r="H608" s="17">
        <f t="shared" si="65"/>
        <v>-1.7953321364452424E-3</v>
      </c>
    </row>
    <row r="609" spans="1:8" x14ac:dyDescent="0.2">
      <c r="A609" s="14"/>
      <c r="B609" s="15" t="s">
        <v>579</v>
      </c>
      <c r="C609" s="16">
        <v>213</v>
      </c>
      <c r="D609" s="16">
        <v>181</v>
      </c>
      <c r="E609" s="17">
        <f t="shared" si="63"/>
        <v>0.38240574506283664</v>
      </c>
      <c r="F609" s="17">
        <f t="shared" si="64"/>
        <v>0.37945492662473795</v>
      </c>
      <c r="G609" s="17">
        <f t="shared" si="66"/>
        <v>-0.15023474178403756</v>
      </c>
      <c r="H609" s="17">
        <f t="shared" si="65"/>
        <v>-5.7450628366247758E-2</v>
      </c>
    </row>
    <row r="610" spans="1:8" x14ac:dyDescent="0.2">
      <c r="A610" s="14"/>
      <c r="B610" s="15" t="s">
        <v>580</v>
      </c>
      <c r="C610" s="16">
        <v>15</v>
      </c>
      <c r="D610" s="16">
        <v>2</v>
      </c>
      <c r="E610" s="17">
        <f t="shared" si="63"/>
        <v>2.6929982046678635E-2</v>
      </c>
      <c r="F610" s="17">
        <f t="shared" si="64"/>
        <v>4.1928721174004195E-3</v>
      </c>
      <c r="G610" s="17">
        <f t="shared" si="66"/>
        <v>-0.8666666666666667</v>
      </c>
      <c r="H610" s="17">
        <f t="shared" si="65"/>
        <v>-2.333931777378815E-2</v>
      </c>
    </row>
    <row r="611" spans="1:8" x14ac:dyDescent="0.2">
      <c r="A611" s="14"/>
      <c r="B611" s="15" t="s">
        <v>581</v>
      </c>
      <c r="C611" s="16">
        <v>1</v>
      </c>
      <c r="D611" s="16">
        <v>20</v>
      </c>
      <c r="E611" s="17">
        <f t="shared" si="63"/>
        <v>1.7953321364452424E-3</v>
      </c>
      <c r="F611" s="17">
        <f t="shared" si="64"/>
        <v>4.1928721174004195E-2</v>
      </c>
      <c r="G611" s="17">
        <f t="shared" si="66"/>
        <v>19</v>
      </c>
      <c r="H611" s="17">
        <f t="shared" si="65"/>
        <v>3.4111310592459608E-2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6</v>
      </c>
      <c r="E614" s="17" t="str">
        <f t="shared" si="63"/>
        <v/>
      </c>
      <c r="F614" s="17">
        <f t="shared" si="64"/>
        <v>1.2578616352201259E-2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3</v>
      </c>
      <c r="D616" s="16">
        <v>0</v>
      </c>
      <c r="E616" s="17">
        <f t="shared" si="63"/>
        <v>5.3859964093357273E-3</v>
      </c>
      <c r="F616" s="17" t="str">
        <f t="shared" si="64"/>
        <v/>
      </c>
      <c r="G616" s="17">
        <f t="shared" si="66"/>
        <v>-1</v>
      </c>
      <c r="H616" s="17">
        <f t="shared" si="65"/>
        <v>-5.3859964093357273E-3</v>
      </c>
    </row>
    <row r="617" spans="1:8" ht="25.5" x14ac:dyDescent="0.2">
      <c r="A617" s="14"/>
      <c r="B617" s="15" t="s">
        <v>587</v>
      </c>
      <c r="C617" s="16">
        <v>24</v>
      </c>
      <c r="D617" s="16">
        <v>3</v>
      </c>
      <c r="E617" s="17">
        <f t="shared" si="63"/>
        <v>4.3087971274685818E-2</v>
      </c>
      <c r="F617" s="17">
        <f t="shared" si="64"/>
        <v>6.2893081761006293E-3</v>
      </c>
      <c r="G617" s="17">
        <f t="shared" si="66"/>
        <v>-0.875</v>
      </c>
      <c r="H617" s="17">
        <f t="shared" si="65"/>
        <v>-3.7701974865350089E-2</v>
      </c>
    </row>
    <row r="618" spans="1:8" ht="25.5" x14ac:dyDescent="0.2">
      <c r="A618" s="14"/>
      <c r="B618" s="15" t="s">
        <v>588</v>
      </c>
      <c r="C618" s="16">
        <v>3</v>
      </c>
      <c r="D618" s="16">
        <v>0</v>
      </c>
      <c r="E618" s="17">
        <f t="shared" si="63"/>
        <v>5.3859964093357273E-3</v>
      </c>
      <c r="F618" s="17" t="str">
        <f t="shared" si="64"/>
        <v/>
      </c>
      <c r="G618" s="17">
        <f t="shared" si="66"/>
        <v>-1</v>
      </c>
      <c r="H618" s="17">
        <f t="shared" si="65"/>
        <v>-5.3859964093357273E-3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634</v>
      </c>
      <c r="C8" s="12">
        <f>+C19+C76+C177+C356+C591</f>
        <v>2671</v>
      </c>
      <c r="D8" s="13">
        <f>+D19+D76+D177+D356+D591</f>
        <v>3272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0.2250093597903407</v>
      </c>
      <c r="H8" s="10">
        <f t="shared" ref="H8:H13" si="1">+IF(OR(AND(E8=""),(G8="")),"",E8*G8)</f>
        <v>0.2250093597903407</v>
      </c>
    </row>
    <row r="9" spans="1:8" x14ac:dyDescent="0.2">
      <c r="A9" s="14"/>
      <c r="B9" s="15" t="s">
        <v>6</v>
      </c>
      <c r="C9" s="16">
        <f>+C19</f>
        <v>30</v>
      </c>
      <c r="D9" s="16">
        <f>+D19</f>
        <v>50</v>
      </c>
      <c r="E9" s="17">
        <f t="shared" ref="E9:F13" si="2">+C9/C$8</f>
        <v>1.1231748408835642E-2</v>
      </c>
      <c r="F9" s="17">
        <f t="shared" si="2"/>
        <v>1.5281173594132029E-2</v>
      </c>
      <c r="G9" s="17">
        <f t="shared" si="0"/>
        <v>0.66666666666666663</v>
      </c>
      <c r="H9" s="17">
        <f t="shared" si="1"/>
        <v>7.4878322725570948E-3</v>
      </c>
    </row>
    <row r="10" spans="1:8" x14ac:dyDescent="0.2">
      <c r="A10" s="14"/>
      <c r="B10" s="15" t="s">
        <v>7</v>
      </c>
      <c r="C10" s="16">
        <f>+C76</f>
        <v>220</v>
      </c>
      <c r="D10" s="16">
        <f>+D76</f>
        <v>375</v>
      </c>
      <c r="E10" s="17">
        <f t="shared" si="2"/>
        <v>8.2366154998128036E-2</v>
      </c>
      <c r="F10" s="17">
        <f t="shared" si="2"/>
        <v>0.11460880195599021</v>
      </c>
      <c r="G10" s="17">
        <f t="shared" si="0"/>
        <v>0.70454545454545459</v>
      </c>
      <c r="H10" s="17">
        <f t="shared" si="1"/>
        <v>5.8030700112317486E-2</v>
      </c>
    </row>
    <row r="11" spans="1:8" ht="25.5" x14ac:dyDescent="0.2">
      <c r="A11" s="14"/>
      <c r="B11" s="15" t="s">
        <v>8</v>
      </c>
      <c r="C11" s="16">
        <f>+C177</f>
        <v>229</v>
      </c>
      <c r="D11" s="16">
        <f>+D177</f>
        <v>421</v>
      </c>
      <c r="E11" s="17">
        <f t="shared" si="2"/>
        <v>8.5735679520778735E-2</v>
      </c>
      <c r="F11" s="17">
        <f t="shared" si="2"/>
        <v>0.12866748166259168</v>
      </c>
      <c r="G11" s="17">
        <f t="shared" si="0"/>
        <v>0.83842794759825323</v>
      </c>
      <c r="H11" s="17">
        <f t="shared" si="1"/>
        <v>7.1883189816548107E-2</v>
      </c>
    </row>
    <row r="12" spans="1:8" x14ac:dyDescent="0.2">
      <c r="A12" s="14"/>
      <c r="B12" s="15" t="s">
        <v>9</v>
      </c>
      <c r="C12" s="16">
        <f>+C356</f>
        <v>1610</v>
      </c>
      <c r="D12" s="16">
        <f>+D356</f>
        <v>1769</v>
      </c>
      <c r="E12" s="17">
        <f t="shared" si="2"/>
        <v>0.60277049794084614</v>
      </c>
      <c r="F12" s="17">
        <f t="shared" si="2"/>
        <v>0.54064792176039123</v>
      </c>
      <c r="G12" s="17">
        <f t="shared" si="0"/>
        <v>9.8757763975155274E-2</v>
      </c>
      <c r="H12" s="17">
        <f t="shared" si="1"/>
        <v>5.95282665668289E-2</v>
      </c>
    </row>
    <row r="13" spans="1:8" x14ac:dyDescent="0.2">
      <c r="A13" s="14"/>
      <c r="B13" s="15" t="s">
        <v>10</v>
      </c>
      <c r="C13" s="16">
        <f>+C591</f>
        <v>582</v>
      </c>
      <c r="D13" s="16">
        <f>+D591</f>
        <v>657</v>
      </c>
      <c r="E13" s="17">
        <f t="shared" si="2"/>
        <v>0.21789591913141146</v>
      </c>
      <c r="F13" s="17">
        <f t="shared" si="2"/>
        <v>0.20079462102689485</v>
      </c>
      <c r="G13" s="17">
        <f t="shared" si="0"/>
        <v>0.12886597938144329</v>
      </c>
      <c r="H13" s="17">
        <f t="shared" si="1"/>
        <v>2.8079371022089104E-2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30</v>
      </c>
      <c r="D19" s="20">
        <f>SUM(D20:D70)</f>
        <v>50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0.66666666666666663</v>
      </c>
      <c r="H19" s="21">
        <f t="shared" ref="H19:H50" si="5">+IF(OR(AND(E19=""),(G19="")),"",E19*G19)</f>
        <v>0.66666666666666663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0.04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6</v>
      </c>
      <c r="E27" s="17">
        <f t="shared" si="3"/>
        <v>3.3333333333333333E-2</v>
      </c>
      <c r="F27" s="17">
        <f t="shared" si="4"/>
        <v>0.12</v>
      </c>
      <c r="G27" s="17">
        <f t="shared" si="6"/>
        <v>5</v>
      </c>
      <c r="H27" s="17">
        <f t="shared" si="5"/>
        <v>0.16666666666666666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0.02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4</v>
      </c>
      <c r="D29" s="16">
        <v>4</v>
      </c>
      <c r="E29" s="17">
        <f t="shared" si="3"/>
        <v>0.13333333333333333</v>
      </c>
      <c r="F29" s="17">
        <f t="shared" si="4"/>
        <v>0.08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4</v>
      </c>
      <c r="D30" s="16">
        <v>8</v>
      </c>
      <c r="E30" s="17">
        <f t="shared" si="3"/>
        <v>0.13333333333333333</v>
      </c>
      <c r="F30" s="17">
        <f t="shared" si="4"/>
        <v>0.16</v>
      </c>
      <c r="G30" s="17">
        <f t="shared" si="6"/>
        <v>1</v>
      </c>
      <c r="H30" s="17">
        <f t="shared" si="5"/>
        <v>0.13333333333333333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0.02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3.3333333333333333E-2</v>
      </c>
      <c r="F33" s="17" t="str">
        <f t="shared" si="4"/>
        <v/>
      </c>
      <c r="G33" s="17">
        <f t="shared" si="6"/>
        <v>-1</v>
      </c>
      <c r="H33" s="17">
        <f t="shared" si="5"/>
        <v>-3.3333333333333333E-2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0.02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0.02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0.02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14</v>
      </c>
      <c r="D50" s="16">
        <v>12</v>
      </c>
      <c r="E50" s="17">
        <f t="shared" si="3"/>
        <v>0.46666666666666667</v>
      </c>
      <c r="F50" s="17">
        <f t="shared" si="4"/>
        <v>0.24</v>
      </c>
      <c r="G50" s="17">
        <f t="shared" si="6"/>
        <v>-0.14285714285714285</v>
      </c>
      <c r="H50" s="17">
        <f t="shared" si="5"/>
        <v>-6.6666666666666666E-2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0.02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0.02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3.3333333333333333E-2</v>
      </c>
      <c r="F54" s="17">
        <f t="shared" si="8"/>
        <v>0.02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0.02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6</v>
      </c>
      <c r="E64" s="17">
        <f t="shared" si="7"/>
        <v>0.1</v>
      </c>
      <c r="F64" s="17">
        <f t="shared" si="8"/>
        <v>0.12</v>
      </c>
      <c r="G64" s="17">
        <f t="shared" si="10"/>
        <v>1</v>
      </c>
      <c r="H64" s="17">
        <f t="shared" si="9"/>
        <v>0.1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0.02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1</v>
      </c>
      <c r="E68" s="17">
        <f t="shared" si="7"/>
        <v>6.6666666666666666E-2</v>
      </c>
      <c r="F68" s="17">
        <f t="shared" si="8"/>
        <v>0.02</v>
      </c>
      <c r="G68" s="17">
        <f t="shared" si="10"/>
        <v>-0.5</v>
      </c>
      <c r="H68" s="17">
        <f t="shared" si="9"/>
        <v>-3.3333333333333333E-2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0.02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220</v>
      </c>
      <c r="D76" s="20">
        <f>SUM(D77:D171)</f>
        <v>375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0.70454545454545459</v>
      </c>
      <c r="H76" s="21">
        <f t="shared" ref="H76:H107" si="13">+IF(OR(AND(E76=""),(G76="")),"",E76*G76)</f>
        <v>0.70454545454545459</v>
      </c>
    </row>
    <row r="77" spans="1:8" x14ac:dyDescent="0.2">
      <c r="A77" s="14"/>
      <c r="B77" s="15" t="s">
        <v>65</v>
      </c>
      <c r="C77" s="16">
        <v>16</v>
      </c>
      <c r="D77" s="16">
        <v>26</v>
      </c>
      <c r="E77" s="17">
        <f t="shared" si="11"/>
        <v>7.2727272727272724E-2</v>
      </c>
      <c r="F77" s="17">
        <f t="shared" si="12"/>
        <v>6.933333333333333E-2</v>
      </c>
      <c r="G77" s="17">
        <f t="shared" ref="G77:G108" si="14">+IF(AND(C77=0,D77=0)," ",IF(C77=0,1,IF(D77=0,-1,(D77-C77)/C77)))</f>
        <v>0.625</v>
      </c>
      <c r="H77" s="17">
        <f t="shared" si="13"/>
        <v>4.5454545454545456E-2</v>
      </c>
    </row>
    <row r="78" spans="1:8" ht="25.5" x14ac:dyDescent="0.2">
      <c r="A78" s="14"/>
      <c r="B78" s="15" t="s">
        <v>66</v>
      </c>
      <c r="C78" s="16">
        <v>5</v>
      </c>
      <c r="D78" s="16">
        <v>5</v>
      </c>
      <c r="E78" s="17">
        <f t="shared" si="11"/>
        <v>2.2727272727272728E-2</v>
      </c>
      <c r="F78" s="17">
        <f t="shared" si="12"/>
        <v>1.3333333333333334E-2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4.5454545454545452E-3</v>
      </c>
      <c r="F79" s="17" t="str">
        <f t="shared" si="12"/>
        <v/>
      </c>
      <c r="G79" s="17">
        <f t="shared" si="14"/>
        <v>-1</v>
      </c>
      <c r="H79" s="17">
        <f t="shared" si="13"/>
        <v>-4.5454545454545452E-3</v>
      </c>
    </row>
    <row r="80" spans="1:8" x14ac:dyDescent="0.2">
      <c r="A80" s="14"/>
      <c r="B80" s="15" t="s">
        <v>68</v>
      </c>
      <c r="C80" s="16">
        <v>7</v>
      </c>
      <c r="D80" s="16">
        <v>29</v>
      </c>
      <c r="E80" s="17">
        <f t="shared" si="11"/>
        <v>3.1818181818181815E-2</v>
      </c>
      <c r="F80" s="17">
        <f t="shared" si="12"/>
        <v>7.7333333333333337E-2</v>
      </c>
      <c r="G80" s="17">
        <f t="shared" si="14"/>
        <v>3.1428571428571428</v>
      </c>
      <c r="H80" s="17">
        <f t="shared" si="13"/>
        <v>9.9999999999999992E-2</v>
      </c>
    </row>
    <row r="81" spans="1:8" ht="25.5" x14ac:dyDescent="0.2">
      <c r="A81" s="14"/>
      <c r="B81" s="15" t="s">
        <v>69</v>
      </c>
      <c r="C81" s="16">
        <v>12</v>
      </c>
      <c r="D81" s="16">
        <v>16</v>
      </c>
      <c r="E81" s="17">
        <f t="shared" si="11"/>
        <v>5.4545454545454543E-2</v>
      </c>
      <c r="F81" s="17">
        <f t="shared" si="12"/>
        <v>4.2666666666666665E-2</v>
      </c>
      <c r="G81" s="17">
        <f t="shared" si="14"/>
        <v>0.33333333333333331</v>
      </c>
      <c r="H81" s="17">
        <f t="shared" si="13"/>
        <v>1.8181818181818181E-2</v>
      </c>
    </row>
    <row r="82" spans="1:8" x14ac:dyDescent="0.2">
      <c r="A82" s="14"/>
      <c r="B82" s="15" t="s">
        <v>70</v>
      </c>
      <c r="C82" s="16">
        <v>2</v>
      </c>
      <c r="D82" s="16">
        <v>2</v>
      </c>
      <c r="E82" s="17">
        <f t="shared" si="11"/>
        <v>9.0909090909090905E-3</v>
      </c>
      <c r="F82" s="17">
        <f t="shared" si="12"/>
        <v>5.3333333333333332E-3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4</v>
      </c>
      <c r="E87" s="17" t="str">
        <f t="shared" si="11"/>
        <v/>
      </c>
      <c r="F87" s="17">
        <f t="shared" si="12"/>
        <v>1.0666666666666666E-2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2</v>
      </c>
      <c r="E89" s="17">
        <f t="shared" si="11"/>
        <v>4.5454545454545452E-3</v>
      </c>
      <c r="F89" s="17">
        <f t="shared" si="12"/>
        <v>5.3333333333333332E-3</v>
      </c>
      <c r="G89" s="17">
        <f t="shared" si="14"/>
        <v>1</v>
      </c>
      <c r="H89" s="17">
        <f t="shared" si="13"/>
        <v>4.5454545454545452E-3</v>
      </c>
    </row>
    <row r="90" spans="1:8" x14ac:dyDescent="0.2">
      <c r="A90" s="14"/>
      <c r="B90" s="15" t="s">
        <v>78</v>
      </c>
      <c r="C90" s="16">
        <v>3</v>
      </c>
      <c r="D90" s="16">
        <v>3</v>
      </c>
      <c r="E90" s="17">
        <f t="shared" si="11"/>
        <v>1.3636363636363636E-2</v>
      </c>
      <c r="F90" s="17">
        <f t="shared" si="12"/>
        <v>8.0000000000000002E-3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3</v>
      </c>
      <c r="D91" s="16">
        <v>3</v>
      </c>
      <c r="E91" s="17">
        <f t="shared" si="11"/>
        <v>1.3636363636363636E-2</v>
      </c>
      <c r="F91" s="17">
        <f t="shared" si="12"/>
        <v>8.0000000000000002E-3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2</v>
      </c>
      <c r="D92" s="16">
        <v>4</v>
      </c>
      <c r="E92" s="17">
        <f t="shared" si="11"/>
        <v>9.0909090909090905E-3</v>
      </c>
      <c r="F92" s="17">
        <f t="shared" si="12"/>
        <v>1.0666666666666666E-2</v>
      </c>
      <c r="G92" s="17">
        <f t="shared" si="14"/>
        <v>1</v>
      </c>
      <c r="H92" s="17">
        <f t="shared" si="13"/>
        <v>9.0909090909090905E-3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18</v>
      </c>
      <c r="D94" s="16">
        <v>39</v>
      </c>
      <c r="E94" s="17">
        <f t="shared" si="11"/>
        <v>8.1818181818181818E-2</v>
      </c>
      <c r="F94" s="17">
        <f t="shared" si="12"/>
        <v>0.104</v>
      </c>
      <c r="G94" s="17">
        <f t="shared" si="14"/>
        <v>1.1666666666666667</v>
      </c>
      <c r="H94" s="17">
        <f t="shared" si="13"/>
        <v>9.5454545454545459E-2</v>
      </c>
    </row>
    <row r="95" spans="1:8" x14ac:dyDescent="0.2">
      <c r="A95" s="14"/>
      <c r="B95" s="15" t="s">
        <v>83</v>
      </c>
      <c r="C95" s="16">
        <v>5</v>
      </c>
      <c r="D95" s="16">
        <v>9</v>
      </c>
      <c r="E95" s="17">
        <f t="shared" si="11"/>
        <v>2.2727272727272728E-2</v>
      </c>
      <c r="F95" s="17">
        <f t="shared" si="12"/>
        <v>2.4E-2</v>
      </c>
      <c r="G95" s="17">
        <f t="shared" si="14"/>
        <v>0.8</v>
      </c>
      <c r="H95" s="17">
        <f t="shared" si="13"/>
        <v>1.8181818181818184E-2</v>
      </c>
    </row>
    <row r="96" spans="1:8" x14ac:dyDescent="0.2">
      <c r="A96" s="14"/>
      <c r="B96" s="15" t="s">
        <v>84</v>
      </c>
      <c r="C96" s="16">
        <v>6</v>
      </c>
      <c r="D96" s="16">
        <v>9</v>
      </c>
      <c r="E96" s="17">
        <f t="shared" si="11"/>
        <v>2.7272727272727271E-2</v>
      </c>
      <c r="F96" s="17">
        <f t="shared" si="12"/>
        <v>2.4E-2</v>
      </c>
      <c r="G96" s="17">
        <f t="shared" si="14"/>
        <v>0.5</v>
      </c>
      <c r="H96" s="17">
        <f t="shared" si="13"/>
        <v>1.3636363636363636E-2</v>
      </c>
    </row>
    <row r="97" spans="1:8" x14ac:dyDescent="0.2">
      <c r="A97" s="14"/>
      <c r="B97" s="15" t="s">
        <v>85</v>
      </c>
      <c r="C97" s="16">
        <v>3</v>
      </c>
      <c r="D97" s="16">
        <v>3</v>
      </c>
      <c r="E97" s="17">
        <f t="shared" si="11"/>
        <v>1.3636363636363636E-2</v>
      </c>
      <c r="F97" s="17">
        <f t="shared" si="12"/>
        <v>8.0000000000000002E-3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1</v>
      </c>
      <c r="D98" s="16">
        <v>3</v>
      </c>
      <c r="E98" s="17">
        <f t="shared" si="11"/>
        <v>4.5454545454545452E-3</v>
      </c>
      <c r="F98" s="17">
        <f t="shared" si="12"/>
        <v>8.0000000000000002E-3</v>
      </c>
      <c r="G98" s="17">
        <f t="shared" si="14"/>
        <v>2</v>
      </c>
      <c r="H98" s="17">
        <f t="shared" si="13"/>
        <v>9.0909090909090905E-3</v>
      </c>
    </row>
    <row r="99" spans="1:8" x14ac:dyDescent="0.2">
      <c r="A99" s="14"/>
      <c r="B99" s="15" t="s">
        <v>87</v>
      </c>
      <c r="C99" s="16">
        <v>0</v>
      </c>
      <c r="D99" s="16">
        <v>3</v>
      </c>
      <c r="E99" s="17" t="str">
        <f t="shared" si="11"/>
        <v/>
      </c>
      <c r="F99" s="17">
        <f t="shared" si="12"/>
        <v>8.0000000000000002E-3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3</v>
      </c>
      <c r="E100" s="17">
        <f t="shared" si="11"/>
        <v>9.0909090909090905E-3</v>
      </c>
      <c r="F100" s="17">
        <f t="shared" si="12"/>
        <v>8.0000000000000002E-3</v>
      </c>
      <c r="G100" s="17">
        <f t="shared" si="14"/>
        <v>0.5</v>
      </c>
      <c r="H100" s="17">
        <f t="shared" si="13"/>
        <v>4.5454545454545452E-3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9</v>
      </c>
      <c r="D102" s="16">
        <v>17</v>
      </c>
      <c r="E102" s="17">
        <f t="shared" si="11"/>
        <v>4.0909090909090909E-2</v>
      </c>
      <c r="F102" s="17">
        <f t="shared" si="12"/>
        <v>4.5333333333333337E-2</v>
      </c>
      <c r="G102" s="17">
        <f t="shared" si="14"/>
        <v>0.88888888888888884</v>
      </c>
      <c r="H102" s="17">
        <f t="shared" si="13"/>
        <v>3.6363636363636362E-2</v>
      </c>
    </row>
    <row r="103" spans="1:8" x14ac:dyDescent="0.2">
      <c r="A103" s="14"/>
      <c r="B103" s="15" t="s">
        <v>91</v>
      </c>
      <c r="C103" s="16">
        <v>2</v>
      </c>
      <c r="D103" s="16">
        <v>2</v>
      </c>
      <c r="E103" s="17">
        <f t="shared" si="11"/>
        <v>9.0909090909090905E-3</v>
      </c>
      <c r="F103" s="17">
        <f t="shared" si="12"/>
        <v>5.3333333333333332E-3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1</v>
      </c>
      <c r="D104" s="16">
        <v>2</v>
      </c>
      <c r="E104" s="17">
        <f t="shared" si="11"/>
        <v>4.5454545454545452E-3</v>
      </c>
      <c r="F104" s="17">
        <f t="shared" si="12"/>
        <v>5.3333333333333332E-3</v>
      </c>
      <c r="G104" s="17">
        <f t="shared" si="14"/>
        <v>1</v>
      </c>
      <c r="H104" s="17">
        <f t="shared" si="13"/>
        <v>4.5454545454545452E-3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14</v>
      </c>
      <c r="E106" s="17">
        <f t="shared" si="11"/>
        <v>2.2727272727272728E-2</v>
      </c>
      <c r="F106" s="17">
        <f t="shared" si="12"/>
        <v>3.7333333333333336E-2</v>
      </c>
      <c r="G106" s="17">
        <f t="shared" si="14"/>
        <v>1.8</v>
      </c>
      <c r="H106" s="17">
        <f t="shared" si="13"/>
        <v>4.0909090909090909E-2</v>
      </c>
    </row>
    <row r="107" spans="1:8" x14ac:dyDescent="0.2">
      <c r="A107" s="14"/>
      <c r="B107" s="15" t="s">
        <v>95</v>
      </c>
      <c r="C107" s="16">
        <v>2</v>
      </c>
      <c r="D107" s="16">
        <v>4</v>
      </c>
      <c r="E107" s="17">
        <f t="shared" si="11"/>
        <v>9.0909090909090905E-3</v>
      </c>
      <c r="F107" s="17">
        <f t="shared" si="12"/>
        <v>1.0666666666666666E-2</v>
      </c>
      <c r="G107" s="17">
        <f t="shared" si="14"/>
        <v>1</v>
      </c>
      <c r="H107" s="17">
        <f t="shared" si="13"/>
        <v>9.0909090909090905E-3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4.5454545454545452E-3</v>
      </c>
      <c r="F109" s="17">
        <f t="shared" si="16"/>
        <v>5.3333333333333332E-3</v>
      </c>
      <c r="G109" s="17">
        <f t="shared" ref="G109:G140" si="18">+IF(AND(C109=0,D109=0)," ",IF(C109=0,1,IF(D109=0,-1,(D109-C109)/C109)))</f>
        <v>1</v>
      </c>
      <c r="H109" s="17">
        <f t="shared" si="17"/>
        <v>4.5454545454545452E-3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4.5454545454545452E-3</v>
      </c>
      <c r="F111" s="17">
        <f t="shared" si="16"/>
        <v>5.3333333333333332E-3</v>
      </c>
      <c r="G111" s="17">
        <f t="shared" si="18"/>
        <v>1</v>
      </c>
      <c r="H111" s="17">
        <f t="shared" si="17"/>
        <v>4.5454545454545452E-3</v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2.6666666666666666E-3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2</v>
      </c>
      <c r="E114" s="17">
        <f t="shared" si="15"/>
        <v>4.5454545454545452E-3</v>
      </c>
      <c r="F114" s="17">
        <f t="shared" si="16"/>
        <v>5.3333333333333332E-3</v>
      </c>
      <c r="G114" s="17">
        <f t="shared" si="18"/>
        <v>1</v>
      </c>
      <c r="H114" s="17">
        <f t="shared" si="17"/>
        <v>4.5454545454545452E-3</v>
      </c>
    </row>
    <row r="115" spans="1:8" ht="25.5" x14ac:dyDescent="0.2">
      <c r="A115" s="14"/>
      <c r="B115" s="15" t="s">
        <v>103</v>
      </c>
      <c r="C115" s="16">
        <v>20</v>
      </c>
      <c r="D115" s="16">
        <v>2</v>
      </c>
      <c r="E115" s="17">
        <f t="shared" si="15"/>
        <v>9.0909090909090912E-2</v>
      </c>
      <c r="F115" s="17">
        <f t="shared" si="16"/>
        <v>5.3333333333333332E-3</v>
      </c>
      <c r="G115" s="17">
        <f t="shared" si="18"/>
        <v>-0.9</v>
      </c>
      <c r="H115" s="17">
        <f t="shared" si="17"/>
        <v>-8.1818181818181818E-2</v>
      </c>
    </row>
    <row r="116" spans="1:8" ht="25.5" x14ac:dyDescent="0.2">
      <c r="A116" s="14"/>
      <c r="B116" s="15" t="s">
        <v>104</v>
      </c>
      <c r="C116" s="16">
        <v>7</v>
      </c>
      <c r="D116" s="16">
        <v>21</v>
      </c>
      <c r="E116" s="17">
        <f t="shared" si="15"/>
        <v>3.1818181818181815E-2</v>
      </c>
      <c r="F116" s="17">
        <f t="shared" si="16"/>
        <v>5.6000000000000001E-2</v>
      </c>
      <c r="G116" s="17">
        <f t="shared" si="18"/>
        <v>2</v>
      </c>
      <c r="H116" s="17">
        <f t="shared" si="17"/>
        <v>6.363636363636363E-2</v>
      </c>
    </row>
    <row r="117" spans="1:8" x14ac:dyDescent="0.2">
      <c r="A117" s="14"/>
      <c r="B117" s="15" t="s">
        <v>105</v>
      </c>
      <c r="C117" s="16">
        <v>0</v>
      </c>
      <c r="D117" s="16">
        <v>4</v>
      </c>
      <c r="E117" s="17" t="str">
        <f t="shared" si="15"/>
        <v/>
      </c>
      <c r="F117" s="17">
        <f t="shared" si="16"/>
        <v>1.0666666666666666E-2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10</v>
      </c>
      <c r="D118" s="16">
        <v>5</v>
      </c>
      <c r="E118" s="17">
        <f t="shared" si="15"/>
        <v>4.5454545454545456E-2</v>
      </c>
      <c r="F118" s="17">
        <f t="shared" si="16"/>
        <v>1.3333333333333334E-2</v>
      </c>
      <c r="G118" s="17">
        <f t="shared" si="18"/>
        <v>-0.5</v>
      </c>
      <c r="H118" s="17">
        <f t="shared" si="17"/>
        <v>-2.2727272727272728E-2</v>
      </c>
    </row>
    <row r="119" spans="1:8" x14ac:dyDescent="0.2">
      <c r="A119" s="14"/>
      <c r="B119" s="15" t="s">
        <v>107</v>
      </c>
      <c r="C119" s="16">
        <v>0</v>
      </c>
      <c r="D119" s="16">
        <v>2</v>
      </c>
      <c r="E119" s="17" t="str">
        <f t="shared" si="15"/>
        <v/>
      </c>
      <c r="F119" s="17">
        <f t="shared" si="16"/>
        <v>5.3333333333333332E-3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5.3333333333333332E-3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2.6666666666666666E-3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6</v>
      </c>
      <c r="D123" s="16">
        <v>4</v>
      </c>
      <c r="E123" s="17">
        <f t="shared" si="15"/>
        <v>2.7272727272727271E-2</v>
      </c>
      <c r="F123" s="17">
        <f t="shared" si="16"/>
        <v>1.0666666666666666E-2</v>
      </c>
      <c r="G123" s="17">
        <f t="shared" si="18"/>
        <v>-0.33333333333333331</v>
      </c>
      <c r="H123" s="17">
        <f t="shared" si="17"/>
        <v>-9.0909090909090905E-3</v>
      </c>
    </row>
    <row r="124" spans="1:8" x14ac:dyDescent="0.2">
      <c r="A124" s="14"/>
      <c r="B124" s="15" t="s">
        <v>112</v>
      </c>
      <c r="C124" s="16">
        <v>2</v>
      </c>
      <c r="D124" s="16">
        <v>3</v>
      </c>
      <c r="E124" s="17">
        <f t="shared" si="15"/>
        <v>9.0909090909090905E-3</v>
      </c>
      <c r="F124" s="17">
        <f t="shared" si="16"/>
        <v>8.0000000000000002E-3</v>
      </c>
      <c r="G124" s="17">
        <f t="shared" si="18"/>
        <v>0.5</v>
      </c>
      <c r="H124" s="17">
        <f t="shared" si="17"/>
        <v>4.5454545454545452E-3</v>
      </c>
    </row>
    <row r="125" spans="1:8" x14ac:dyDescent="0.2">
      <c r="A125" s="14"/>
      <c r="B125" s="15" t="s">
        <v>113</v>
      </c>
      <c r="C125" s="16">
        <v>5</v>
      </c>
      <c r="D125" s="16">
        <v>1</v>
      </c>
      <c r="E125" s="17">
        <f t="shared" si="15"/>
        <v>2.2727272727272728E-2</v>
      </c>
      <c r="F125" s="17">
        <f t="shared" si="16"/>
        <v>2.6666666666666666E-3</v>
      </c>
      <c r="G125" s="17">
        <f t="shared" si="18"/>
        <v>-0.8</v>
      </c>
      <c r="H125" s="17">
        <f t="shared" si="17"/>
        <v>-1.8181818181818184E-2</v>
      </c>
    </row>
    <row r="126" spans="1:8" x14ac:dyDescent="0.2">
      <c r="A126" s="14"/>
      <c r="B126" s="15" t="s">
        <v>114</v>
      </c>
      <c r="C126" s="16">
        <v>5</v>
      </c>
      <c r="D126" s="16">
        <v>1</v>
      </c>
      <c r="E126" s="17">
        <f t="shared" si="15"/>
        <v>2.2727272727272728E-2</v>
      </c>
      <c r="F126" s="17">
        <f t="shared" si="16"/>
        <v>2.6666666666666666E-3</v>
      </c>
      <c r="G126" s="17">
        <f t="shared" si="18"/>
        <v>-0.8</v>
      </c>
      <c r="H126" s="17">
        <f t="shared" si="17"/>
        <v>-1.8181818181818184E-2</v>
      </c>
    </row>
    <row r="127" spans="1:8" x14ac:dyDescent="0.2">
      <c r="A127" s="14"/>
      <c r="B127" s="15" t="s">
        <v>115</v>
      </c>
      <c r="C127" s="16">
        <v>10</v>
      </c>
      <c r="D127" s="16">
        <v>1</v>
      </c>
      <c r="E127" s="17">
        <f t="shared" si="15"/>
        <v>4.5454545454545456E-2</v>
      </c>
      <c r="F127" s="17">
        <f t="shared" si="16"/>
        <v>2.6666666666666666E-3</v>
      </c>
      <c r="G127" s="17">
        <f t="shared" si="18"/>
        <v>-0.9</v>
      </c>
      <c r="H127" s="17">
        <f t="shared" si="17"/>
        <v>-4.0909090909090909E-2</v>
      </c>
    </row>
    <row r="128" spans="1:8" x14ac:dyDescent="0.2">
      <c r="A128" s="14"/>
      <c r="B128" s="15" t="s">
        <v>116</v>
      </c>
      <c r="C128" s="16">
        <v>10</v>
      </c>
      <c r="D128" s="16">
        <v>11</v>
      </c>
      <c r="E128" s="17">
        <f t="shared" si="15"/>
        <v>4.5454545454545456E-2</v>
      </c>
      <c r="F128" s="17">
        <f t="shared" si="16"/>
        <v>2.9333333333333333E-2</v>
      </c>
      <c r="G128" s="17">
        <f t="shared" si="18"/>
        <v>0.1</v>
      </c>
      <c r="H128" s="17">
        <f t="shared" si="17"/>
        <v>4.5454545454545461E-3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2</v>
      </c>
      <c r="E129" s="17" t="str">
        <f t="shared" si="15"/>
        <v/>
      </c>
      <c r="F129" s="17">
        <f t="shared" si="16"/>
        <v>5.3333333333333332E-3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9</v>
      </c>
      <c r="E130" s="17">
        <f t="shared" si="15"/>
        <v>9.0909090909090905E-3</v>
      </c>
      <c r="F130" s="17">
        <f t="shared" si="16"/>
        <v>2.4E-2</v>
      </c>
      <c r="G130" s="17">
        <f t="shared" si="18"/>
        <v>3.5</v>
      </c>
      <c r="H130" s="17">
        <f t="shared" si="17"/>
        <v>3.1818181818181815E-2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10</v>
      </c>
      <c r="E132" s="17" t="str">
        <f t="shared" si="15"/>
        <v/>
      </c>
      <c r="F132" s="17">
        <f t="shared" si="16"/>
        <v>2.6666666666666668E-2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14</v>
      </c>
      <c r="E133" s="17" t="str">
        <f t="shared" si="15"/>
        <v/>
      </c>
      <c r="F133" s="17">
        <f t="shared" si="16"/>
        <v>3.7333333333333336E-2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2.6666666666666666E-3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15</v>
      </c>
      <c r="D135" s="16">
        <v>28</v>
      </c>
      <c r="E135" s="17">
        <f t="shared" si="15"/>
        <v>6.8181818181818177E-2</v>
      </c>
      <c r="F135" s="17">
        <f t="shared" si="16"/>
        <v>7.4666666666666673E-2</v>
      </c>
      <c r="G135" s="17">
        <f t="shared" si="18"/>
        <v>0.8666666666666667</v>
      </c>
      <c r="H135" s="17">
        <f t="shared" si="17"/>
        <v>5.909090909090909E-2</v>
      </c>
    </row>
    <row r="136" spans="1:8" ht="25.5" x14ac:dyDescent="0.2">
      <c r="A136" s="14"/>
      <c r="B136" s="15" t="s">
        <v>124</v>
      </c>
      <c r="C136" s="16">
        <v>1</v>
      </c>
      <c r="D136" s="16">
        <v>2</v>
      </c>
      <c r="E136" s="17">
        <f t="shared" si="15"/>
        <v>4.5454545454545452E-3</v>
      </c>
      <c r="F136" s="17">
        <f t="shared" si="16"/>
        <v>5.3333333333333332E-3</v>
      </c>
      <c r="G136" s="17">
        <f t="shared" si="18"/>
        <v>1</v>
      </c>
      <c r="H136" s="17">
        <f t="shared" si="17"/>
        <v>4.5454545454545452E-3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2.6666666666666666E-3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5.3333333333333332E-3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3</v>
      </c>
      <c r="E141" s="17" t="str">
        <f t="shared" si="19"/>
        <v/>
      </c>
      <c r="F141" s="17">
        <f t="shared" si="20"/>
        <v>8.0000000000000002E-3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4.5454545454545452E-3</v>
      </c>
      <c r="F142" s="17" t="str">
        <f t="shared" si="20"/>
        <v/>
      </c>
      <c r="G142" s="17">
        <f t="shared" si="22"/>
        <v>-1</v>
      </c>
      <c r="H142" s="17">
        <f t="shared" si="21"/>
        <v>-4.5454545454545452E-3</v>
      </c>
    </row>
    <row r="143" spans="1:8" x14ac:dyDescent="0.2">
      <c r="A143" s="14"/>
      <c r="B143" s="15" t="s">
        <v>131</v>
      </c>
      <c r="C143" s="16">
        <v>5</v>
      </c>
      <c r="D143" s="16">
        <v>4</v>
      </c>
      <c r="E143" s="17">
        <f t="shared" si="19"/>
        <v>2.2727272727272728E-2</v>
      </c>
      <c r="F143" s="17">
        <f t="shared" si="20"/>
        <v>1.0666666666666666E-2</v>
      </c>
      <c r="G143" s="17">
        <f t="shared" si="22"/>
        <v>-0.2</v>
      </c>
      <c r="H143" s="17">
        <f t="shared" si="21"/>
        <v>-4.5454545454545461E-3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3</v>
      </c>
      <c r="D147" s="16">
        <v>1</v>
      </c>
      <c r="E147" s="17">
        <f t="shared" si="19"/>
        <v>1.3636363636363636E-2</v>
      </c>
      <c r="F147" s="17">
        <f t="shared" si="20"/>
        <v>2.6666666666666666E-3</v>
      </c>
      <c r="G147" s="17">
        <f t="shared" si="22"/>
        <v>-0.66666666666666663</v>
      </c>
      <c r="H147" s="17">
        <f t="shared" si="21"/>
        <v>-9.0909090909090905E-3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3</v>
      </c>
      <c r="E149" s="17" t="str">
        <f t="shared" si="19"/>
        <v/>
      </c>
      <c r="F149" s="17">
        <f t="shared" si="20"/>
        <v>8.0000000000000002E-3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4.5454545454545452E-3</v>
      </c>
      <c r="F152" s="17">
        <f t="shared" si="20"/>
        <v>2.6666666666666666E-3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8.0000000000000002E-3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5.3333333333333332E-3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2</v>
      </c>
      <c r="E160" s="17" t="str">
        <f t="shared" si="19"/>
        <v/>
      </c>
      <c r="F160" s="17">
        <f t="shared" si="20"/>
        <v>5.3333333333333332E-3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</v>
      </c>
      <c r="D168" s="16">
        <v>20</v>
      </c>
      <c r="E168" s="17">
        <f t="shared" si="19"/>
        <v>3.6363636363636362E-2</v>
      </c>
      <c r="F168" s="17">
        <f t="shared" si="20"/>
        <v>5.3333333333333337E-2</v>
      </c>
      <c r="G168" s="17">
        <f t="shared" si="22"/>
        <v>1.5</v>
      </c>
      <c r="H168" s="17">
        <f t="shared" si="21"/>
        <v>5.4545454545454543E-2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229</v>
      </c>
      <c r="D177" s="20">
        <f>SUM(D178:D350)</f>
        <v>421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0.83842794759825323</v>
      </c>
      <c r="H177" s="21">
        <f t="shared" ref="H177:H208" si="25">+IF(OR(AND(E177=""),(G177="")),"",E177*G177)</f>
        <v>0.83842794759825323</v>
      </c>
    </row>
    <row r="178" spans="1:8" x14ac:dyDescent="0.2">
      <c r="A178" s="14"/>
      <c r="B178" s="15" t="s">
        <v>160</v>
      </c>
      <c r="C178" s="16">
        <v>2</v>
      </c>
      <c r="D178" s="16">
        <v>7</v>
      </c>
      <c r="E178" s="17">
        <f t="shared" si="23"/>
        <v>8.7336244541484712E-3</v>
      </c>
      <c r="F178" s="17">
        <f t="shared" si="24"/>
        <v>1.66270783847981E-2</v>
      </c>
      <c r="G178" s="17">
        <f t="shared" ref="G178:G209" si="26">+IF(AND(C178=0,D178=0)," ",IF(C178=0,1,IF(D178=0,-1,(D178-C178)/C178)))</f>
        <v>2.5</v>
      </c>
      <c r="H178" s="17">
        <f t="shared" si="25"/>
        <v>2.1834061135371178E-2</v>
      </c>
    </row>
    <row r="179" spans="1:8" x14ac:dyDescent="0.2">
      <c r="A179" s="14"/>
      <c r="B179" s="15" t="s">
        <v>161</v>
      </c>
      <c r="C179" s="16">
        <v>3</v>
      </c>
      <c r="D179" s="16">
        <v>1</v>
      </c>
      <c r="E179" s="17">
        <f t="shared" si="23"/>
        <v>1.3100436681222707E-2</v>
      </c>
      <c r="F179" s="17">
        <f t="shared" si="24"/>
        <v>2.3752969121140144E-3</v>
      </c>
      <c r="G179" s="17">
        <f t="shared" si="26"/>
        <v>-0.66666666666666663</v>
      </c>
      <c r="H179" s="17">
        <f t="shared" si="25"/>
        <v>-8.7336244541484712E-3</v>
      </c>
    </row>
    <row r="180" spans="1:8" ht="38.25" x14ac:dyDescent="0.2">
      <c r="A180" s="14"/>
      <c r="B180" s="15" t="s">
        <v>162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4.7505938242280287E-3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11</v>
      </c>
      <c r="E182" s="17">
        <f t="shared" si="23"/>
        <v>3.4934497816593885E-2</v>
      </c>
      <c r="F182" s="17">
        <f t="shared" si="24"/>
        <v>2.6128266033254157E-2</v>
      </c>
      <c r="G182" s="17">
        <f t="shared" si="26"/>
        <v>0.375</v>
      </c>
      <c r="H182" s="17">
        <f t="shared" si="25"/>
        <v>1.3100436681222707E-2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15</v>
      </c>
      <c r="D184" s="16">
        <v>26</v>
      </c>
      <c r="E184" s="17">
        <f t="shared" si="23"/>
        <v>6.5502183406113537E-2</v>
      </c>
      <c r="F184" s="17">
        <f t="shared" si="24"/>
        <v>6.1757719714964368E-2</v>
      </c>
      <c r="G184" s="17">
        <f t="shared" si="26"/>
        <v>0.73333333333333328</v>
      </c>
      <c r="H184" s="17">
        <f t="shared" si="25"/>
        <v>4.8034934497816588E-2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4</v>
      </c>
      <c r="E186" s="17" t="str">
        <f t="shared" si="23"/>
        <v/>
      </c>
      <c r="F186" s="17">
        <f t="shared" si="24"/>
        <v>9.5011876484560574E-3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4.7505938242280287E-3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6</v>
      </c>
      <c r="E191" s="17">
        <f t="shared" si="23"/>
        <v>1.3100436681222707E-2</v>
      </c>
      <c r="F191" s="17">
        <f t="shared" si="24"/>
        <v>1.4251781472684086E-2</v>
      </c>
      <c r="G191" s="17">
        <f t="shared" si="26"/>
        <v>1</v>
      </c>
      <c r="H191" s="17">
        <f t="shared" si="25"/>
        <v>1.3100436681222707E-2</v>
      </c>
    </row>
    <row r="192" spans="1:8" x14ac:dyDescent="0.2">
      <c r="A192" s="14"/>
      <c r="B192" s="15" t="s">
        <v>174</v>
      </c>
      <c r="C192" s="16">
        <v>9</v>
      </c>
      <c r="D192" s="16">
        <v>5</v>
      </c>
      <c r="E192" s="17">
        <f t="shared" si="23"/>
        <v>3.9301310043668124E-2</v>
      </c>
      <c r="F192" s="17">
        <f t="shared" si="24"/>
        <v>1.1876484560570071E-2</v>
      </c>
      <c r="G192" s="17">
        <f t="shared" si="26"/>
        <v>-0.44444444444444442</v>
      </c>
      <c r="H192" s="17">
        <f t="shared" si="25"/>
        <v>-1.7467248908296942E-2</v>
      </c>
    </row>
    <row r="193" spans="1:8" ht="25.5" x14ac:dyDescent="0.2">
      <c r="A193" s="14"/>
      <c r="B193" s="15" t="s">
        <v>175</v>
      </c>
      <c r="C193" s="16">
        <v>27</v>
      </c>
      <c r="D193" s="16">
        <v>4</v>
      </c>
      <c r="E193" s="17">
        <f t="shared" si="23"/>
        <v>0.11790393013100436</v>
      </c>
      <c r="F193" s="17">
        <f t="shared" si="24"/>
        <v>9.5011876484560574E-3</v>
      </c>
      <c r="G193" s="17">
        <f t="shared" si="26"/>
        <v>-0.85185185185185186</v>
      </c>
      <c r="H193" s="17">
        <f t="shared" si="25"/>
        <v>-0.10043668122270742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2.3752969121140144E-3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4.3668122270742356E-3</v>
      </c>
      <c r="F197" s="17" t="str">
        <f t="shared" si="24"/>
        <v/>
      </c>
      <c r="G197" s="17">
        <f t="shared" si="26"/>
        <v>-1</v>
      </c>
      <c r="H197" s="17">
        <f t="shared" si="25"/>
        <v>-4.3668122270742356E-3</v>
      </c>
    </row>
    <row r="198" spans="1:8" ht="25.5" x14ac:dyDescent="0.2">
      <c r="A198" s="14"/>
      <c r="B198" s="15" t="s">
        <v>180</v>
      </c>
      <c r="C198" s="16">
        <v>3</v>
      </c>
      <c r="D198" s="16">
        <v>58</v>
      </c>
      <c r="E198" s="17">
        <f t="shared" si="23"/>
        <v>1.3100436681222707E-2</v>
      </c>
      <c r="F198" s="17">
        <f t="shared" si="24"/>
        <v>0.13776722090261281</v>
      </c>
      <c r="G198" s="17">
        <f t="shared" si="26"/>
        <v>18.333333333333332</v>
      </c>
      <c r="H198" s="17">
        <f t="shared" si="25"/>
        <v>0.24017467248908295</v>
      </c>
    </row>
    <row r="199" spans="1:8" x14ac:dyDescent="0.2">
      <c r="A199" s="14"/>
      <c r="B199" s="15" t="s">
        <v>181</v>
      </c>
      <c r="C199" s="16">
        <v>3</v>
      </c>
      <c r="D199" s="16">
        <v>1</v>
      </c>
      <c r="E199" s="17">
        <f t="shared" si="23"/>
        <v>1.3100436681222707E-2</v>
      </c>
      <c r="F199" s="17">
        <f t="shared" si="24"/>
        <v>2.3752969121140144E-3</v>
      </c>
      <c r="G199" s="17">
        <f t="shared" si="26"/>
        <v>-0.66666666666666663</v>
      </c>
      <c r="H199" s="17">
        <f t="shared" si="25"/>
        <v>-8.7336244541484712E-3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2.3752969121140144E-3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21</v>
      </c>
      <c r="E204" s="17" t="str">
        <f t="shared" si="23"/>
        <v/>
      </c>
      <c r="F204" s="17">
        <f t="shared" si="24"/>
        <v>4.9881235154394299E-2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8.7336244541484712E-3</v>
      </c>
      <c r="F205" s="17">
        <f t="shared" si="24"/>
        <v>2.3752969121140144E-3</v>
      </c>
      <c r="G205" s="17">
        <f t="shared" si="26"/>
        <v>-0.5</v>
      </c>
      <c r="H205" s="17">
        <f t="shared" si="25"/>
        <v>-4.3668122270742356E-3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5</v>
      </c>
      <c r="E207" s="17">
        <f t="shared" si="23"/>
        <v>8.7336244541484712E-3</v>
      </c>
      <c r="F207" s="17">
        <f t="shared" si="24"/>
        <v>1.1876484560570071E-2</v>
      </c>
      <c r="G207" s="17">
        <f t="shared" si="26"/>
        <v>1.5</v>
      </c>
      <c r="H207" s="17">
        <f t="shared" si="25"/>
        <v>1.3100436681222707E-2</v>
      </c>
    </row>
    <row r="208" spans="1:8" x14ac:dyDescent="0.2">
      <c r="A208" s="14"/>
      <c r="B208" s="15" t="s">
        <v>190</v>
      </c>
      <c r="C208" s="16">
        <v>5</v>
      </c>
      <c r="D208" s="16">
        <v>15</v>
      </c>
      <c r="E208" s="17">
        <f t="shared" si="23"/>
        <v>2.1834061135371178E-2</v>
      </c>
      <c r="F208" s="17">
        <f t="shared" si="24"/>
        <v>3.5629453681710214E-2</v>
      </c>
      <c r="G208" s="17">
        <f t="shared" si="26"/>
        <v>2</v>
      </c>
      <c r="H208" s="17">
        <f t="shared" si="25"/>
        <v>4.3668122270742356E-2</v>
      </c>
    </row>
    <row r="209" spans="1:8" x14ac:dyDescent="0.2">
      <c r="A209" s="14"/>
      <c r="B209" s="15" t="s">
        <v>191</v>
      </c>
      <c r="C209" s="16">
        <v>2</v>
      </c>
      <c r="D209" s="16">
        <v>18</v>
      </c>
      <c r="E209" s="17">
        <f t="shared" ref="E209:E240" si="27">+IF(C209=0,"",C209/C$177)</f>
        <v>8.7336244541484712E-3</v>
      </c>
      <c r="F209" s="17">
        <f t="shared" ref="F209:F240" si="28">+IF(D209=0,"",D209/D$177)</f>
        <v>4.2755344418052253E-2</v>
      </c>
      <c r="G209" s="17">
        <f t="shared" si="26"/>
        <v>8</v>
      </c>
      <c r="H209" s="17">
        <f t="shared" ref="H209:H240" si="29">+IF(OR(AND(E209=""),(G209="")),"",E209*G209)</f>
        <v>6.9868995633187769E-2</v>
      </c>
    </row>
    <row r="210" spans="1:8" x14ac:dyDescent="0.2">
      <c r="A210" s="14"/>
      <c r="B210" s="15" t="s">
        <v>192</v>
      </c>
      <c r="C210" s="16">
        <v>4</v>
      </c>
      <c r="D210" s="16">
        <v>8</v>
      </c>
      <c r="E210" s="17">
        <f t="shared" si="27"/>
        <v>1.7467248908296942E-2</v>
      </c>
      <c r="F210" s="17">
        <f t="shared" si="28"/>
        <v>1.9002375296912115E-2</v>
      </c>
      <c r="G210" s="17">
        <f t="shared" ref="G210:G241" si="30">+IF(AND(C210=0,D210=0)," ",IF(C210=0,1,IF(D210=0,-1,(D210-C210)/C210)))</f>
        <v>1</v>
      </c>
      <c r="H210" s="17">
        <f t="shared" si="29"/>
        <v>1.7467248908296942E-2</v>
      </c>
    </row>
    <row r="211" spans="1:8" x14ac:dyDescent="0.2">
      <c r="A211" s="14"/>
      <c r="B211" s="15" t="s">
        <v>193</v>
      </c>
      <c r="C211" s="16">
        <v>3</v>
      </c>
      <c r="D211" s="16">
        <v>8</v>
      </c>
      <c r="E211" s="17">
        <f t="shared" si="27"/>
        <v>1.3100436681222707E-2</v>
      </c>
      <c r="F211" s="17">
        <f t="shared" si="28"/>
        <v>1.9002375296912115E-2</v>
      </c>
      <c r="G211" s="17">
        <f t="shared" si="30"/>
        <v>1.6666666666666667</v>
      </c>
      <c r="H211" s="17">
        <f t="shared" si="29"/>
        <v>2.1834061135371178E-2</v>
      </c>
    </row>
    <row r="212" spans="1:8" x14ac:dyDescent="0.2">
      <c r="A212" s="14"/>
      <c r="B212" s="15" t="s">
        <v>194</v>
      </c>
      <c r="C212" s="16">
        <v>0</v>
      </c>
      <c r="D212" s="16">
        <v>3</v>
      </c>
      <c r="E212" s="17" t="str">
        <f t="shared" si="27"/>
        <v/>
      </c>
      <c r="F212" s="17">
        <f t="shared" si="28"/>
        <v>7.1258907363420431E-3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11</v>
      </c>
      <c r="D214" s="16">
        <v>8</v>
      </c>
      <c r="E214" s="17">
        <f t="shared" si="27"/>
        <v>4.8034934497816595E-2</v>
      </c>
      <c r="F214" s="17">
        <f t="shared" si="28"/>
        <v>1.9002375296912115E-2</v>
      </c>
      <c r="G214" s="17">
        <f t="shared" si="30"/>
        <v>-0.27272727272727271</v>
      </c>
      <c r="H214" s="17">
        <f t="shared" si="29"/>
        <v>-1.3100436681222707E-2</v>
      </c>
    </row>
    <row r="215" spans="1:8" x14ac:dyDescent="0.2">
      <c r="A215" s="14"/>
      <c r="B215" s="15" t="s">
        <v>197</v>
      </c>
      <c r="C215" s="16">
        <v>2</v>
      </c>
      <c r="D215" s="16">
        <v>9</v>
      </c>
      <c r="E215" s="17">
        <f t="shared" si="27"/>
        <v>8.7336244541484712E-3</v>
      </c>
      <c r="F215" s="17">
        <f t="shared" si="28"/>
        <v>2.1377672209026127E-2</v>
      </c>
      <c r="G215" s="17">
        <f t="shared" si="30"/>
        <v>3.5</v>
      </c>
      <c r="H215" s="17">
        <f t="shared" si="29"/>
        <v>3.0567685589519649E-2</v>
      </c>
    </row>
    <row r="216" spans="1:8" x14ac:dyDescent="0.2">
      <c r="A216" s="14"/>
      <c r="B216" s="15" t="s">
        <v>198</v>
      </c>
      <c r="C216" s="16">
        <v>8</v>
      </c>
      <c r="D216" s="16">
        <v>14</v>
      </c>
      <c r="E216" s="17">
        <f t="shared" si="27"/>
        <v>3.4934497816593885E-2</v>
      </c>
      <c r="F216" s="17">
        <f t="shared" si="28"/>
        <v>3.3254156769596199E-2</v>
      </c>
      <c r="G216" s="17">
        <f t="shared" si="30"/>
        <v>0.75</v>
      </c>
      <c r="H216" s="17">
        <f t="shared" si="29"/>
        <v>2.6200873362445413E-2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19</v>
      </c>
      <c r="E219" s="17">
        <f t="shared" si="27"/>
        <v>5.2401746724890827E-2</v>
      </c>
      <c r="F219" s="17">
        <f t="shared" si="28"/>
        <v>4.5130641330166268E-2</v>
      </c>
      <c r="G219" s="17">
        <f t="shared" si="30"/>
        <v>0.58333333333333337</v>
      </c>
      <c r="H219" s="17">
        <f t="shared" si="29"/>
        <v>3.0567685589519653E-2</v>
      </c>
    </row>
    <row r="220" spans="1:8" x14ac:dyDescent="0.2">
      <c r="A220" s="14"/>
      <c r="B220" s="15" t="s">
        <v>202</v>
      </c>
      <c r="C220" s="16">
        <v>8</v>
      </c>
      <c r="D220" s="16">
        <v>3</v>
      </c>
      <c r="E220" s="17">
        <f t="shared" si="27"/>
        <v>3.4934497816593885E-2</v>
      </c>
      <c r="F220" s="17">
        <f t="shared" si="28"/>
        <v>7.1258907363420431E-3</v>
      </c>
      <c r="G220" s="17">
        <f t="shared" si="30"/>
        <v>-0.625</v>
      </c>
      <c r="H220" s="17">
        <f t="shared" si="29"/>
        <v>-2.1834061135371178E-2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16</v>
      </c>
      <c r="E224" s="17">
        <f t="shared" si="27"/>
        <v>2.6200873362445413E-2</v>
      </c>
      <c r="F224" s="17">
        <f t="shared" si="28"/>
        <v>3.800475059382423E-2</v>
      </c>
      <c r="G224" s="17">
        <f t="shared" si="30"/>
        <v>1.6666666666666667</v>
      </c>
      <c r="H224" s="17">
        <f t="shared" si="29"/>
        <v>4.3668122270742356E-2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2.3752969121140144E-3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9</v>
      </c>
      <c r="D231" s="16">
        <v>4</v>
      </c>
      <c r="E231" s="17">
        <f t="shared" si="27"/>
        <v>3.9301310043668124E-2</v>
      </c>
      <c r="F231" s="17">
        <f t="shared" si="28"/>
        <v>9.5011876484560574E-3</v>
      </c>
      <c r="G231" s="17">
        <f t="shared" si="30"/>
        <v>-0.55555555555555558</v>
      </c>
      <c r="H231" s="17">
        <f t="shared" si="29"/>
        <v>-2.1834061135371181E-2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4.3668122270742356E-3</v>
      </c>
      <c r="F234" s="17" t="str">
        <f t="shared" si="28"/>
        <v/>
      </c>
      <c r="G234" s="17">
        <f t="shared" si="30"/>
        <v>-1</v>
      </c>
      <c r="H234" s="17">
        <f t="shared" si="29"/>
        <v>-4.3668122270742356E-3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8</v>
      </c>
      <c r="E237" s="17">
        <f t="shared" si="27"/>
        <v>1.3100436681222707E-2</v>
      </c>
      <c r="F237" s="17">
        <f t="shared" si="28"/>
        <v>1.9002375296912115E-2</v>
      </c>
      <c r="G237" s="17">
        <f t="shared" si="30"/>
        <v>1.6666666666666667</v>
      </c>
      <c r="H237" s="17">
        <f t="shared" si="29"/>
        <v>2.1834061135371178E-2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0</v>
      </c>
      <c r="E241" s="17">
        <f t="shared" ref="E241:E272" si="31">+IF(C241=0,"",C241/C$177)</f>
        <v>1.7467248908296942E-2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-1.7467248908296942E-2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4</v>
      </c>
      <c r="E244" s="17">
        <f t="shared" si="31"/>
        <v>1.3100436681222707E-2</v>
      </c>
      <c r="F244" s="17">
        <f t="shared" si="32"/>
        <v>9.5011876484560574E-3</v>
      </c>
      <c r="G244" s="17">
        <f t="shared" si="34"/>
        <v>0.33333333333333331</v>
      </c>
      <c r="H244" s="17">
        <f t="shared" si="33"/>
        <v>4.3668122270742356E-3</v>
      </c>
    </row>
    <row r="245" spans="1:8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4.7505938242280287E-3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7</v>
      </c>
      <c r="E247" s="17" t="str">
        <f t="shared" si="31"/>
        <v/>
      </c>
      <c r="F247" s="17">
        <f t="shared" si="32"/>
        <v>1.66270783847981E-2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2.3752969121140144E-3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2</v>
      </c>
      <c r="E254" s="17">
        <f t="shared" si="31"/>
        <v>8.7336244541484712E-3</v>
      </c>
      <c r="F254" s="17">
        <f t="shared" si="32"/>
        <v>4.7505938242280287E-3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2.3752969121140144E-3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2.3752969121140144E-3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8.7336244541484712E-3</v>
      </c>
      <c r="F265" s="17" t="str">
        <f t="shared" si="32"/>
        <v/>
      </c>
      <c r="G265" s="17">
        <f t="shared" si="34"/>
        <v>-1</v>
      </c>
      <c r="H265" s="17">
        <f t="shared" si="33"/>
        <v>-8.7336244541484712E-3</v>
      </c>
    </row>
    <row r="266" spans="1:8" x14ac:dyDescent="0.2">
      <c r="A266" s="14"/>
      <c r="B266" s="15" t="s">
        <v>248</v>
      </c>
      <c r="C266" s="16">
        <v>1</v>
      </c>
      <c r="D266" s="16">
        <v>2</v>
      </c>
      <c r="E266" s="17">
        <f t="shared" si="31"/>
        <v>4.3668122270742356E-3</v>
      </c>
      <c r="F266" s="17">
        <f t="shared" si="32"/>
        <v>4.7505938242280287E-3</v>
      </c>
      <c r="G266" s="17">
        <f t="shared" si="34"/>
        <v>1</v>
      </c>
      <c r="H266" s="17">
        <f t="shared" si="33"/>
        <v>4.3668122270742356E-3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2.3752969121140144E-3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4</v>
      </c>
      <c r="E270" s="17">
        <f t="shared" si="31"/>
        <v>1.3100436681222707E-2</v>
      </c>
      <c r="F270" s="17">
        <f t="shared" si="32"/>
        <v>9.5011876484560574E-3</v>
      </c>
      <c r="G270" s="17">
        <f t="shared" si="34"/>
        <v>0.33333333333333331</v>
      </c>
      <c r="H270" s="17">
        <f t="shared" si="33"/>
        <v>4.3668122270742356E-3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4.3668122270742356E-3</v>
      </c>
      <c r="F277" s="17" t="str">
        <f t="shared" si="36"/>
        <v/>
      </c>
      <c r="G277" s="17">
        <f t="shared" si="38"/>
        <v>-1</v>
      </c>
      <c r="H277" s="17">
        <f t="shared" si="37"/>
        <v>-4.3668122270742356E-3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10</v>
      </c>
      <c r="D281" s="16">
        <v>14</v>
      </c>
      <c r="E281" s="17">
        <f t="shared" si="35"/>
        <v>4.3668122270742356E-2</v>
      </c>
      <c r="F281" s="17">
        <f t="shared" si="36"/>
        <v>3.3254156769596199E-2</v>
      </c>
      <c r="G281" s="17">
        <f t="shared" si="38"/>
        <v>0.4</v>
      </c>
      <c r="H281" s="17">
        <f t="shared" si="37"/>
        <v>1.7467248908296942E-2</v>
      </c>
    </row>
    <row r="282" spans="1:8" ht="25.5" x14ac:dyDescent="0.2">
      <c r="A282" s="14"/>
      <c r="B282" s="15" t="s">
        <v>264</v>
      </c>
      <c r="C282" s="16">
        <v>14</v>
      </c>
      <c r="D282" s="16">
        <v>10</v>
      </c>
      <c r="E282" s="17">
        <f t="shared" si="35"/>
        <v>6.1135371179039298E-2</v>
      </c>
      <c r="F282" s="17">
        <f t="shared" si="36"/>
        <v>2.3752969121140142E-2</v>
      </c>
      <c r="G282" s="17">
        <f t="shared" si="38"/>
        <v>-0.2857142857142857</v>
      </c>
      <c r="H282" s="17">
        <f t="shared" si="37"/>
        <v>-1.7467248908296942E-2</v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4.3668122270742356E-3</v>
      </c>
      <c r="F283" s="17">
        <f t="shared" si="36"/>
        <v>4.7505938242280287E-3</v>
      </c>
      <c r="G283" s="17">
        <f t="shared" si="38"/>
        <v>1</v>
      </c>
      <c r="H283" s="17">
        <f t="shared" si="37"/>
        <v>4.3668122270742356E-3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2.3752969121140144E-3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4.7505938242280287E-3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2</v>
      </c>
      <c r="E292" s="17">
        <f t="shared" si="35"/>
        <v>8.7336244541484712E-3</v>
      </c>
      <c r="F292" s="17">
        <f t="shared" si="36"/>
        <v>4.7505938242280287E-3</v>
      </c>
      <c r="G292" s="17">
        <f t="shared" si="38"/>
        <v>0</v>
      </c>
      <c r="H292" s="17">
        <f t="shared" si="37"/>
        <v>0</v>
      </c>
    </row>
    <row r="293" spans="1:8" x14ac:dyDescent="0.2">
      <c r="A293" s="14"/>
      <c r="B293" s="15" t="s">
        <v>275</v>
      </c>
      <c r="C293" s="16">
        <v>2</v>
      </c>
      <c r="D293" s="16">
        <v>9</v>
      </c>
      <c r="E293" s="17">
        <f t="shared" si="35"/>
        <v>8.7336244541484712E-3</v>
      </c>
      <c r="F293" s="17">
        <f t="shared" si="36"/>
        <v>2.1377672209026127E-2</v>
      </c>
      <c r="G293" s="17">
        <f t="shared" si="38"/>
        <v>3.5</v>
      </c>
      <c r="H293" s="17">
        <f t="shared" si="37"/>
        <v>3.0567685589519649E-2</v>
      </c>
    </row>
    <row r="294" spans="1:8" x14ac:dyDescent="0.2">
      <c r="A294" s="14"/>
      <c r="B294" s="15" t="s">
        <v>276</v>
      </c>
      <c r="C294" s="16">
        <v>3</v>
      </c>
      <c r="D294" s="16">
        <v>2</v>
      </c>
      <c r="E294" s="17">
        <f t="shared" si="35"/>
        <v>1.3100436681222707E-2</v>
      </c>
      <c r="F294" s="17">
        <f t="shared" si="36"/>
        <v>4.7505938242280287E-3</v>
      </c>
      <c r="G294" s="17">
        <f t="shared" si="38"/>
        <v>-0.33333333333333331</v>
      </c>
      <c r="H294" s="17">
        <f t="shared" si="37"/>
        <v>-4.3668122270742356E-3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4.7505938242280287E-3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5</v>
      </c>
      <c r="D297" s="16">
        <v>3</v>
      </c>
      <c r="E297" s="17">
        <f t="shared" si="35"/>
        <v>2.1834061135371178E-2</v>
      </c>
      <c r="F297" s="17">
        <f t="shared" si="36"/>
        <v>7.1258907363420431E-3</v>
      </c>
      <c r="G297" s="17">
        <f t="shared" si="38"/>
        <v>-0.4</v>
      </c>
      <c r="H297" s="17">
        <f t="shared" si="37"/>
        <v>-8.7336244541484712E-3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4.3668122270742356E-3</v>
      </c>
      <c r="F299" s="17">
        <f t="shared" si="36"/>
        <v>2.3752969121140144E-3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6</v>
      </c>
      <c r="D300" s="16">
        <v>11</v>
      </c>
      <c r="E300" s="17">
        <f t="shared" si="35"/>
        <v>2.6200873362445413E-2</v>
      </c>
      <c r="F300" s="17">
        <f t="shared" si="36"/>
        <v>2.6128266033254157E-2</v>
      </c>
      <c r="G300" s="17">
        <f t="shared" si="38"/>
        <v>0.83333333333333337</v>
      </c>
      <c r="H300" s="17">
        <f t="shared" si="37"/>
        <v>2.1834061135371178E-2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4.7505938242280287E-3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3</v>
      </c>
      <c r="E304" s="17" t="str">
        <f t="shared" si="35"/>
        <v/>
      </c>
      <c r="F304" s="17">
        <f t="shared" si="36"/>
        <v>7.1258907363420431E-3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4.7505938242280287E-3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2</v>
      </c>
      <c r="D307" s="16">
        <v>3</v>
      </c>
      <c r="E307" s="17">
        <f t="shared" si="39"/>
        <v>8.7336244541484712E-3</v>
      </c>
      <c r="F307" s="17">
        <f t="shared" si="40"/>
        <v>7.1258907363420431E-3</v>
      </c>
      <c r="G307" s="17">
        <f t="shared" si="42"/>
        <v>0.5</v>
      </c>
      <c r="H307" s="17">
        <f t="shared" si="41"/>
        <v>4.3668122270742356E-3</v>
      </c>
    </row>
    <row r="308" spans="1:8" ht="25.5" x14ac:dyDescent="0.2">
      <c r="A308" s="14"/>
      <c r="B308" s="15" t="s">
        <v>290</v>
      </c>
      <c r="C308" s="16">
        <v>3</v>
      </c>
      <c r="D308" s="16">
        <v>4</v>
      </c>
      <c r="E308" s="17">
        <f t="shared" si="39"/>
        <v>1.3100436681222707E-2</v>
      </c>
      <c r="F308" s="17">
        <f t="shared" si="40"/>
        <v>9.5011876484560574E-3</v>
      </c>
      <c r="G308" s="17">
        <f t="shared" si="42"/>
        <v>0.33333333333333331</v>
      </c>
      <c r="H308" s="17">
        <f t="shared" si="41"/>
        <v>4.3668122270742356E-3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2.3752969121140144E-3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2</v>
      </c>
      <c r="E319" s="17">
        <f t="shared" si="39"/>
        <v>8.7336244541484712E-3</v>
      </c>
      <c r="F319" s="17">
        <f t="shared" si="40"/>
        <v>4.7505938242280287E-3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5</v>
      </c>
      <c r="E323" s="17">
        <f t="shared" si="39"/>
        <v>8.7336244541484712E-3</v>
      </c>
      <c r="F323" s="17">
        <f t="shared" si="40"/>
        <v>1.1876484560570071E-2</v>
      </c>
      <c r="G323" s="17">
        <f t="shared" si="42"/>
        <v>1.5</v>
      </c>
      <c r="H323" s="17">
        <f t="shared" si="41"/>
        <v>1.3100436681222707E-2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14</v>
      </c>
      <c r="E325" s="17">
        <f t="shared" si="39"/>
        <v>2.1834061135371178E-2</v>
      </c>
      <c r="F325" s="17">
        <f t="shared" si="40"/>
        <v>3.3254156769596199E-2</v>
      </c>
      <c r="G325" s="17">
        <f t="shared" si="42"/>
        <v>1.8</v>
      </c>
      <c r="H325" s="17">
        <f t="shared" si="41"/>
        <v>3.9301310043668124E-2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2.3752969121140144E-3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1</v>
      </c>
      <c r="E328" s="17">
        <f t="shared" si="39"/>
        <v>4.3668122270742356E-3</v>
      </c>
      <c r="F328" s="17">
        <f t="shared" si="40"/>
        <v>2.3752969121140144E-3</v>
      </c>
      <c r="G328" s="17">
        <f t="shared" si="42"/>
        <v>0</v>
      </c>
      <c r="H328" s="17">
        <f t="shared" si="41"/>
        <v>0</v>
      </c>
    </row>
    <row r="329" spans="1:8" ht="38.25" x14ac:dyDescent="0.2">
      <c r="A329" s="14"/>
      <c r="B329" s="15" t="s">
        <v>311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4.7505938242280287E-3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4</v>
      </c>
      <c r="E334" s="17">
        <f t="shared" si="39"/>
        <v>4.3668122270742356E-3</v>
      </c>
      <c r="F334" s="17">
        <f t="shared" si="40"/>
        <v>9.5011876484560574E-3</v>
      </c>
      <c r="G334" s="17">
        <f t="shared" si="42"/>
        <v>3</v>
      </c>
      <c r="H334" s="17">
        <f t="shared" si="41"/>
        <v>1.3100436681222707E-2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4.3668122270742356E-3</v>
      </c>
      <c r="F339" s="17" t="str">
        <f t="shared" si="44"/>
        <v/>
      </c>
      <c r="G339" s="17">
        <f t="shared" si="46"/>
        <v>-1</v>
      </c>
      <c r="H339" s="17">
        <f t="shared" si="45"/>
        <v>-4.3668122270742356E-3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2.3752969121140144E-3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4.7505938242280287E-3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1610</v>
      </c>
      <c r="D356" s="20">
        <f>SUM(D357:D585)</f>
        <v>1769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9.8757763975155274E-2</v>
      </c>
      <c r="H356" s="21">
        <f t="shared" ref="H356:H419" si="49">+IF(OR(AND(E356=""),(G356="")),"",E356*G356)</f>
        <v>9.8757763975155274E-2</v>
      </c>
    </row>
    <row r="357" spans="1:8" x14ac:dyDescent="0.2">
      <c r="A357" s="14"/>
      <c r="B357" s="15" t="s">
        <v>333</v>
      </c>
      <c r="C357" s="16">
        <v>16</v>
      </c>
      <c r="D357" s="16">
        <v>18</v>
      </c>
      <c r="E357" s="17">
        <f t="shared" si="47"/>
        <v>9.9378881987577643E-3</v>
      </c>
      <c r="F357" s="17">
        <f t="shared" si="48"/>
        <v>1.0175240248728096E-2</v>
      </c>
      <c r="G357" s="17">
        <f t="shared" ref="G357:G420" si="50">+IF(AND(C357=0,D357=0)," ",IF(C357=0,1,IF(D357=0,-1,(D357-C357)/C357)))</f>
        <v>0.125</v>
      </c>
      <c r="H357" s="17">
        <f t="shared" si="49"/>
        <v>1.2422360248447205E-3</v>
      </c>
    </row>
    <row r="358" spans="1:8" x14ac:dyDescent="0.2">
      <c r="A358" s="14"/>
      <c r="B358" s="15" t="s">
        <v>334</v>
      </c>
      <c r="C358" s="16">
        <v>0</v>
      </c>
      <c r="D358" s="16">
        <v>6</v>
      </c>
      <c r="E358" s="17" t="str">
        <f t="shared" si="47"/>
        <v/>
      </c>
      <c r="F358" s="17">
        <f t="shared" si="48"/>
        <v>3.3917467495760316E-3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1</v>
      </c>
      <c r="E359" s="17">
        <f t="shared" si="47"/>
        <v>6.2111801242236027E-4</v>
      </c>
      <c r="F359" s="17">
        <f t="shared" si="48"/>
        <v>5.6529112492933857E-4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85</v>
      </c>
      <c r="D362" s="16">
        <v>108</v>
      </c>
      <c r="E362" s="17">
        <f t="shared" si="47"/>
        <v>5.2795031055900624E-2</v>
      </c>
      <c r="F362" s="17">
        <f t="shared" si="48"/>
        <v>6.1051441492368567E-2</v>
      </c>
      <c r="G362" s="17">
        <f t="shared" si="50"/>
        <v>0.27058823529411763</v>
      </c>
      <c r="H362" s="17">
        <f t="shared" si="49"/>
        <v>1.4285714285714285E-2</v>
      </c>
    </row>
    <row r="363" spans="1:8" x14ac:dyDescent="0.2">
      <c r="A363" s="14"/>
      <c r="B363" s="15" t="s">
        <v>339</v>
      </c>
      <c r="C363" s="16">
        <v>13</v>
      </c>
      <c r="D363" s="16">
        <v>1</v>
      </c>
      <c r="E363" s="17">
        <f t="shared" si="47"/>
        <v>8.0745341614906832E-3</v>
      </c>
      <c r="F363" s="17">
        <f t="shared" si="48"/>
        <v>5.6529112492933857E-4</v>
      </c>
      <c r="G363" s="17">
        <f t="shared" si="50"/>
        <v>-0.92307692307692313</v>
      </c>
      <c r="H363" s="17">
        <f t="shared" si="49"/>
        <v>-7.4534161490683237E-3</v>
      </c>
    </row>
    <row r="364" spans="1:8" x14ac:dyDescent="0.2">
      <c r="A364" s="14"/>
      <c r="B364" s="15" t="s">
        <v>340</v>
      </c>
      <c r="C364" s="16">
        <v>0</v>
      </c>
      <c r="D364" s="16">
        <v>30</v>
      </c>
      <c r="E364" s="17" t="str">
        <f t="shared" si="47"/>
        <v/>
      </c>
      <c r="F364" s="17">
        <f t="shared" si="48"/>
        <v>1.6958733747880157E-2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74</v>
      </c>
      <c r="D365" s="16">
        <v>6</v>
      </c>
      <c r="E365" s="17">
        <f t="shared" si="47"/>
        <v>4.5962732919254658E-2</v>
      </c>
      <c r="F365" s="17">
        <f t="shared" si="48"/>
        <v>3.3917467495760316E-3</v>
      </c>
      <c r="G365" s="17">
        <f t="shared" si="50"/>
        <v>-0.91891891891891897</v>
      </c>
      <c r="H365" s="17">
        <f t="shared" si="49"/>
        <v>-4.2236024844720499E-2</v>
      </c>
    </row>
    <row r="366" spans="1:8" x14ac:dyDescent="0.2">
      <c r="A366" s="14"/>
      <c r="B366" s="15" t="s">
        <v>342</v>
      </c>
      <c r="C366" s="16">
        <v>1</v>
      </c>
      <c r="D366" s="16">
        <v>3</v>
      </c>
      <c r="E366" s="17">
        <f t="shared" si="47"/>
        <v>6.2111801242236027E-4</v>
      </c>
      <c r="F366" s="17">
        <f t="shared" si="48"/>
        <v>1.6958733747880158E-3</v>
      </c>
      <c r="G366" s="17">
        <f t="shared" si="50"/>
        <v>2</v>
      </c>
      <c r="H366" s="17">
        <f t="shared" si="49"/>
        <v>1.2422360248447205E-3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6.2111801242236027E-4</v>
      </c>
      <c r="F367" s="17" t="str">
        <f t="shared" si="48"/>
        <v/>
      </c>
      <c r="G367" s="17">
        <f t="shared" si="50"/>
        <v>-1</v>
      </c>
      <c r="H367" s="17">
        <f t="shared" si="49"/>
        <v>-6.2111801242236027E-4</v>
      </c>
    </row>
    <row r="368" spans="1:8" x14ac:dyDescent="0.2">
      <c r="A368" s="14"/>
      <c r="B368" s="15" t="s">
        <v>344</v>
      </c>
      <c r="C368" s="16">
        <v>13</v>
      </c>
      <c r="D368" s="16">
        <v>38</v>
      </c>
      <c r="E368" s="17">
        <f t="shared" si="47"/>
        <v>8.0745341614906832E-3</v>
      </c>
      <c r="F368" s="17">
        <f t="shared" si="48"/>
        <v>2.1481062747314868E-2</v>
      </c>
      <c r="G368" s="17">
        <f t="shared" si="50"/>
        <v>1.9230769230769231</v>
      </c>
      <c r="H368" s="17">
        <f t="shared" si="49"/>
        <v>1.5527950310559006E-2</v>
      </c>
    </row>
    <row r="369" spans="1:8" x14ac:dyDescent="0.2">
      <c r="A369" s="14"/>
      <c r="B369" s="15" t="s">
        <v>345</v>
      </c>
      <c r="C369" s="16">
        <v>0</v>
      </c>
      <c r="D369" s="16">
        <v>6</v>
      </c>
      <c r="E369" s="17" t="str">
        <f t="shared" si="47"/>
        <v/>
      </c>
      <c r="F369" s="17">
        <f t="shared" si="48"/>
        <v>3.3917467495760316E-3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1.6958733747880158E-3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1</v>
      </c>
      <c r="D372" s="16">
        <v>1</v>
      </c>
      <c r="E372" s="17">
        <f t="shared" si="47"/>
        <v>6.2111801242236027E-4</v>
      </c>
      <c r="F372" s="17">
        <f t="shared" si="48"/>
        <v>5.6529112492933857E-4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5.6529112492933857E-4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5.6529112492933857E-4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122</v>
      </c>
      <c r="D376" s="16">
        <v>43</v>
      </c>
      <c r="E376" s="17">
        <f t="shared" si="47"/>
        <v>7.5776397515527949E-2</v>
      </c>
      <c r="F376" s="17">
        <f t="shared" si="48"/>
        <v>2.4307518371961559E-2</v>
      </c>
      <c r="G376" s="17">
        <f t="shared" si="50"/>
        <v>-0.64754098360655743</v>
      </c>
      <c r="H376" s="17">
        <f t="shared" si="49"/>
        <v>-4.9068322981366465E-2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1.1305822498586771E-3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</v>
      </c>
      <c r="D379" s="16">
        <v>7</v>
      </c>
      <c r="E379" s="17">
        <f t="shared" si="47"/>
        <v>4.9689440993788822E-3</v>
      </c>
      <c r="F379" s="17">
        <f t="shared" si="48"/>
        <v>3.9570378745053701E-3</v>
      </c>
      <c r="G379" s="17">
        <f t="shared" si="50"/>
        <v>-0.125</v>
      </c>
      <c r="H379" s="17">
        <f t="shared" si="49"/>
        <v>-6.2111801242236027E-4</v>
      </c>
    </row>
    <row r="380" spans="1:8" x14ac:dyDescent="0.2">
      <c r="A380" s="14"/>
      <c r="B380" s="15" t="s">
        <v>356</v>
      </c>
      <c r="C380" s="16">
        <v>61</v>
      </c>
      <c r="D380" s="16">
        <v>45</v>
      </c>
      <c r="E380" s="17">
        <f t="shared" si="47"/>
        <v>3.7888198757763975E-2</v>
      </c>
      <c r="F380" s="17">
        <f t="shared" si="48"/>
        <v>2.5438100621820236E-2</v>
      </c>
      <c r="G380" s="17">
        <f t="shared" si="50"/>
        <v>-0.26229508196721313</v>
      </c>
      <c r="H380" s="17">
        <f t="shared" si="49"/>
        <v>-9.9378881987577643E-3</v>
      </c>
    </row>
    <row r="381" spans="1:8" x14ac:dyDescent="0.2">
      <c r="A381" s="14"/>
      <c r="B381" s="15" t="s">
        <v>357</v>
      </c>
      <c r="C381" s="16">
        <v>5</v>
      </c>
      <c r="D381" s="16">
        <v>3</v>
      </c>
      <c r="E381" s="17">
        <f t="shared" si="47"/>
        <v>3.105590062111801E-3</v>
      </c>
      <c r="F381" s="17">
        <f t="shared" si="48"/>
        <v>1.6958733747880158E-3</v>
      </c>
      <c r="G381" s="17">
        <f t="shared" si="50"/>
        <v>-0.4</v>
      </c>
      <c r="H381" s="17">
        <f t="shared" si="49"/>
        <v>-1.2422360248447205E-3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6.2111801242236027E-4</v>
      </c>
      <c r="F382" s="17" t="str">
        <f t="shared" si="48"/>
        <v/>
      </c>
      <c r="G382" s="17">
        <f t="shared" si="50"/>
        <v>-1</v>
      </c>
      <c r="H382" s="17">
        <f t="shared" si="49"/>
        <v>-6.2111801242236027E-4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4</v>
      </c>
      <c r="E386" s="17" t="str">
        <f t="shared" si="47"/>
        <v/>
      </c>
      <c r="F386" s="17">
        <f t="shared" si="48"/>
        <v>2.2611644997173543E-3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3</v>
      </c>
      <c r="D387" s="16">
        <v>8</v>
      </c>
      <c r="E387" s="17">
        <f t="shared" si="47"/>
        <v>1.8633540372670807E-3</v>
      </c>
      <c r="F387" s="17">
        <f t="shared" si="48"/>
        <v>4.5223289994347085E-3</v>
      </c>
      <c r="G387" s="17">
        <f t="shared" si="50"/>
        <v>1.6666666666666667</v>
      </c>
      <c r="H387" s="17">
        <f t="shared" si="49"/>
        <v>3.1055900621118015E-3</v>
      </c>
    </row>
    <row r="388" spans="1:8" x14ac:dyDescent="0.2">
      <c r="A388" s="14"/>
      <c r="B388" s="15" t="s">
        <v>364</v>
      </c>
      <c r="C388" s="16">
        <v>0</v>
      </c>
      <c r="D388" s="16">
        <v>126</v>
      </c>
      <c r="E388" s="17" t="str">
        <f t="shared" si="47"/>
        <v/>
      </c>
      <c r="F388" s="17">
        <f t="shared" si="48"/>
        <v>7.122668174109667E-2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8</v>
      </c>
      <c r="E390" s="17">
        <f t="shared" si="47"/>
        <v>6.2111801242236027E-4</v>
      </c>
      <c r="F390" s="17">
        <f t="shared" si="48"/>
        <v>4.5223289994347085E-3</v>
      </c>
      <c r="G390" s="17">
        <f t="shared" si="50"/>
        <v>7</v>
      </c>
      <c r="H390" s="17">
        <f t="shared" si="49"/>
        <v>4.3478260869565218E-3</v>
      </c>
    </row>
    <row r="391" spans="1:8" x14ac:dyDescent="0.2">
      <c r="A391" s="14"/>
      <c r="B391" s="15" t="s">
        <v>367</v>
      </c>
      <c r="C391" s="16">
        <v>23</v>
      </c>
      <c r="D391" s="16">
        <v>11</v>
      </c>
      <c r="E391" s="17">
        <f t="shared" si="47"/>
        <v>1.4285714285714285E-2</v>
      </c>
      <c r="F391" s="17">
        <f t="shared" si="48"/>
        <v>6.2182023742227248E-3</v>
      </c>
      <c r="G391" s="17">
        <f t="shared" si="50"/>
        <v>-0.52173913043478259</v>
      </c>
      <c r="H391" s="17">
        <f t="shared" si="49"/>
        <v>-7.4534161490683228E-3</v>
      </c>
    </row>
    <row r="392" spans="1:8" x14ac:dyDescent="0.2">
      <c r="A392" s="14"/>
      <c r="B392" s="15" t="s">
        <v>368</v>
      </c>
      <c r="C392" s="16">
        <v>2</v>
      </c>
      <c r="D392" s="16">
        <v>2</v>
      </c>
      <c r="E392" s="17">
        <f t="shared" si="47"/>
        <v>1.2422360248447205E-3</v>
      </c>
      <c r="F392" s="17">
        <f t="shared" si="48"/>
        <v>1.1305822498586771E-3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6.2111801242236027E-4</v>
      </c>
      <c r="F394" s="17">
        <f t="shared" si="48"/>
        <v>5.6529112492933857E-4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5</v>
      </c>
      <c r="D395" s="16">
        <v>34</v>
      </c>
      <c r="E395" s="17">
        <f t="shared" si="47"/>
        <v>3.105590062111801E-3</v>
      </c>
      <c r="F395" s="17">
        <f t="shared" si="48"/>
        <v>1.9219898247597511E-2</v>
      </c>
      <c r="G395" s="17">
        <f t="shared" si="50"/>
        <v>5.8</v>
      </c>
      <c r="H395" s="17">
        <f t="shared" si="49"/>
        <v>1.8012422360248446E-2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1.1305822498586771E-3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244</v>
      </c>
      <c r="D402" s="16">
        <v>247</v>
      </c>
      <c r="E402" s="17">
        <f t="shared" si="47"/>
        <v>0.1515527950310559</v>
      </c>
      <c r="F402" s="17">
        <f t="shared" si="48"/>
        <v>0.13962690785754664</v>
      </c>
      <c r="G402" s="17">
        <f t="shared" si="50"/>
        <v>1.2295081967213115E-2</v>
      </c>
      <c r="H402" s="17">
        <f t="shared" si="49"/>
        <v>1.8633540372670807E-3</v>
      </c>
    </row>
    <row r="403" spans="1:8" x14ac:dyDescent="0.2">
      <c r="A403" s="14"/>
      <c r="B403" s="15" t="s">
        <v>379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1.6958733747880158E-3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53</v>
      </c>
      <c r="D405" s="16">
        <v>26</v>
      </c>
      <c r="E405" s="17">
        <f t="shared" si="47"/>
        <v>3.2919254658385091E-2</v>
      </c>
      <c r="F405" s="17">
        <f t="shared" si="48"/>
        <v>1.4697569248162803E-2</v>
      </c>
      <c r="G405" s="17">
        <f t="shared" si="50"/>
        <v>-0.50943396226415094</v>
      </c>
      <c r="H405" s="17">
        <f t="shared" si="49"/>
        <v>-1.6770186335403725E-2</v>
      </c>
    </row>
    <row r="406" spans="1:8" x14ac:dyDescent="0.2">
      <c r="A406" s="14"/>
      <c r="B406" s="15" t="s">
        <v>382</v>
      </c>
      <c r="C406" s="16">
        <v>183</v>
      </c>
      <c r="D406" s="16">
        <v>58</v>
      </c>
      <c r="E406" s="17">
        <f t="shared" si="47"/>
        <v>0.11366459627329192</v>
      </c>
      <c r="F406" s="17">
        <f t="shared" si="48"/>
        <v>3.2786885245901641E-2</v>
      </c>
      <c r="G406" s="17">
        <f t="shared" si="50"/>
        <v>-0.68306010928961747</v>
      </c>
      <c r="H406" s="17">
        <f t="shared" si="49"/>
        <v>-7.7639751552795025E-2</v>
      </c>
    </row>
    <row r="407" spans="1:8" x14ac:dyDescent="0.2">
      <c r="A407" s="14"/>
      <c r="B407" s="15" t="s">
        <v>383</v>
      </c>
      <c r="C407" s="16">
        <v>26</v>
      </c>
      <c r="D407" s="16">
        <v>34</v>
      </c>
      <c r="E407" s="17">
        <f t="shared" si="47"/>
        <v>1.6149068322981366E-2</v>
      </c>
      <c r="F407" s="17">
        <f t="shared" si="48"/>
        <v>1.9219898247597511E-2</v>
      </c>
      <c r="G407" s="17">
        <f t="shared" si="50"/>
        <v>0.30769230769230771</v>
      </c>
      <c r="H407" s="17">
        <f t="shared" si="49"/>
        <v>4.9689440993788822E-3</v>
      </c>
    </row>
    <row r="408" spans="1:8" x14ac:dyDescent="0.2">
      <c r="A408" s="14"/>
      <c r="B408" s="15" t="s">
        <v>384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1.1305822498586771E-3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6.2111801242236027E-4</v>
      </c>
      <c r="F409" s="17" t="str">
        <f t="shared" si="48"/>
        <v/>
      </c>
      <c r="G409" s="17">
        <f t="shared" si="50"/>
        <v>-1</v>
      </c>
      <c r="H409" s="17">
        <f t="shared" si="49"/>
        <v>-6.2111801242236027E-4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3</v>
      </c>
      <c r="E411" s="17">
        <f t="shared" si="47"/>
        <v>1.8633540372670807E-3</v>
      </c>
      <c r="F411" s="17">
        <f t="shared" si="48"/>
        <v>1.6958733747880158E-3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6</v>
      </c>
      <c r="D416" s="16">
        <v>6</v>
      </c>
      <c r="E416" s="17">
        <f t="shared" si="47"/>
        <v>3.7267080745341614E-3</v>
      </c>
      <c r="F416" s="17">
        <f t="shared" si="48"/>
        <v>3.3917467495760316E-3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13</v>
      </c>
      <c r="D417" s="16">
        <v>20</v>
      </c>
      <c r="E417" s="17">
        <f t="shared" si="47"/>
        <v>8.0745341614906832E-3</v>
      </c>
      <c r="F417" s="17">
        <f t="shared" si="48"/>
        <v>1.1305822498586773E-2</v>
      </c>
      <c r="G417" s="17">
        <f t="shared" si="50"/>
        <v>0.53846153846153844</v>
      </c>
      <c r="H417" s="17">
        <f t="shared" si="49"/>
        <v>4.3478260869565218E-3</v>
      </c>
    </row>
    <row r="418" spans="1:8" x14ac:dyDescent="0.2">
      <c r="A418" s="14"/>
      <c r="B418" s="15" t="s">
        <v>394</v>
      </c>
      <c r="C418" s="16">
        <v>13</v>
      </c>
      <c r="D418" s="16">
        <v>31</v>
      </c>
      <c r="E418" s="17">
        <f t="shared" si="47"/>
        <v>8.0745341614906832E-3</v>
      </c>
      <c r="F418" s="17">
        <f t="shared" si="48"/>
        <v>1.7524024872809497E-2</v>
      </c>
      <c r="G418" s="17">
        <f t="shared" si="50"/>
        <v>1.3846153846153846</v>
      </c>
      <c r="H418" s="17">
        <f t="shared" si="49"/>
        <v>1.1180124223602483E-2</v>
      </c>
    </row>
    <row r="419" spans="1:8" x14ac:dyDescent="0.2">
      <c r="A419" s="14"/>
      <c r="B419" s="15" t="s">
        <v>395</v>
      </c>
      <c r="C419" s="16">
        <v>4</v>
      </c>
      <c r="D419" s="16">
        <v>6</v>
      </c>
      <c r="E419" s="17">
        <f t="shared" si="47"/>
        <v>2.4844720496894411E-3</v>
      </c>
      <c r="F419" s="17">
        <f t="shared" si="48"/>
        <v>3.3917467495760316E-3</v>
      </c>
      <c r="G419" s="17">
        <f t="shared" si="50"/>
        <v>0.5</v>
      </c>
      <c r="H419" s="17">
        <f t="shared" si="49"/>
        <v>1.2422360248447205E-3</v>
      </c>
    </row>
    <row r="420" spans="1:8" x14ac:dyDescent="0.2">
      <c r="A420" s="14"/>
      <c r="B420" s="15" t="s">
        <v>396</v>
      </c>
      <c r="C420" s="16">
        <v>6</v>
      </c>
      <c r="D420" s="16">
        <v>15</v>
      </c>
      <c r="E420" s="17">
        <f t="shared" ref="E420:E483" si="51">+IF(C420=0,"",C420/C$356)</f>
        <v>3.7267080745341614E-3</v>
      </c>
      <c r="F420" s="17">
        <f t="shared" ref="F420:F483" si="52">+IF(D420=0,"",D420/D$356)</f>
        <v>8.4793668739400786E-3</v>
      </c>
      <c r="G420" s="17">
        <f t="shared" si="50"/>
        <v>1.5</v>
      </c>
      <c r="H420" s="17">
        <f t="shared" ref="H420:H483" si="53">+IF(OR(AND(E420=""),(G420="")),"",E420*G420)</f>
        <v>5.5900621118012417E-3</v>
      </c>
    </row>
    <row r="421" spans="1:8" x14ac:dyDescent="0.2">
      <c r="A421" s="14"/>
      <c r="B421" s="15" t="s">
        <v>397</v>
      </c>
      <c r="C421" s="16">
        <v>1</v>
      </c>
      <c r="D421" s="16">
        <v>2</v>
      </c>
      <c r="E421" s="17">
        <f t="shared" si="51"/>
        <v>6.2111801242236027E-4</v>
      </c>
      <c r="F421" s="17">
        <f t="shared" si="52"/>
        <v>1.1305822498586771E-3</v>
      </c>
      <c r="G421" s="17">
        <f t="shared" ref="G421:G484" si="54">+IF(AND(C421=0,D421=0)," ",IF(C421=0,1,IF(D421=0,-1,(D421-C421)/C421)))</f>
        <v>1</v>
      </c>
      <c r="H421" s="17">
        <f t="shared" si="53"/>
        <v>6.2111801242236027E-4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19</v>
      </c>
      <c r="D428" s="16">
        <v>26</v>
      </c>
      <c r="E428" s="17">
        <f t="shared" si="51"/>
        <v>1.1801242236024845E-2</v>
      </c>
      <c r="F428" s="17">
        <f t="shared" si="52"/>
        <v>1.4697569248162803E-2</v>
      </c>
      <c r="G428" s="17">
        <f t="shared" si="54"/>
        <v>0.36842105263157893</v>
      </c>
      <c r="H428" s="17">
        <f t="shared" si="53"/>
        <v>4.3478260869565218E-3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2</v>
      </c>
      <c r="E430" s="17">
        <f t="shared" si="51"/>
        <v>6.2111801242236027E-4</v>
      </c>
      <c r="F430" s="17">
        <f t="shared" si="52"/>
        <v>1.1305822498586771E-3</v>
      </c>
      <c r="G430" s="17">
        <f t="shared" si="54"/>
        <v>1</v>
      </c>
      <c r="H430" s="17">
        <f t="shared" si="53"/>
        <v>6.2111801242236027E-4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8</v>
      </c>
      <c r="E432" s="17">
        <f t="shared" si="51"/>
        <v>6.2111801242236027E-4</v>
      </c>
      <c r="F432" s="17">
        <f t="shared" si="52"/>
        <v>4.5223289994347085E-3</v>
      </c>
      <c r="G432" s="17">
        <f t="shared" si="54"/>
        <v>7</v>
      </c>
      <c r="H432" s="17">
        <f t="shared" si="53"/>
        <v>4.3478260869565218E-3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5</v>
      </c>
      <c r="D436" s="16">
        <v>3</v>
      </c>
      <c r="E436" s="17">
        <f t="shared" si="51"/>
        <v>3.105590062111801E-3</v>
      </c>
      <c r="F436" s="17">
        <f t="shared" si="52"/>
        <v>1.6958733747880158E-3</v>
      </c>
      <c r="G436" s="17">
        <f t="shared" si="54"/>
        <v>-0.4</v>
      </c>
      <c r="H436" s="17">
        <f t="shared" si="53"/>
        <v>-1.2422360248447205E-3</v>
      </c>
    </row>
    <row r="437" spans="1:8" x14ac:dyDescent="0.2">
      <c r="A437" s="14"/>
      <c r="B437" s="15" t="s">
        <v>413</v>
      </c>
      <c r="C437" s="16">
        <v>1</v>
      </c>
      <c r="D437" s="16">
        <v>2</v>
      </c>
      <c r="E437" s="17">
        <f t="shared" si="51"/>
        <v>6.2111801242236027E-4</v>
      </c>
      <c r="F437" s="17">
        <f t="shared" si="52"/>
        <v>1.1305822498586771E-3</v>
      </c>
      <c r="G437" s="17">
        <f t="shared" si="54"/>
        <v>1</v>
      </c>
      <c r="H437" s="17">
        <f t="shared" si="53"/>
        <v>6.2111801242236027E-4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5</v>
      </c>
      <c r="E441" s="17">
        <f t="shared" si="51"/>
        <v>6.2111801242236027E-4</v>
      </c>
      <c r="F441" s="17">
        <f t="shared" si="52"/>
        <v>2.8264556246466932E-3</v>
      </c>
      <c r="G441" s="17">
        <f t="shared" si="54"/>
        <v>4</v>
      </c>
      <c r="H441" s="17">
        <f t="shared" si="53"/>
        <v>2.4844720496894411E-3</v>
      </c>
    </row>
    <row r="442" spans="1:8" ht="25.5" x14ac:dyDescent="0.2">
      <c r="A442" s="14"/>
      <c r="B442" s="15" t="s">
        <v>418</v>
      </c>
      <c r="C442" s="16">
        <v>3</v>
      </c>
      <c r="D442" s="16">
        <v>13</v>
      </c>
      <c r="E442" s="17">
        <f t="shared" si="51"/>
        <v>1.8633540372670807E-3</v>
      </c>
      <c r="F442" s="17">
        <f t="shared" si="52"/>
        <v>7.3487846240814017E-3</v>
      </c>
      <c r="G442" s="17">
        <f t="shared" si="54"/>
        <v>3.3333333333333335</v>
      </c>
      <c r="H442" s="17">
        <f t="shared" si="53"/>
        <v>6.2111801242236029E-3</v>
      </c>
    </row>
    <row r="443" spans="1:8" x14ac:dyDescent="0.2">
      <c r="A443" s="14"/>
      <c r="B443" s="15" t="s">
        <v>419</v>
      </c>
      <c r="C443" s="16">
        <v>108</v>
      </c>
      <c r="D443" s="16">
        <v>110</v>
      </c>
      <c r="E443" s="17">
        <f t="shared" si="51"/>
        <v>6.70807453416149E-2</v>
      </c>
      <c r="F443" s="17">
        <f t="shared" si="52"/>
        <v>6.2182023742227248E-2</v>
      </c>
      <c r="G443" s="17">
        <f t="shared" si="54"/>
        <v>1.8518518518518517E-2</v>
      </c>
      <c r="H443" s="17">
        <f t="shared" si="53"/>
        <v>1.2422360248447203E-3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1</v>
      </c>
      <c r="E446" s="17">
        <f t="shared" si="51"/>
        <v>6.2111801242236027E-4</v>
      </c>
      <c r="F446" s="17">
        <f t="shared" si="52"/>
        <v>5.6529112492933857E-4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10</v>
      </c>
      <c r="D451" s="16">
        <v>159</v>
      </c>
      <c r="E451" s="17">
        <f t="shared" si="51"/>
        <v>6.2111801242236021E-3</v>
      </c>
      <c r="F451" s="17">
        <f t="shared" si="52"/>
        <v>8.9881288863764841E-2</v>
      </c>
      <c r="G451" s="17">
        <f t="shared" si="54"/>
        <v>14.9</v>
      </c>
      <c r="H451" s="17">
        <f t="shared" si="53"/>
        <v>9.2546583850931674E-2</v>
      </c>
    </row>
    <row r="452" spans="1:8" x14ac:dyDescent="0.2">
      <c r="A452" s="14"/>
      <c r="B452" s="15" t="s">
        <v>428</v>
      </c>
      <c r="C452" s="16">
        <v>0</v>
      </c>
      <c r="D452" s="16">
        <v>7</v>
      </c>
      <c r="E452" s="17" t="str">
        <f t="shared" si="51"/>
        <v/>
      </c>
      <c r="F452" s="17">
        <f t="shared" si="52"/>
        <v>3.9570378745053701E-3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2</v>
      </c>
      <c r="E454" s="17" t="str">
        <f t="shared" si="51"/>
        <v/>
      </c>
      <c r="F454" s="17">
        <f t="shared" si="52"/>
        <v>1.1305822498586771E-3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</v>
      </c>
      <c r="D463" s="16">
        <v>7</v>
      </c>
      <c r="E463" s="17">
        <f t="shared" si="51"/>
        <v>1.8633540372670807E-3</v>
      </c>
      <c r="F463" s="17">
        <f t="shared" si="52"/>
        <v>3.9570378745053701E-3</v>
      </c>
      <c r="G463" s="17">
        <f t="shared" si="54"/>
        <v>1.3333333333333333</v>
      </c>
      <c r="H463" s="17">
        <f t="shared" si="53"/>
        <v>2.4844720496894407E-3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6</v>
      </c>
      <c r="E465" s="17">
        <f t="shared" si="51"/>
        <v>1.8633540372670807E-3</v>
      </c>
      <c r="F465" s="17">
        <f t="shared" si="52"/>
        <v>3.3917467495760316E-3</v>
      </c>
      <c r="G465" s="17">
        <f t="shared" si="54"/>
        <v>1</v>
      </c>
      <c r="H465" s="17">
        <f t="shared" si="53"/>
        <v>1.8633540372670807E-3</v>
      </c>
    </row>
    <row r="466" spans="1:8" x14ac:dyDescent="0.2">
      <c r="A466" s="14"/>
      <c r="B466" s="15" t="s">
        <v>442</v>
      </c>
      <c r="C466" s="16">
        <v>4</v>
      </c>
      <c r="D466" s="16">
        <v>5</v>
      </c>
      <c r="E466" s="17">
        <f t="shared" si="51"/>
        <v>2.4844720496894411E-3</v>
      </c>
      <c r="F466" s="17">
        <f t="shared" si="52"/>
        <v>2.8264556246466932E-3</v>
      </c>
      <c r="G466" s="17">
        <f t="shared" si="54"/>
        <v>0.25</v>
      </c>
      <c r="H466" s="17">
        <f t="shared" si="53"/>
        <v>6.2111801242236027E-4</v>
      </c>
    </row>
    <row r="467" spans="1:8" x14ac:dyDescent="0.2">
      <c r="A467" s="14"/>
      <c r="B467" s="15" t="s">
        <v>443</v>
      </c>
      <c r="C467" s="16">
        <v>5</v>
      </c>
      <c r="D467" s="16">
        <v>26</v>
      </c>
      <c r="E467" s="17">
        <f t="shared" si="51"/>
        <v>3.105590062111801E-3</v>
      </c>
      <c r="F467" s="17">
        <f t="shared" si="52"/>
        <v>1.4697569248162803E-2</v>
      </c>
      <c r="G467" s="17">
        <f t="shared" si="54"/>
        <v>4.2</v>
      </c>
      <c r="H467" s="17">
        <f t="shared" si="53"/>
        <v>1.3043478260869565E-2</v>
      </c>
    </row>
    <row r="468" spans="1:8" ht="25.5" x14ac:dyDescent="0.2">
      <c r="A468" s="14"/>
      <c r="B468" s="15" t="s">
        <v>444</v>
      </c>
      <c r="C468" s="16">
        <v>4</v>
      </c>
      <c r="D468" s="16">
        <v>2</v>
      </c>
      <c r="E468" s="17">
        <f t="shared" si="51"/>
        <v>2.4844720496894411E-3</v>
      </c>
      <c r="F468" s="17">
        <f t="shared" si="52"/>
        <v>1.1305822498586771E-3</v>
      </c>
      <c r="G468" s="17">
        <f t="shared" si="54"/>
        <v>-0.5</v>
      </c>
      <c r="H468" s="17">
        <f t="shared" si="53"/>
        <v>-1.2422360248447205E-3</v>
      </c>
    </row>
    <row r="469" spans="1:8" ht="25.5" x14ac:dyDescent="0.2">
      <c r="A469" s="14"/>
      <c r="B469" s="15" t="s">
        <v>445</v>
      </c>
      <c r="C469" s="16">
        <v>1</v>
      </c>
      <c r="D469" s="16">
        <v>5</v>
      </c>
      <c r="E469" s="17">
        <f t="shared" si="51"/>
        <v>6.2111801242236027E-4</v>
      </c>
      <c r="F469" s="17">
        <f t="shared" si="52"/>
        <v>2.8264556246466932E-3</v>
      </c>
      <c r="G469" s="17">
        <f t="shared" si="54"/>
        <v>4</v>
      </c>
      <c r="H469" s="17">
        <f t="shared" si="53"/>
        <v>2.4844720496894411E-3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5.6529112492933857E-4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1</v>
      </c>
      <c r="D472" s="16">
        <v>9</v>
      </c>
      <c r="E472" s="17">
        <f t="shared" si="51"/>
        <v>6.2111801242236027E-4</v>
      </c>
      <c r="F472" s="17">
        <f t="shared" si="52"/>
        <v>5.0876201243640479E-3</v>
      </c>
      <c r="G472" s="17">
        <f t="shared" si="54"/>
        <v>8</v>
      </c>
      <c r="H472" s="17">
        <f t="shared" si="53"/>
        <v>4.9689440993788822E-3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5.6529112492933857E-4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23</v>
      </c>
      <c r="D475" s="16">
        <v>36</v>
      </c>
      <c r="E475" s="17">
        <f t="shared" si="51"/>
        <v>1.4285714285714285E-2</v>
      </c>
      <c r="F475" s="17">
        <f t="shared" si="52"/>
        <v>2.0350480497456191E-2</v>
      </c>
      <c r="G475" s="17">
        <f t="shared" si="54"/>
        <v>0.56521739130434778</v>
      </c>
      <c r="H475" s="17">
        <f t="shared" si="53"/>
        <v>8.0745341614906832E-3</v>
      </c>
    </row>
    <row r="476" spans="1:8" x14ac:dyDescent="0.2">
      <c r="A476" s="14"/>
      <c r="B476" s="15" t="s">
        <v>452</v>
      </c>
      <c r="C476" s="16">
        <v>6</v>
      </c>
      <c r="D476" s="16">
        <v>3</v>
      </c>
      <c r="E476" s="17">
        <f t="shared" si="51"/>
        <v>3.7267080745341614E-3</v>
      </c>
      <c r="F476" s="17">
        <f t="shared" si="52"/>
        <v>1.6958733747880158E-3</v>
      </c>
      <c r="G476" s="17">
        <f t="shared" si="54"/>
        <v>-0.5</v>
      </c>
      <c r="H476" s="17">
        <f t="shared" si="53"/>
        <v>-1.8633540372670807E-3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1.1305822498586771E-3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3</v>
      </c>
      <c r="E479" s="17">
        <f t="shared" si="51"/>
        <v>2.4844720496894411E-3</v>
      </c>
      <c r="F479" s="17">
        <f t="shared" si="52"/>
        <v>1.6958733747880158E-3</v>
      </c>
      <c r="G479" s="17">
        <f t="shared" si="54"/>
        <v>-0.25</v>
      </c>
      <c r="H479" s="17">
        <f t="shared" si="53"/>
        <v>-6.2111801242236027E-4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142</v>
      </c>
      <c r="D481" s="16">
        <v>63</v>
      </c>
      <c r="E481" s="17">
        <f t="shared" si="51"/>
        <v>8.819875776397515E-2</v>
      </c>
      <c r="F481" s="17">
        <f t="shared" si="52"/>
        <v>3.5613340870548335E-2</v>
      </c>
      <c r="G481" s="17">
        <f t="shared" si="54"/>
        <v>-0.55633802816901412</v>
      </c>
      <c r="H481" s="17">
        <f t="shared" si="53"/>
        <v>-4.9068322981366458E-2</v>
      </c>
    </row>
    <row r="482" spans="1:8" x14ac:dyDescent="0.2">
      <c r="A482" s="14"/>
      <c r="B482" s="15" t="s">
        <v>458</v>
      </c>
      <c r="C482" s="16">
        <v>0</v>
      </c>
      <c r="D482" s="16">
        <v>10</v>
      </c>
      <c r="E482" s="17" t="str">
        <f t="shared" si="51"/>
        <v/>
      </c>
      <c r="F482" s="17">
        <f t="shared" si="52"/>
        <v>5.6529112492933863E-3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5.6529112492933857E-4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5</v>
      </c>
      <c r="D486" s="16">
        <v>1</v>
      </c>
      <c r="E486" s="17">
        <f t="shared" si="55"/>
        <v>3.105590062111801E-3</v>
      </c>
      <c r="F486" s="17">
        <f t="shared" si="56"/>
        <v>5.6529112492933857E-4</v>
      </c>
      <c r="G486" s="17">
        <f t="shared" si="58"/>
        <v>-0.8</v>
      </c>
      <c r="H486" s="17">
        <f t="shared" si="57"/>
        <v>-2.4844720496894411E-3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5.6529112492933857E-4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15</v>
      </c>
      <c r="E489" s="17">
        <f t="shared" si="55"/>
        <v>2.4844720496894411E-3</v>
      </c>
      <c r="F489" s="17">
        <f t="shared" si="56"/>
        <v>8.4793668739400786E-3</v>
      </c>
      <c r="G489" s="17">
        <f t="shared" si="58"/>
        <v>2.75</v>
      </c>
      <c r="H489" s="17">
        <f t="shared" si="57"/>
        <v>6.8322981366459633E-3</v>
      </c>
    </row>
    <row r="490" spans="1:8" ht="25.5" x14ac:dyDescent="0.2">
      <c r="A490" s="14"/>
      <c r="B490" s="15" t="s">
        <v>466</v>
      </c>
      <c r="C490" s="16">
        <v>1</v>
      </c>
      <c r="D490" s="16">
        <v>1</v>
      </c>
      <c r="E490" s="17">
        <f t="shared" si="55"/>
        <v>6.2111801242236027E-4</v>
      </c>
      <c r="F490" s="17">
        <f t="shared" si="56"/>
        <v>5.6529112492933857E-4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1</v>
      </c>
      <c r="D491" s="16">
        <v>6</v>
      </c>
      <c r="E491" s="17">
        <f t="shared" si="55"/>
        <v>6.2111801242236027E-4</v>
      </c>
      <c r="F491" s="17">
        <f t="shared" si="56"/>
        <v>3.3917467495760316E-3</v>
      </c>
      <c r="G491" s="17">
        <f t="shared" si="58"/>
        <v>5</v>
      </c>
      <c r="H491" s="17">
        <f t="shared" si="57"/>
        <v>3.1055900621118015E-3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3</v>
      </c>
      <c r="E493" s="17">
        <f t="shared" si="55"/>
        <v>1.2422360248447205E-3</v>
      </c>
      <c r="F493" s="17">
        <f t="shared" si="56"/>
        <v>1.6958733747880158E-3</v>
      </c>
      <c r="G493" s="17">
        <f t="shared" si="58"/>
        <v>0.5</v>
      </c>
      <c r="H493" s="17">
        <f t="shared" si="57"/>
        <v>6.2111801242236027E-4</v>
      </c>
    </row>
    <row r="494" spans="1:8" x14ac:dyDescent="0.2">
      <c r="A494" s="14"/>
      <c r="B494" s="15" t="s">
        <v>470</v>
      </c>
      <c r="C494" s="16">
        <v>13</v>
      </c>
      <c r="D494" s="16">
        <v>12</v>
      </c>
      <c r="E494" s="17">
        <f t="shared" si="55"/>
        <v>8.0745341614906832E-3</v>
      </c>
      <c r="F494" s="17">
        <f t="shared" si="56"/>
        <v>6.7834934991520632E-3</v>
      </c>
      <c r="G494" s="17">
        <f t="shared" si="58"/>
        <v>-7.6923076923076927E-2</v>
      </c>
      <c r="H494" s="17">
        <f t="shared" si="57"/>
        <v>-6.2111801242236027E-4</v>
      </c>
    </row>
    <row r="495" spans="1:8" x14ac:dyDescent="0.2">
      <c r="A495" s="14"/>
      <c r="B495" s="15" t="s">
        <v>471</v>
      </c>
      <c r="C495" s="16">
        <v>1</v>
      </c>
      <c r="D495" s="16">
        <v>2</v>
      </c>
      <c r="E495" s="17">
        <f t="shared" si="55"/>
        <v>6.2111801242236027E-4</v>
      </c>
      <c r="F495" s="17">
        <f t="shared" si="56"/>
        <v>1.1305822498586771E-3</v>
      </c>
      <c r="G495" s="17">
        <f t="shared" si="58"/>
        <v>1</v>
      </c>
      <c r="H495" s="17">
        <f t="shared" si="57"/>
        <v>6.2111801242236027E-4</v>
      </c>
    </row>
    <row r="496" spans="1:8" x14ac:dyDescent="0.2">
      <c r="A496" s="14"/>
      <c r="B496" s="15" t="s">
        <v>472</v>
      </c>
      <c r="C496" s="16">
        <v>3</v>
      </c>
      <c r="D496" s="16">
        <v>3</v>
      </c>
      <c r="E496" s="17">
        <f t="shared" si="55"/>
        <v>1.8633540372670807E-3</v>
      </c>
      <c r="F496" s="17">
        <f t="shared" si="56"/>
        <v>1.6958733747880158E-3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6.2111801242236027E-4</v>
      </c>
      <c r="F497" s="17">
        <f t="shared" si="56"/>
        <v>5.6529112492933857E-4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6.2111801242236027E-4</v>
      </c>
      <c r="F498" s="17" t="str">
        <f t="shared" si="56"/>
        <v/>
      </c>
      <c r="G498" s="17">
        <f t="shared" si="58"/>
        <v>-1</v>
      </c>
      <c r="H498" s="17">
        <f t="shared" si="57"/>
        <v>-6.2111801242236027E-4</v>
      </c>
    </row>
    <row r="499" spans="1:8" x14ac:dyDescent="0.2">
      <c r="A499" s="14"/>
      <c r="B499" s="15" t="s">
        <v>475</v>
      </c>
      <c r="C499" s="16">
        <v>2</v>
      </c>
      <c r="D499" s="16">
        <v>2</v>
      </c>
      <c r="E499" s="17">
        <f t="shared" si="55"/>
        <v>1.2422360248447205E-3</v>
      </c>
      <c r="F499" s="17">
        <f t="shared" si="56"/>
        <v>1.1305822498586771E-3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3</v>
      </c>
      <c r="D500" s="16">
        <v>2</v>
      </c>
      <c r="E500" s="17">
        <f t="shared" si="55"/>
        <v>1.8633540372670807E-3</v>
      </c>
      <c r="F500" s="17">
        <f t="shared" si="56"/>
        <v>1.1305822498586771E-3</v>
      </c>
      <c r="G500" s="17">
        <f t="shared" si="58"/>
        <v>-0.33333333333333331</v>
      </c>
      <c r="H500" s="17">
        <f t="shared" si="57"/>
        <v>-6.2111801242236016E-4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6.2111801242236027E-4</v>
      </c>
      <c r="F501" s="17" t="str">
        <f t="shared" si="56"/>
        <v/>
      </c>
      <c r="G501" s="17">
        <f t="shared" si="58"/>
        <v>-1</v>
      </c>
      <c r="H501" s="17">
        <f t="shared" si="57"/>
        <v>-6.2111801242236027E-4</v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5.6529112492933857E-4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1.1305822498586771E-3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7</v>
      </c>
      <c r="D507" s="16">
        <v>4</v>
      </c>
      <c r="E507" s="17">
        <f t="shared" si="55"/>
        <v>4.3478260869565218E-3</v>
      </c>
      <c r="F507" s="17">
        <f t="shared" si="56"/>
        <v>2.2611644997173543E-3</v>
      </c>
      <c r="G507" s="17">
        <f t="shared" si="58"/>
        <v>-0.42857142857142855</v>
      </c>
      <c r="H507" s="17">
        <f t="shared" si="57"/>
        <v>-1.8633540372670807E-3</v>
      </c>
    </row>
    <row r="508" spans="1:8" ht="25.5" x14ac:dyDescent="0.2">
      <c r="A508" s="14"/>
      <c r="B508" s="15" t="s">
        <v>484</v>
      </c>
      <c r="C508" s="16">
        <v>3</v>
      </c>
      <c r="D508" s="16">
        <v>1</v>
      </c>
      <c r="E508" s="17">
        <f t="shared" si="55"/>
        <v>1.8633540372670807E-3</v>
      </c>
      <c r="F508" s="17">
        <f t="shared" si="56"/>
        <v>5.6529112492933857E-4</v>
      </c>
      <c r="G508" s="17">
        <f t="shared" si="58"/>
        <v>-0.66666666666666663</v>
      </c>
      <c r="H508" s="17">
        <f t="shared" si="57"/>
        <v>-1.2422360248447203E-3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5.6529112492933857E-4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12</v>
      </c>
      <c r="D518" s="16">
        <v>2</v>
      </c>
      <c r="E518" s="17">
        <f t="shared" si="55"/>
        <v>7.4534161490683228E-3</v>
      </c>
      <c r="F518" s="17">
        <f t="shared" si="56"/>
        <v>1.1305822498586771E-3</v>
      </c>
      <c r="G518" s="17">
        <f t="shared" si="58"/>
        <v>-0.83333333333333337</v>
      </c>
      <c r="H518" s="17">
        <f t="shared" si="57"/>
        <v>-6.2111801242236029E-3</v>
      </c>
    </row>
    <row r="519" spans="1:8" x14ac:dyDescent="0.2">
      <c r="A519" s="14"/>
      <c r="B519" s="15" t="s">
        <v>495</v>
      </c>
      <c r="C519" s="16">
        <v>0</v>
      </c>
      <c r="D519" s="16">
        <v>2</v>
      </c>
      <c r="E519" s="17" t="str">
        <f t="shared" si="55"/>
        <v/>
      </c>
      <c r="F519" s="17">
        <f t="shared" si="56"/>
        <v>1.1305822498586771E-3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22</v>
      </c>
      <c r="D520" s="16">
        <v>25</v>
      </c>
      <c r="E520" s="17">
        <f t="shared" si="55"/>
        <v>1.3664596273291925E-2</v>
      </c>
      <c r="F520" s="17">
        <f t="shared" si="56"/>
        <v>1.4132278123233465E-2</v>
      </c>
      <c r="G520" s="17">
        <f t="shared" si="58"/>
        <v>0.13636363636363635</v>
      </c>
      <c r="H520" s="17">
        <f t="shared" si="57"/>
        <v>1.8633540372670805E-3</v>
      </c>
    </row>
    <row r="521" spans="1:8" x14ac:dyDescent="0.2">
      <c r="A521" s="14"/>
      <c r="B521" s="15" t="s">
        <v>497</v>
      </c>
      <c r="C521" s="16">
        <v>38</v>
      </c>
      <c r="D521" s="16">
        <v>5</v>
      </c>
      <c r="E521" s="17">
        <f t="shared" si="55"/>
        <v>2.3602484472049691E-2</v>
      </c>
      <c r="F521" s="17">
        <f t="shared" si="56"/>
        <v>2.8264556246466932E-3</v>
      </c>
      <c r="G521" s="17">
        <f t="shared" si="58"/>
        <v>-0.86842105263157898</v>
      </c>
      <c r="H521" s="17">
        <f t="shared" si="57"/>
        <v>-2.0496894409937891E-2</v>
      </c>
    </row>
    <row r="522" spans="1:8" ht="38.25" x14ac:dyDescent="0.2">
      <c r="A522" s="14"/>
      <c r="B522" s="15" t="s">
        <v>498</v>
      </c>
      <c r="C522" s="16">
        <v>3</v>
      </c>
      <c r="D522" s="16">
        <v>8</v>
      </c>
      <c r="E522" s="17">
        <f t="shared" si="55"/>
        <v>1.8633540372670807E-3</v>
      </c>
      <c r="F522" s="17">
        <f t="shared" si="56"/>
        <v>4.5223289994347085E-3</v>
      </c>
      <c r="G522" s="17">
        <f t="shared" si="58"/>
        <v>1.6666666666666667</v>
      </c>
      <c r="H522" s="17">
        <f t="shared" si="57"/>
        <v>3.1055900621118015E-3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5.6529112492933857E-4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6.2111801242236027E-4</v>
      </c>
      <c r="F524" s="17" t="str">
        <f t="shared" si="56"/>
        <v/>
      </c>
      <c r="G524" s="17">
        <f t="shared" si="58"/>
        <v>-1</v>
      </c>
      <c r="H524" s="17">
        <f t="shared" si="57"/>
        <v>-6.2111801242236027E-4</v>
      </c>
    </row>
    <row r="525" spans="1:8" ht="25.5" x14ac:dyDescent="0.2">
      <c r="A525" s="14"/>
      <c r="B525" s="15" t="s">
        <v>501</v>
      </c>
      <c r="C525" s="16">
        <v>9</v>
      </c>
      <c r="D525" s="16">
        <v>0</v>
      </c>
      <c r="E525" s="17">
        <f t="shared" si="55"/>
        <v>5.5900621118012426E-3</v>
      </c>
      <c r="F525" s="17" t="str">
        <f t="shared" si="56"/>
        <v/>
      </c>
      <c r="G525" s="17">
        <f t="shared" si="58"/>
        <v>-1</v>
      </c>
      <c r="H525" s="17">
        <f t="shared" si="57"/>
        <v>-5.5900621118012426E-3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6.2111801242236027E-4</v>
      </c>
      <c r="F527" s="17" t="str">
        <f t="shared" si="56"/>
        <v/>
      </c>
      <c r="G527" s="17">
        <f t="shared" si="58"/>
        <v>-1</v>
      </c>
      <c r="H527" s="17">
        <f t="shared" si="57"/>
        <v>-6.2111801242236027E-4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6.2111801242236027E-4</v>
      </c>
      <c r="F533" s="17" t="str">
        <f t="shared" si="56"/>
        <v/>
      </c>
      <c r="G533" s="17">
        <f t="shared" si="58"/>
        <v>-1</v>
      </c>
      <c r="H533" s="17">
        <f t="shared" si="57"/>
        <v>-6.2111801242236027E-4</v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5.6529112492933857E-4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1</v>
      </c>
      <c r="E539" s="17">
        <f t="shared" si="55"/>
        <v>6.2111801242236027E-4</v>
      </c>
      <c r="F539" s="17">
        <f t="shared" si="56"/>
        <v>5.6529112492933857E-4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5.6529112492933857E-4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2.2611644997173543E-3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5.6529112492933857E-4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</v>
      </c>
      <c r="D545" s="16">
        <v>5</v>
      </c>
      <c r="E545" s="17">
        <f t="shared" si="55"/>
        <v>1.8633540372670807E-3</v>
      </c>
      <c r="F545" s="17">
        <f t="shared" si="56"/>
        <v>2.8264556246466932E-3</v>
      </c>
      <c r="G545" s="17">
        <f t="shared" si="58"/>
        <v>0.66666666666666663</v>
      </c>
      <c r="H545" s="17">
        <f t="shared" si="57"/>
        <v>1.2422360248447203E-3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1.1305822498586771E-3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5</v>
      </c>
      <c r="E548" s="17" t="str">
        <f t="shared" ref="E548:E585" si="59">+IF(C548=0,"",C548/C$356)</f>
        <v/>
      </c>
      <c r="F548" s="17">
        <f t="shared" ref="F548:F585" si="60">+IF(D548=0,"",D548/D$356)</f>
        <v>2.8264556246466932E-3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18</v>
      </c>
      <c r="E549" s="17" t="str">
        <f t="shared" si="59"/>
        <v/>
      </c>
      <c r="F549" s="17">
        <f t="shared" si="60"/>
        <v>1.0175240248728096E-2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2</v>
      </c>
      <c r="D551" s="16">
        <v>1</v>
      </c>
      <c r="E551" s="17">
        <f t="shared" si="59"/>
        <v>1.2422360248447205E-3</v>
      </c>
      <c r="F551" s="17">
        <f t="shared" si="60"/>
        <v>5.6529112492933857E-4</v>
      </c>
      <c r="G551" s="17">
        <f t="shared" si="62"/>
        <v>-0.5</v>
      </c>
      <c r="H551" s="17">
        <f t="shared" si="61"/>
        <v>-6.2111801242236027E-4</v>
      </c>
    </row>
    <row r="552" spans="1:8" x14ac:dyDescent="0.2">
      <c r="A552" s="14"/>
      <c r="B552" s="15" t="s">
        <v>528</v>
      </c>
      <c r="C552" s="16">
        <v>2</v>
      </c>
      <c r="D552" s="16">
        <v>2</v>
      </c>
      <c r="E552" s="17">
        <f t="shared" si="59"/>
        <v>1.2422360248447205E-3</v>
      </c>
      <c r="F552" s="17">
        <f t="shared" si="60"/>
        <v>1.1305822498586771E-3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1.1305822498586771E-3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4</v>
      </c>
      <c r="D561" s="16">
        <v>5</v>
      </c>
      <c r="E561" s="17">
        <f t="shared" si="59"/>
        <v>2.4844720496894411E-3</v>
      </c>
      <c r="F561" s="17">
        <f t="shared" si="60"/>
        <v>2.8264556246466932E-3</v>
      </c>
      <c r="G561" s="17">
        <f t="shared" si="62"/>
        <v>0.25</v>
      </c>
      <c r="H561" s="17">
        <f t="shared" si="61"/>
        <v>6.2111801242236027E-4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1.6958733747880158E-3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18</v>
      </c>
      <c r="D564" s="16">
        <v>23</v>
      </c>
      <c r="E564" s="17">
        <f t="shared" si="59"/>
        <v>1.1180124223602485E-2</v>
      </c>
      <c r="F564" s="17">
        <f t="shared" si="60"/>
        <v>1.3001695873374788E-2</v>
      </c>
      <c r="G564" s="17">
        <f t="shared" si="62"/>
        <v>0.27777777777777779</v>
      </c>
      <c r="H564" s="17">
        <f t="shared" si="61"/>
        <v>3.1055900621118015E-3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34</v>
      </c>
      <c r="D569" s="16">
        <v>28</v>
      </c>
      <c r="E569" s="17">
        <f t="shared" si="59"/>
        <v>2.1118012422360249E-2</v>
      </c>
      <c r="F569" s="17">
        <f t="shared" si="60"/>
        <v>1.582815149802148E-2</v>
      </c>
      <c r="G569" s="17">
        <f t="shared" si="62"/>
        <v>-0.17647058823529413</v>
      </c>
      <c r="H569" s="17">
        <f t="shared" si="61"/>
        <v>-3.7267080745341618E-3</v>
      </c>
    </row>
    <row r="570" spans="1:8" ht="25.5" x14ac:dyDescent="0.2">
      <c r="A570" s="14"/>
      <c r="B570" s="15" t="s">
        <v>546</v>
      </c>
      <c r="C570" s="16">
        <v>31</v>
      </c>
      <c r="D570" s="16">
        <v>3</v>
      </c>
      <c r="E570" s="17">
        <f t="shared" si="59"/>
        <v>1.9254658385093167E-2</v>
      </c>
      <c r="F570" s="17">
        <f t="shared" si="60"/>
        <v>1.6958733747880158E-3</v>
      </c>
      <c r="G570" s="17">
        <f t="shared" si="62"/>
        <v>-0.90322580645161288</v>
      </c>
      <c r="H570" s="17">
        <f t="shared" si="61"/>
        <v>-1.7391304347826087E-2</v>
      </c>
    </row>
    <row r="571" spans="1:8" x14ac:dyDescent="0.2">
      <c r="A571" s="14"/>
      <c r="B571" s="15" t="s">
        <v>547</v>
      </c>
      <c r="C571" s="16">
        <v>30</v>
      </c>
      <c r="D571" s="16">
        <v>34</v>
      </c>
      <c r="E571" s="17">
        <f t="shared" si="59"/>
        <v>1.8633540372670808E-2</v>
      </c>
      <c r="F571" s="17">
        <f t="shared" si="60"/>
        <v>1.9219898247597511E-2</v>
      </c>
      <c r="G571" s="17">
        <f t="shared" si="62"/>
        <v>0.13333333333333333</v>
      </c>
      <c r="H571" s="17">
        <f t="shared" si="61"/>
        <v>2.4844720496894411E-3</v>
      </c>
    </row>
    <row r="572" spans="1:8" x14ac:dyDescent="0.2">
      <c r="A572" s="14"/>
      <c r="B572" s="15" t="s">
        <v>548</v>
      </c>
      <c r="C572" s="16">
        <v>4</v>
      </c>
      <c r="D572" s="16">
        <v>22</v>
      </c>
      <c r="E572" s="17">
        <f t="shared" si="59"/>
        <v>2.4844720496894411E-3</v>
      </c>
      <c r="F572" s="17">
        <f t="shared" si="60"/>
        <v>1.243640474844545E-2</v>
      </c>
      <c r="G572" s="17">
        <f t="shared" si="62"/>
        <v>4.5</v>
      </c>
      <c r="H572" s="17">
        <f t="shared" si="61"/>
        <v>1.1180124223602485E-2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15</v>
      </c>
      <c r="E578" s="17">
        <f t="shared" si="59"/>
        <v>2.4844720496894411E-3</v>
      </c>
      <c r="F578" s="17">
        <f t="shared" si="60"/>
        <v>8.4793668739400786E-3</v>
      </c>
      <c r="G578" s="17">
        <f t="shared" si="62"/>
        <v>2.75</v>
      </c>
      <c r="H578" s="17">
        <f t="shared" si="61"/>
        <v>6.8322981366459633E-3</v>
      </c>
    </row>
    <row r="579" spans="1:8" x14ac:dyDescent="0.2">
      <c r="A579" s="14"/>
      <c r="B579" s="15" t="s">
        <v>555</v>
      </c>
      <c r="C579" s="16">
        <v>6</v>
      </c>
      <c r="D579" s="16">
        <v>2</v>
      </c>
      <c r="E579" s="17">
        <f t="shared" si="59"/>
        <v>3.7267080745341614E-3</v>
      </c>
      <c r="F579" s="17">
        <f t="shared" si="60"/>
        <v>1.1305822498586771E-3</v>
      </c>
      <c r="G579" s="17">
        <f t="shared" si="62"/>
        <v>-0.66666666666666663</v>
      </c>
      <c r="H579" s="17">
        <f t="shared" si="61"/>
        <v>-2.4844720496894407E-3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582</v>
      </c>
      <c r="D591" s="20">
        <f>SUM(D592:D618)</f>
        <v>657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0.12886597938144329</v>
      </c>
      <c r="H591" s="21">
        <f t="shared" ref="H591:H618" si="65">+IF(OR(AND(E591=""),(G591="")),"",E591*G591)</f>
        <v>0.12886597938144329</v>
      </c>
    </row>
    <row r="592" spans="1:8" x14ac:dyDescent="0.2">
      <c r="A592" s="14"/>
      <c r="B592" s="15" t="s">
        <v>562</v>
      </c>
      <c r="C592" s="16">
        <v>2</v>
      </c>
      <c r="D592" s="16">
        <v>10</v>
      </c>
      <c r="E592" s="17">
        <f t="shared" si="63"/>
        <v>3.4364261168384879E-3</v>
      </c>
      <c r="F592" s="17">
        <f t="shared" si="64"/>
        <v>1.5220700152207001E-2</v>
      </c>
      <c r="G592" s="17">
        <f t="shared" ref="G592:G618" si="66">+IF(AND(C592=0,D592=0)," ",IF(C592=0,1,IF(D592=0,-1,(D592-C592)/C592)))</f>
        <v>4</v>
      </c>
      <c r="H592" s="17">
        <f t="shared" si="65"/>
        <v>1.3745704467353952E-2</v>
      </c>
    </row>
    <row r="593" spans="1:8" x14ac:dyDescent="0.2">
      <c r="A593" s="14"/>
      <c r="B593" s="15" t="s">
        <v>563</v>
      </c>
      <c r="C593" s="16">
        <v>21</v>
      </c>
      <c r="D593" s="16">
        <v>13</v>
      </c>
      <c r="E593" s="17">
        <f t="shared" si="63"/>
        <v>3.608247422680412E-2</v>
      </c>
      <c r="F593" s="17">
        <f t="shared" si="64"/>
        <v>1.9786910197869101E-2</v>
      </c>
      <c r="G593" s="17">
        <f t="shared" si="66"/>
        <v>-0.38095238095238093</v>
      </c>
      <c r="H593" s="17">
        <f t="shared" si="65"/>
        <v>-1.374570446735395E-2</v>
      </c>
    </row>
    <row r="594" spans="1:8" ht="25.5" x14ac:dyDescent="0.2">
      <c r="A594" s="14"/>
      <c r="B594" s="15" t="s">
        <v>564</v>
      </c>
      <c r="C594" s="16">
        <v>25</v>
      </c>
      <c r="D594" s="16">
        <v>34</v>
      </c>
      <c r="E594" s="17">
        <f t="shared" si="63"/>
        <v>4.29553264604811E-2</v>
      </c>
      <c r="F594" s="17">
        <f t="shared" si="64"/>
        <v>5.1750380517503802E-2</v>
      </c>
      <c r="G594" s="17">
        <f t="shared" si="66"/>
        <v>0.36</v>
      </c>
      <c r="H594" s="17">
        <f t="shared" si="65"/>
        <v>1.5463917525773195E-2</v>
      </c>
    </row>
    <row r="595" spans="1:8" x14ac:dyDescent="0.2">
      <c r="A595" s="14"/>
      <c r="B595" s="15" t="s">
        <v>565</v>
      </c>
      <c r="C595" s="16">
        <v>33</v>
      </c>
      <c r="D595" s="16">
        <v>28</v>
      </c>
      <c r="E595" s="17">
        <f t="shared" si="63"/>
        <v>5.6701030927835051E-2</v>
      </c>
      <c r="F595" s="17">
        <f t="shared" si="64"/>
        <v>4.2617960426179602E-2</v>
      </c>
      <c r="G595" s="17">
        <f t="shared" si="66"/>
        <v>-0.15151515151515152</v>
      </c>
      <c r="H595" s="17">
        <f t="shared" si="65"/>
        <v>-8.5910652920962206E-3</v>
      </c>
    </row>
    <row r="596" spans="1:8" x14ac:dyDescent="0.2">
      <c r="A596" s="14"/>
      <c r="B596" s="15" t="s">
        <v>566</v>
      </c>
      <c r="C596" s="16">
        <v>6</v>
      </c>
      <c r="D596" s="16">
        <v>10</v>
      </c>
      <c r="E596" s="17">
        <f t="shared" si="63"/>
        <v>1.0309278350515464E-2</v>
      </c>
      <c r="F596" s="17">
        <f t="shared" si="64"/>
        <v>1.5220700152207001E-2</v>
      </c>
      <c r="G596" s="17">
        <f t="shared" si="66"/>
        <v>0.66666666666666663</v>
      </c>
      <c r="H596" s="17">
        <f t="shared" si="65"/>
        <v>6.8728522336769758E-3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0</v>
      </c>
      <c r="E598" s="17">
        <f t="shared" si="63"/>
        <v>5.1546391752577319E-3</v>
      </c>
      <c r="F598" s="17" t="str">
        <f t="shared" si="64"/>
        <v/>
      </c>
      <c r="G598" s="17">
        <f t="shared" si="66"/>
        <v>-1</v>
      </c>
      <c r="H598" s="17">
        <f t="shared" si="65"/>
        <v>-5.1546391752577319E-3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3.0441400304414001E-3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</v>
      </c>
      <c r="E600" s="17">
        <f t="shared" si="63"/>
        <v>5.1546391752577319E-3</v>
      </c>
      <c r="F600" s="17">
        <f t="shared" si="64"/>
        <v>1.5220700152207001E-3</v>
      </c>
      <c r="G600" s="17">
        <f t="shared" si="66"/>
        <v>-0.66666666666666663</v>
      </c>
      <c r="H600" s="17">
        <f t="shared" si="65"/>
        <v>-3.4364261168384879E-3</v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1.718213058419244E-3</v>
      </c>
      <c r="F601" s="17" t="str">
        <f t="shared" si="64"/>
        <v/>
      </c>
      <c r="G601" s="17">
        <f t="shared" si="66"/>
        <v>-1</v>
      </c>
      <c r="H601" s="17">
        <f t="shared" si="65"/>
        <v>-1.718213058419244E-3</v>
      </c>
    </row>
    <row r="602" spans="1:8" x14ac:dyDescent="0.2">
      <c r="A602" s="14"/>
      <c r="B602" s="15" t="s">
        <v>572</v>
      </c>
      <c r="C602" s="16">
        <v>2</v>
      </c>
      <c r="D602" s="16">
        <v>12</v>
      </c>
      <c r="E602" s="17">
        <f t="shared" si="63"/>
        <v>3.4364261168384879E-3</v>
      </c>
      <c r="F602" s="17">
        <f t="shared" si="64"/>
        <v>1.8264840182648401E-2</v>
      </c>
      <c r="G602" s="17">
        <f t="shared" si="66"/>
        <v>5</v>
      </c>
      <c r="H602" s="17">
        <f t="shared" si="65"/>
        <v>1.7182130584192441E-2</v>
      </c>
    </row>
    <row r="603" spans="1:8" x14ac:dyDescent="0.2">
      <c r="A603" s="14"/>
      <c r="B603" s="15" t="s">
        <v>573</v>
      </c>
      <c r="C603" s="16">
        <v>0</v>
      </c>
      <c r="D603" s="16">
        <v>7</v>
      </c>
      <c r="E603" s="17" t="str">
        <f t="shared" si="63"/>
        <v/>
      </c>
      <c r="F603" s="17">
        <f t="shared" si="64"/>
        <v>1.06544901065449E-2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</v>
      </c>
      <c r="D606" s="16">
        <v>23</v>
      </c>
      <c r="E606" s="17">
        <f t="shared" si="63"/>
        <v>3.4364261168384879E-3</v>
      </c>
      <c r="F606" s="17">
        <f t="shared" si="64"/>
        <v>3.5007610350076102E-2</v>
      </c>
      <c r="G606" s="17">
        <f t="shared" si="66"/>
        <v>10.5</v>
      </c>
      <c r="H606" s="17">
        <f t="shared" si="65"/>
        <v>3.608247422680412E-2</v>
      </c>
    </row>
    <row r="607" spans="1:8" x14ac:dyDescent="0.2">
      <c r="A607" s="14"/>
      <c r="B607" s="15" t="s">
        <v>577</v>
      </c>
      <c r="C607" s="16">
        <v>0</v>
      </c>
      <c r="D607" s="16">
        <v>3</v>
      </c>
      <c r="E607" s="17" t="str">
        <f t="shared" si="63"/>
        <v/>
      </c>
      <c r="F607" s="17">
        <f t="shared" si="64"/>
        <v>4.5662100456621002E-3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</v>
      </c>
      <c r="D608" s="16">
        <v>5</v>
      </c>
      <c r="E608" s="17">
        <f t="shared" si="63"/>
        <v>1.718213058419244E-3</v>
      </c>
      <c r="F608" s="17">
        <f t="shared" si="64"/>
        <v>7.6103500761035003E-3</v>
      </c>
      <c r="G608" s="17">
        <f t="shared" si="66"/>
        <v>4</v>
      </c>
      <c r="H608" s="17">
        <f t="shared" si="65"/>
        <v>6.8728522336769758E-3</v>
      </c>
    </row>
    <row r="609" spans="1:8" x14ac:dyDescent="0.2">
      <c r="A609" s="14"/>
      <c r="B609" s="15" t="s">
        <v>579</v>
      </c>
      <c r="C609" s="16">
        <v>413</v>
      </c>
      <c r="D609" s="16">
        <v>411</v>
      </c>
      <c r="E609" s="17">
        <f t="shared" si="63"/>
        <v>0.7096219931271478</v>
      </c>
      <c r="F609" s="17">
        <f t="shared" si="64"/>
        <v>0.62557077625570778</v>
      </c>
      <c r="G609" s="17">
        <f t="shared" si="66"/>
        <v>-4.8426150121065378E-3</v>
      </c>
      <c r="H609" s="17">
        <f t="shared" si="65"/>
        <v>-3.4364261168384883E-3</v>
      </c>
    </row>
    <row r="610" spans="1:8" x14ac:dyDescent="0.2">
      <c r="A610" s="14"/>
      <c r="B610" s="15" t="s">
        <v>580</v>
      </c>
      <c r="C610" s="16">
        <v>10</v>
      </c>
      <c r="D610" s="16">
        <v>21</v>
      </c>
      <c r="E610" s="17">
        <f t="shared" si="63"/>
        <v>1.7182130584192441E-2</v>
      </c>
      <c r="F610" s="17">
        <f t="shared" si="64"/>
        <v>3.1963470319634701E-2</v>
      </c>
      <c r="G610" s="17">
        <f t="shared" si="66"/>
        <v>1.1000000000000001</v>
      </c>
      <c r="H610" s="17">
        <f t="shared" si="65"/>
        <v>1.8900343642611686E-2</v>
      </c>
    </row>
    <row r="611" spans="1:8" x14ac:dyDescent="0.2">
      <c r="A611" s="14"/>
      <c r="B611" s="15" t="s">
        <v>581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3.0441400304414001E-3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5</v>
      </c>
      <c r="E612" s="17">
        <f t="shared" si="63"/>
        <v>1.718213058419244E-3</v>
      </c>
      <c r="F612" s="17">
        <f t="shared" si="64"/>
        <v>7.6103500761035003E-3</v>
      </c>
      <c r="G612" s="17">
        <f t="shared" si="66"/>
        <v>4</v>
      </c>
      <c r="H612" s="17">
        <f t="shared" si="65"/>
        <v>6.8728522336769758E-3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46</v>
      </c>
      <c r="E614" s="17">
        <f t="shared" si="63"/>
        <v>6.8728522336769758E-3</v>
      </c>
      <c r="F614" s="17">
        <f t="shared" si="64"/>
        <v>7.0015220700152203E-2</v>
      </c>
      <c r="G614" s="17">
        <f t="shared" si="66"/>
        <v>10.5</v>
      </c>
      <c r="H614" s="17">
        <f t="shared" si="65"/>
        <v>7.2164948453608241E-2</v>
      </c>
    </row>
    <row r="615" spans="1:8" x14ac:dyDescent="0.2">
      <c r="A615" s="14"/>
      <c r="B615" s="15" t="s">
        <v>585</v>
      </c>
      <c r="C615" s="16">
        <v>40</v>
      </c>
      <c r="D615" s="16">
        <v>0</v>
      </c>
      <c r="E615" s="17">
        <f t="shared" si="63"/>
        <v>6.8728522336769765E-2</v>
      </c>
      <c r="F615" s="17" t="str">
        <f t="shared" si="64"/>
        <v/>
      </c>
      <c r="G615" s="17">
        <f t="shared" si="66"/>
        <v>-1</v>
      </c>
      <c r="H615" s="17">
        <f t="shared" si="65"/>
        <v>-6.8728522336769765E-2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14</v>
      </c>
      <c r="E617" s="17" t="str">
        <f t="shared" si="63"/>
        <v/>
      </c>
      <c r="F617" s="17">
        <f t="shared" si="64"/>
        <v>2.1308980213089801E-2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15</v>
      </c>
      <c r="D618" s="16">
        <v>10</v>
      </c>
      <c r="E618" s="17">
        <f t="shared" si="63"/>
        <v>2.5773195876288658E-2</v>
      </c>
      <c r="F618" s="17">
        <f t="shared" si="64"/>
        <v>1.5220700152207001E-2</v>
      </c>
      <c r="G618" s="17">
        <f t="shared" si="66"/>
        <v>-0.33333333333333331</v>
      </c>
      <c r="H618" s="17">
        <f t="shared" si="65"/>
        <v>-8.5910652920962189E-3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636</v>
      </c>
      <c r="C8" s="12">
        <f>+C19+C76+C177+C356+C591</f>
        <v>2106</v>
      </c>
      <c r="D8" s="13">
        <f>+D19+D76+D177+D356+D591</f>
        <v>1228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-0.41690408357075026</v>
      </c>
      <c r="H8" s="10">
        <f t="shared" ref="H8:H13" si="1">+IF(OR(AND(E8=""),(G8="")),"",E8*G8)</f>
        <v>-0.41690408357075026</v>
      </c>
    </row>
    <row r="9" spans="1:8" x14ac:dyDescent="0.2">
      <c r="A9" s="14"/>
      <c r="B9" s="15" t="s">
        <v>6</v>
      </c>
      <c r="C9" s="16">
        <f>+C19</f>
        <v>22</v>
      </c>
      <c r="D9" s="16">
        <f>+D19</f>
        <v>8</v>
      </c>
      <c r="E9" s="17">
        <f t="shared" ref="E9:F13" si="2">+C9/C$8</f>
        <v>1.0446343779677113E-2</v>
      </c>
      <c r="F9" s="17">
        <f t="shared" si="2"/>
        <v>6.5146579804560263E-3</v>
      </c>
      <c r="G9" s="17">
        <f t="shared" si="0"/>
        <v>-0.63636363636363635</v>
      </c>
      <c r="H9" s="17">
        <f t="shared" si="1"/>
        <v>-6.6476733143399809E-3</v>
      </c>
    </row>
    <row r="10" spans="1:8" x14ac:dyDescent="0.2">
      <c r="A10" s="14"/>
      <c r="B10" s="15" t="s">
        <v>7</v>
      </c>
      <c r="C10" s="16">
        <f>+C76</f>
        <v>188</v>
      </c>
      <c r="D10" s="16">
        <f>+D76</f>
        <v>222</v>
      </c>
      <c r="E10" s="17">
        <f t="shared" si="2"/>
        <v>8.9268755935422606E-2</v>
      </c>
      <c r="F10" s="17">
        <f t="shared" si="2"/>
        <v>0.18078175895765472</v>
      </c>
      <c r="G10" s="17">
        <f t="shared" si="0"/>
        <v>0.18085106382978725</v>
      </c>
      <c r="H10" s="17">
        <f t="shared" si="1"/>
        <v>1.6144349477682812E-2</v>
      </c>
    </row>
    <row r="11" spans="1:8" ht="25.5" x14ac:dyDescent="0.2">
      <c r="A11" s="14"/>
      <c r="B11" s="15" t="s">
        <v>8</v>
      </c>
      <c r="C11" s="16">
        <f>+C177</f>
        <v>329</v>
      </c>
      <c r="D11" s="16">
        <f>+D177</f>
        <v>164</v>
      </c>
      <c r="E11" s="17">
        <f t="shared" si="2"/>
        <v>0.15622032288698956</v>
      </c>
      <c r="F11" s="17">
        <f t="shared" si="2"/>
        <v>0.13355048859934854</v>
      </c>
      <c r="G11" s="17">
        <f t="shared" si="0"/>
        <v>-0.50151975683890582</v>
      </c>
      <c r="H11" s="17">
        <f t="shared" si="1"/>
        <v>-7.8347578347578356E-2</v>
      </c>
    </row>
    <row r="12" spans="1:8" x14ac:dyDescent="0.2">
      <c r="A12" s="14"/>
      <c r="B12" s="15" t="s">
        <v>9</v>
      </c>
      <c r="C12" s="16">
        <f>+C356</f>
        <v>943</v>
      </c>
      <c r="D12" s="16">
        <f>+D356</f>
        <v>444</v>
      </c>
      <c r="E12" s="17">
        <f t="shared" si="2"/>
        <v>0.44776828110161443</v>
      </c>
      <c r="F12" s="17">
        <f t="shared" si="2"/>
        <v>0.36156351791530944</v>
      </c>
      <c r="G12" s="17">
        <f t="shared" si="0"/>
        <v>-0.52916224814422053</v>
      </c>
      <c r="H12" s="17">
        <f t="shared" si="1"/>
        <v>-0.23694207027540359</v>
      </c>
    </row>
    <row r="13" spans="1:8" x14ac:dyDescent="0.2">
      <c r="A13" s="14"/>
      <c r="B13" s="15" t="s">
        <v>10</v>
      </c>
      <c r="C13" s="16">
        <f>+C591</f>
        <v>624</v>
      </c>
      <c r="D13" s="16">
        <f>+D591</f>
        <v>390</v>
      </c>
      <c r="E13" s="17">
        <f t="shared" si="2"/>
        <v>0.29629629629629628</v>
      </c>
      <c r="F13" s="17">
        <f t="shared" si="2"/>
        <v>0.31758957654723124</v>
      </c>
      <c r="G13" s="17">
        <f t="shared" si="0"/>
        <v>-0.375</v>
      </c>
      <c r="H13" s="17">
        <f t="shared" si="1"/>
        <v>-0.1111111111111111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22</v>
      </c>
      <c r="D19" s="20">
        <f>SUM(D20:D70)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-0.63636363636363635</v>
      </c>
      <c r="H19" s="21">
        <f t="shared" ref="H19:H50" si="5">+IF(OR(AND(E19=""),(G19="")),"",E19*G19)</f>
        <v>-0.63636363636363635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0.125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0.13636363636363635</v>
      </c>
      <c r="F27" s="17" t="str">
        <f t="shared" si="4"/>
        <v/>
      </c>
      <c r="G27" s="17">
        <f t="shared" si="6"/>
        <v>-1</v>
      </c>
      <c r="H27" s="17">
        <f t="shared" si="5"/>
        <v>-0.13636363636363635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0</v>
      </c>
      <c r="E30" s="17">
        <f t="shared" si="3"/>
        <v>0.22727272727272727</v>
      </c>
      <c r="F30" s="17" t="str">
        <f t="shared" si="4"/>
        <v/>
      </c>
      <c r="G30" s="17">
        <f t="shared" si="6"/>
        <v>-1</v>
      </c>
      <c r="H30" s="17">
        <f t="shared" si="5"/>
        <v>-0.22727272727272727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3</v>
      </c>
      <c r="E36" s="17">
        <f t="shared" si="3"/>
        <v>4.5454545454545456E-2</v>
      </c>
      <c r="F36" s="17">
        <f t="shared" si="4"/>
        <v>0.375</v>
      </c>
      <c r="G36" s="17">
        <f t="shared" si="6"/>
        <v>2</v>
      </c>
      <c r="H36" s="17">
        <f t="shared" si="5"/>
        <v>9.0909090909090912E-2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9.0909090909090912E-2</v>
      </c>
      <c r="F39" s="17" t="str">
        <f t="shared" si="4"/>
        <v/>
      </c>
      <c r="G39" s="17">
        <f t="shared" si="6"/>
        <v>-1</v>
      </c>
      <c r="H39" s="17">
        <f t="shared" si="5"/>
        <v>-9.0909090909090912E-2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4.5454545454545456E-2</v>
      </c>
      <c r="F49" s="17" t="str">
        <f t="shared" si="4"/>
        <v/>
      </c>
      <c r="G49" s="17">
        <f t="shared" si="6"/>
        <v>-1</v>
      </c>
      <c r="H49" s="17">
        <f t="shared" si="5"/>
        <v>-4.5454545454545456E-2</v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0.25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0.125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4.5454545454545456E-2</v>
      </c>
      <c r="F61" s="17" t="str">
        <f t="shared" si="8"/>
        <v/>
      </c>
      <c r="G61" s="17">
        <f t="shared" si="10"/>
        <v>-1</v>
      </c>
      <c r="H61" s="17">
        <f t="shared" si="9"/>
        <v>-4.5454545454545456E-2</v>
      </c>
    </row>
    <row r="62" spans="1:8" x14ac:dyDescent="0.2">
      <c r="A62" s="14"/>
      <c r="B62" s="15" t="s">
        <v>55</v>
      </c>
      <c r="C62" s="16">
        <v>4</v>
      </c>
      <c r="D62" s="16">
        <v>0</v>
      </c>
      <c r="E62" s="17">
        <f t="shared" si="7"/>
        <v>0.18181818181818182</v>
      </c>
      <c r="F62" s="17" t="str">
        <f t="shared" si="8"/>
        <v/>
      </c>
      <c r="G62" s="17">
        <f t="shared" si="10"/>
        <v>-1</v>
      </c>
      <c r="H62" s="17">
        <f t="shared" si="9"/>
        <v>-0.18181818181818182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9.0909090909090912E-2</v>
      </c>
      <c r="F64" s="17" t="str">
        <f t="shared" si="8"/>
        <v/>
      </c>
      <c r="G64" s="17">
        <f t="shared" si="10"/>
        <v>-1</v>
      </c>
      <c r="H64" s="17">
        <f t="shared" si="9"/>
        <v>-9.0909090909090912E-2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4.5454545454545456E-2</v>
      </c>
      <c r="F67" s="17" t="str">
        <f t="shared" si="8"/>
        <v/>
      </c>
      <c r="G67" s="17">
        <f t="shared" si="10"/>
        <v>-1</v>
      </c>
      <c r="H67" s="17">
        <f t="shared" si="9"/>
        <v>-4.5454545454545456E-2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1</v>
      </c>
      <c r="E70" s="17">
        <f t="shared" si="7"/>
        <v>4.5454545454545456E-2</v>
      </c>
      <c r="F70" s="17">
        <f t="shared" si="8"/>
        <v>0.125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188</v>
      </c>
      <c r="D76" s="20">
        <f>SUM(D77:D171)</f>
        <v>222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0.18085106382978725</v>
      </c>
      <c r="H76" s="21">
        <f t="shared" ref="H76:H107" si="13">+IF(OR(AND(E76=""),(G76="")),"",E76*G76)</f>
        <v>0.18085106382978725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5.3191489361702126E-3</v>
      </c>
      <c r="F77" s="17">
        <f t="shared" si="12"/>
        <v>4.5045045045045045E-3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4</v>
      </c>
      <c r="D78" s="16">
        <v>0</v>
      </c>
      <c r="E78" s="17">
        <f t="shared" si="11"/>
        <v>2.1276595744680851E-2</v>
      </c>
      <c r="F78" s="17" t="str">
        <f t="shared" si="12"/>
        <v/>
      </c>
      <c r="G78" s="17">
        <f t="shared" si="14"/>
        <v>-1</v>
      </c>
      <c r="H78" s="17">
        <f t="shared" si="13"/>
        <v>-2.1276595744680851E-2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7</v>
      </c>
      <c r="D80" s="16">
        <v>7</v>
      </c>
      <c r="E80" s="17">
        <f t="shared" si="11"/>
        <v>3.7234042553191488E-2</v>
      </c>
      <c r="F80" s="17">
        <f t="shared" si="12"/>
        <v>3.1531531531531529E-2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1</v>
      </c>
      <c r="D81" s="16">
        <v>1</v>
      </c>
      <c r="E81" s="17">
        <f t="shared" si="11"/>
        <v>5.3191489361702126E-3</v>
      </c>
      <c r="F81" s="17">
        <f t="shared" si="12"/>
        <v>4.5045045045045045E-3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11</v>
      </c>
      <c r="D87" s="16">
        <v>0</v>
      </c>
      <c r="E87" s="17">
        <f t="shared" si="11"/>
        <v>5.8510638297872342E-2</v>
      </c>
      <c r="F87" s="17" t="str">
        <f t="shared" si="12"/>
        <v/>
      </c>
      <c r="G87" s="17">
        <f t="shared" si="14"/>
        <v>-1</v>
      </c>
      <c r="H87" s="17">
        <f t="shared" si="13"/>
        <v>-5.8510638297872342E-2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0</v>
      </c>
      <c r="E89" s="17">
        <f t="shared" si="11"/>
        <v>3.7234042553191488E-2</v>
      </c>
      <c r="F89" s="17" t="str">
        <f t="shared" si="12"/>
        <v/>
      </c>
      <c r="G89" s="17">
        <f t="shared" si="14"/>
        <v>-1</v>
      </c>
      <c r="H89" s="17">
        <f t="shared" si="13"/>
        <v>-3.7234042553191488E-2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5.3191489361702126E-3</v>
      </c>
      <c r="F90" s="17" t="str">
        <f t="shared" si="12"/>
        <v/>
      </c>
      <c r="G90" s="17">
        <f t="shared" si="14"/>
        <v>-1</v>
      </c>
      <c r="H90" s="17">
        <f t="shared" si="13"/>
        <v>-5.3191489361702126E-3</v>
      </c>
    </row>
    <row r="91" spans="1:8" x14ac:dyDescent="0.2">
      <c r="A91" s="14"/>
      <c r="B91" s="15" t="s">
        <v>79</v>
      </c>
      <c r="C91" s="16">
        <v>0</v>
      </c>
      <c r="D91" s="16">
        <v>6</v>
      </c>
      <c r="E91" s="17" t="str">
        <f t="shared" si="11"/>
        <v/>
      </c>
      <c r="F91" s="17">
        <f t="shared" si="12"/>
        <v>2.7027027027027029E-2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3</v>
      </c>
      <c r="D92" s="16">
        <v>2</v>
      </c>
      <c r="E92" s="17">
        <f t="shared" si="11"/>
        <v>1.5957446808510637E-2</v>
      </c>
      <c r="F92" s="17">
        <f t="shared" si="12"/>
        <v>9.0090090090090089E-3</v>
      </c>
      <c r="G92" s="17">
        <f t="shared" si="14"/>
        <v>-0.33333333333333331</v>
      </c>
      <c r="H92" s="17">
        <f t="shared" si="13"/>
        <v>-5.3191489361702118E-3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15</v>
      </c>
      <c r="D94" s="16">
        <v>8</v>
      </c>
      <c r="E94" s="17">
        <f t="shared" si="11"/>
        <v>7.9787234042553196E-2</v>
      </c>
      <c r="F94" s="17">
        <f t="shared" si="12"/>
        <v>3.6036036036036036E-2</v>
      </c>
      <c r="G94" s="17">
        <f t="shared" si="14"/>
        <v>-0.46666666666666667</v>
      </c>
      <c r="H94" s="17">
        <f t="shared" si="13"/>
        <v>-3.7234042553191495E-2</v>
      </c>
    </row>
    <row r="95" spans="1:8" x14ac:dyDescent="0.2">
      <c r="A95" s="14"/>
      <c r="B95" s="15" t="s">
        <v>83</v>
      </c>
      <c r="C95" s="16">
        <v>3</v>
      </c>
      <c r="D95" s="16">
        <v>2</v>
      </c>
      <c r="E95" s="17">
        <f t="shared" si="11"/>
        <v>1.5957446808510637E-2</v>
      </c>
      <c r="F95" s="17">
        <f t="shared" si="12"/>
        <v>9.0090090090090089E-3</v>
      </c>
      <c r="G95" s="17">
        <f t="shared" si="14"/>
        <v>-0.33333333333333331</v>
      </c>
      <c r="H95" s="17">
        <f t="shared" si="13"/>
        <v>-5.3191489361702118E-3</v>
      </c>
    </row>
    <row r="96" spans="1:8" x14ac:dyDescent="0.2">
      <c r="A96" s="14"/>
      <c r="B96" s="15" t="s">
        <v>84</v>
      </c>
      <c r="C96" s="16">
        <v>3</v>
      </c>
      <c r="D96" s="16">
        <v>0</v>
      </c>
      <c r="E96" s="17">
        <f t="shared" si="11"/>
        <v>1.5957446808510637E-2</v>
      </c>
      <c r="F96" s="17" t="str">
        <f t="shared" si="12"/>
        <v/>
      </c>
      <c r="G96" s="17">
        <f t="shared" si="14"/>
        <v>-1</v>
      </c>
      <c r="H96" s="17">
        <f t="shared" si="13"/>
        <v>-1.5957446808510637E-2</v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5.3191489361702126E-3</v>
      </c>
      <c r="F97" s="17" t="str">
        <f t="shared" si="12"/>
        <v/>
      </c>
      <c r="G97" s="17">
        <f t="shared" si="14"/>
        <v>-1</v>
      </c>
      <c r="H97" s="17">
        <f t="shared" si="13"/>
        <v>-5.3191489361702126E-3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5.3191489361702126E-3</v>
      </c>
      <c r="F98" s="17">
        <f t="shared" si="12"/>
        <v>4.5045045045045045E-3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5</v>
      </c>
      <c r="E102" s="17" t="str">
        <f t="shared" si="11"/>
        <v/>
      </c>
      <c r="F102" s="17">
        <f t="shared" si="12"/>
        <v>2.2522522522522521E-2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5</v>
      </c>
      <c r="D103" s="16">
        <v>0</v>
      </c>
      <c r="E103" s="17">
        <f t="shared" si="11"/>
        <v>2.6595744680851064E-2</v>
      </c>
      <c r="F103" s="17" t="str">
        <f t="shared" si="12"/>
        <v/>
      </c>
      <c r="G103" s="17">
        <f t="shared" si="14"/>
        <v>-1</v>
      </c>
      <c r="H103" s="17">
        <f t="shared" si="13"/>
        <v>-2.6595744680851064E-2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4.5045045045045045E-3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3</v>
      </c>
      <c r="D107" s="16">
        <v>1</v>
      </c>
      <c r="E107" s="17">
        <f t="shared" si="11"/>
        <v>1.5957446808510637E-2</v>
      </c>
      <c r="F107" s="17">
        <f t="shared" si="12"/>
        <v>4.5045045045045045E-3</v>
      </c>
      <c r="G107" s="17">
        <f t="shared" si="14"/>
        <v>-0.66666666666666663</v>
      </c>
      <c r="H107" s="17">
        <f t="shared" si="13"/>
        <v>-1.0638297872340424E-2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1</v>
      </c>
      <c r="E109" s="17">
        <f t="shared" si="15"/>
        <v>1.0638297872340425E-2</v>
      </c>
      <c r="F109" s="17">
        <f t="shared" si="16"/>
        <v>4.5045045045045045E-3</v>
      </c>
      <c r="G109" s="17">
        <f t="shared" ref="G109:G140" si="18">+IF(AND(C109=0,D109=0)," ",IF(C109=0,1,IF(D109=0,-1,(D109-C109)/C109)))</f>
        <v>-0.5</v>
      </c>
      <c r="H109" s="17">
        <f t="shared" si="17"/>
        <v>-5.3191489361702126E-3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5.3191489361702126E-3</v>
      </c>
      <c r="F115" s="17" t="str">
        <f t="shared" si="16"/>
        <v/>
      </c>
      <c r="G115" s="17">
        <f t="shared" si="18"/>
        <v>-1</v>
      </c>
      <c r="H115" s="17">
        <f t="shared" si="17"/>
        <v>-5.3191489361702126E-3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0</v>
      </c>
      <c r="E117" s="17">
        <f t="shared" si="15"/>
        <v>1.5957446808510637E-2</v>
      </c>
      <c r="F117" s="17" t="str">
        <f t="shared" si="16"/>
        <v/>
      </c>
      <c r="G117" s="17">
        <f t="shared" si="18"/>
        <v>-1</v>
      </c>
      <c r="H117" s="17">
        <f t="shared" si="17"/>
        <v>-1.5957446808510637E-2</v>
      </c>
    </row>
    <row r="118" spans="1:8" x14ac:dyDescent="0.2">
      <c r="A118" s="14"/>
      <c r="B118" s="15" t="s">
        <v>106</v>
      </c>
      <c r="C118" s="16">
        <v>16</v>
      </c>
      <c r="D118" s="16">
        <v>4</v>
      </c>
      <c r="E118" s="17">
        <f t="shared" si="15"/>
        <v>8.5106382978723402E-2</v>
      </c>
      <c r="F118" s="17">
        <f t="shared" si="16"/>
        <v>1.8018018018018018E-2</v>
      </c>
      <c r="G118" s="17">
        <f t="shared" si="18"/>
        <v>-0.75</v>
      </c>
      <c r="H118" s="17">
        <f t="shared" si="17"/>
        <v>-6.3829787234042548E-2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5.3191489361702126E-3</v>
      </c>
      <c r="F119" s="17" t="str">
        <f t="shared" si="16"/>
        <v/>
      </c>
      <c r="G119" s="17">
        <f t="shared" si="18"/>
        <v>-1</v>
      </c>
      <c r="H119" s="17">
        <f t="shared" si="17"/>
        <v>-5.3191489361702126E-3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5.3191489361702126E-3</v>
      </c>
      <c r="F121" s="17" t="str">
        <f t="shared" si="16"/>
        <v/>
      </c>
      <c r="G121" s="17">
        <f t="shared" si="18"/>
        <v>-1</v>
      </c>
      <c r="H121" s="17">
        <f t="shared" si="17"/>
        <v>-5.3191489361702126E-3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0</v>
      </c>
      <c r="E124" s="17">
        <f t="shared" si="15"/>
        <v>1.5957446808510637E-2</v>
      </c>
      <c r="F124" s="17" t="str">
        <f t="shared" si="16"/>
        <v/>
      </c>
      <c r="G124" s="17">
        <f t="shared" si="18"/>
        <v>-1</v>
      </c>
      <c r="H124" s="17">
        <f t="shared" si="17"/>
        <v>-1.5957446808510637E-2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1.5957446808510637E-2</v>
      </c>
      <c r="F126" s="17" t="str">
        <f t="shared" si="16"/>
        <v/>
      </c>
      <c r="G126" s="17">
        <f t="shared" si="18"/>
        <v>-1</v>
      </c>
      <c r="H126" s="17">
        <f t="shared" si="17"/>
        <v>-1.5957446808510637E-2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20</v>
      </c>
      <c r="D128" s="16">
        <v>3</v>
      </c>
      <c r="E128" s="17">
        <f t="shared" si="15"/>
        <v>0.10638297872340426</v>
      </c>
      <c r="F128" s="17">
        <f t="shared" si="16"/>
        <v>1.3513513513513514E-2</v>
      </c>
      <c r="G128" s="17">
        <f t="shared" si="18"/>
        <v>-0.85</v>
      </c>
      <c r="H128" s="17">
        <f t="shared" si="17"/>
        <v>-9.0425531914893609E-2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1</v>
      </c>
      <c r="E129" s="17">
        <f t="shared" si="15"/>
        <v>5.3191489361702126E-3</v>
      </c>
      <c r="F129" s="17">
        <f t="shared" si="16"/>
        <v>4.5045045045045045E-3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11</v>
      </c>
      <c r="D130" s="16">
        <v>0</v>
      </c>
      <c r="E130" s="17">
        <f t="shared" si="15"/>
        <v>5.8510638297872342E-2</v>
      </c>
      <c r="F130" s="17" t="str">
        <f t="shared" si="16"/>
        <v/>
      </c>
      <c r="G130" s="17">
        <f t="shared" si="18"/>
        <v>-1</v>
      </c>
      <c r="H130" s="17">
        <f t="shared" si="17"/>
        <v>-5.8510638297872342E-2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9</v>
      </c>
      <c r="D132" s="16">
        <v>0</v>
      </c>
      <c r="E132" s="17">
        <f t="shared" si="15"/>
        <v>4.7872340425531915E-2</v>
      </c>
      <c r="F132" s="17" t="str">
        <f t="shared" si="16"/>
        <v/>
      </c>
      <c r="G132" s="17">
        <f t="shared" si="18"/>
        <v>-1</v>
      </c>
      <c r="H132" s="17">
        <f t="shared" si="17"/>
        <v>-4.7872340425531915E-2</v>
      </c>
    </row>
    <row r="133" spans="1:8" x14ac:dyDescent="0.2">
      <c r="A133" s="14"/>
      <c r="B133" s="15" t="s">
        <v>121</v>
      </c>
      <c r="C133" s="16">
        <v>11</v>
      </c>
      <c r="D133" s="16">
        <v>0</v>
      </c>
      <c r="E133" s="17">
        <f t="shared" si="15"/>
        <v>5.8510638297872342E-2</v>
      </c>
      <c r="F133" s="17" t="str">
        <f t="shared" si="16"/>
        <v/>
      </c>
      <c r="G133" s="17">
        <f t="shared" si="18"/>
        <v>-1</v>
      </c>
      <c r="H133" s="17">
        <f t="shared" si="17"/>
        <v>-5.8510638297872342E-2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17</v>
      </c>
      <c r="D135" s="16">
        <v>177</v>
      </c>
      <c r="E135" s="17">
        <f t="shared" si="15"/>
        <v>9.0425531914893623E-2</v>
      </c>
      <c r="F135" s="17">
        <f t="shared" si="16"/>
        <v>0.79729729729729726</v>
      </c>
      <c r="G135" s="17">
        <f t="shared" si="18"/>
        <v>9.4117647058823533</v>
      </c>
      <c r="H135" s="17">
        <f t="shared" si="17"/>
        <v>0.85106382978723416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6</v>
      </c>
      <c r="D141" s="16">
        <v>1</v>
      </c>
      <c r="E141" s="17">
        <f t="shared" si="19"/>
        <v>3.1914893617021274E-2</v>
      </c>
      <c r="F141" s="17">
        <f t="shared" si="20"/>
        <v>4.5045045045045045E-3</v>
      </c>
      <c r="G141" s="17">
        <f t="shared" ref="G141:G171" si="22">+IF(AND(C141=0,D141=0)," ",IF(C141=0,1,IF(D141=0,-1,(D141-C141)/C141)))</f>
        <v>-0.83333333333333337</v>
      </c>
      <c r="H141" s="17">
        <f t="shared" si="21"/>
        <v>-2.6595744680851064E-2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1.0638297872340425E-2</v>
      </c>
      <c r="F143" s="17" t="str">
        <f t="shared" si="20"/>
        <v/>
      </c>
      <c r="G143" s="17">
        <f t="shared" si="22"/>
        <v>-1</v>
      </c>
      <c r="H143" s="17">
        <f t="shared" si="21"/>
        <v>-1.0638297872340425E-2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0</v>
      </c>
      <c r="E157" s="17">
        <f t="shared" si="19"/>
        <v>1.0638297872340425E-2</v>
      </c>
      <c r="F157" s="17" t="str">
        <f t="shared" si="20"/>
        <v/>
      </c>
      <c r="G157" s="17">
        <f t="shared" si="22"/>
        <v>-1</v>
      </c>
      <c r="H157" s="17">
        <f t="shared" si="21"/>
        <v>-1.0638297872340425E-2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11</v>
      </c>
      <c r="D159" s="16">
        <v>0</v>
      </c>
      <c r="E159" s="17">
        <f t="shared" si="19"/>
        <v>5.8510638297872342E-2</v>
      </c>
      <c r="F159" s="17" t="str">
        <f t="shared" si="20"/>
        <v/>
      </c>
      <c r="G159" s="17">
        <f t="shared" si="22"/>
        <v>-1</v>
      </c>
      <c r="H159" s="17">
        <f t="shared" si="21"/>
        <v>-5.8510638297872342E-2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0</v>
      </c>
      <c r="E168" s="17">
        <f t="shared" si="19"/>
        <v>1.0638297872340425E-2</v>
      </c>
      <c r="F168" s="17" t="str">
        <f t="shared" si="20"/>
        <v/>
      </c>
      <c r="G168" s="17">
        <f t="shared" si="22"/>
        <v>-1</v>
      </c>
      <c r="H168" s="17">
        <f t="shared" si="21"/>
        <v>-1.0638297872340425E-2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329</v>
      </c>
      <c r="D177" s="20">
        <f>SUM(D178:D350)</f>
        <v>164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-0.50151975683890582</v>
      </c>
      <c r="H177" s="21">
        <f t="shared" ref="H177:H208" si="25">+IF(OR(AND(E177=""),(G177="")),"",E177*G177)</f>
        <v>-0.50151975683890582</v>
      </c>
    </row>
    <row r="178" spans="1:8" x14ac:dyDescent="0.2">
      <c r="A178" s="14"/>
      <c r="B178" s="15" t="s">
        <v>160</v>
      </c>
      <c r="C178" s="16">
        <v>8</v>
      </c>
      <c r="D178" s="16">
        <v>1</v>
      </c>
      <c r="E178" s="17">
        <f t="shared" si="23"/>
        <v>2.4316109422492401E-2</v>
      </c>
      <c r="F178" s="17">
        <f t="shared" si="24"/>
        <v>6.0975609756097563E-3</v>
      </c>
      <c r="G178" s="17">
        <f t="shared" ref="G178:G209" si="26">+IF(AND(C178=0,D178=0)," ",IF(C178=0,1,IF(D178=0,-1,(D178-C178)/C178)))</f>
        <v>-0.875</v>
      </c>
      <c r="H178" s="17">
        <f t="shared" si="25"/>
        <v>-2.1276595744680851E-2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1.2158054711246201E-2</v>
      </c>
      <c r="F182" s="17" t="str">
        <f t="shared" si="24"/>
        <v/>
      </c>
      <c r="G182" s="17">
        <f t="shared" si="26"/>
        <v>-1</v>
      </c>
      <c r="H182" s="17">
        <f t="shared" si="25"/>
        <v>-1.2158054711246201E-2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45</v>
      </c>
      <c r="D184" s="16">
        <v>10</v>
      </c>
      <c r="E184" s="17">
        <f t="shared" si="23"/>
        <v>0.13677811550151975</v>
      </c>
      <c r="F184" s="17">
        <f t="shared" si="24"/>
        <v>6.097560975609756E-2</v>
      </c>
      <c r="G184" s="17">
        <f t="shared" si="26"/>
        <v>-0.77777777777777779</v>
      </c>
      <c r="H184" s="17">
        <f t="shared" si="25"/>
        <v>-0.10638297872340426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3.0395136778115501E-3</v>
      </c>
      <c r="F186" s="17" t="str">
        <f t="shared" si="24"/>
        <v/>
      </c>
      <c r="G186" s="17">
        <f t="shared" si="26"/>
        <v>-1</v>
      </c>
      <c r="H186" s="17">
        <f t="shared" si="25"/>
        <v>-3.0395136778115501E-3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15</v>
      </c>
      <c r="E191" s="17">
        <f t="shared" si="23"/>
        <v>9.11854103343465E-3</v>
      </c>
      <c r="F191" s="17">
        <f t="shared" si="24"/>
        <v>9.1463414634146339E-2</v>
      </c>
      <c r="G191" s="17">
        <f t="shared" si="26"/>
        <v>4</v>
      </c>
      <c r="H191" s="17">
        <f t="shared" si="25"/>
        <v>3.64741641337386E-2</v>
      </c>
    </row>
    <row r="192" spans="1:8" x14ac:dyDescent="0.2">
      <c r="A192" s="14"/>
      <c r="B192" s="15" t="s">
        <v>174</v>
      </c>
      <c r="C192" s="16">
        <v>10</v>
      </c>
      <c r="D192" s="16">
        <v>1</v>
      </c>
      <c r="E192" s="17">
        <f t="shared" si="23"/>
        <v>3.0395136778115502E-2</v>
      </c>
      <c r="F192" s="17">
        <f t="shared" si="24"/>
        <v>6.0975609756097563E-3</v>
      </c>
      <c r="G192" s="17">
        <f t="shared" si="26"/>
        <v>-0.9</v>
      </c>
      <c r="H192" s="17">
        <f t="shared" si="25"/>
        <v>-2.7355623100303952E-2</v>
      </c>
    </row>
    <row r="193" spans="1:8" ht="25.5" x14ac:dyDescent="0.2">
      <c r="A193" s="14"/>
      <c r="B193" s="15" t="s">
        <v>175</v>
      </c>
      <c r="C193" s="16">
        <v>6</v>
      </c>
      <c r="D193" s="16">
        <v>1</v>
      </c>
      <c r="E193" s="17">
        <f t="shared" si="23"/>
        <v>1.82370820668693E-2</v>
      </c>
      <c r="F193" s="17">
        <f t="shared" si="24"/>
        <v>6.0975609756097563E-3</v>
      </c>
      <c r="G193" s="17">
        <f t="shared" si="26"/>
        <v>-0.83333333333333337</v>
      </c>
      <c r="H193" s="17">
        <f t="shared" si="25"/>
        <v>-1.5197568389057751E-2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0</v>
      </c>
      <c r="E196" s="17">
        <f t="shared" si="23"/>
        <v>6.0790273556231003E-3</v>
      </c>
      <c r="F196" s="17" t="str">
        <f t="shared" si="24"/>
        <v/>
      </c>
      <c r="G196" s="17">
        <f t="shared" si="26"/>
        <v>-1</v>
      </c>
      <c r="H196" s="17">
        <f t="shared" si="25"/>
        <v>-6.0790273556231003E-3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6.0975609756097563E-3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</v>
      </c>
      <c r="D199" s="16">
        <v>6</v>
      </c>
      <c r="E199" s="17">
        <f t="shared" si="23"/>
        <v>6.0790273556231003E-3</v>
      </c>
      <c r="F199" s="17">
        <f t="shared" si="24"/>
        <v>3.6585365853658534E-2</v>
      </c>
      <c r="G199" s="17">
        <f t="shared" si="26"/>
        <v>2</v>
      </c>
      <c r="H199" s="17">
        <f t="shared" si="25"/>
        <v>1.2158054711246201E-2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7</v>
      </c>
      <c r="E204" s="17">
        <f t="shared" si="23"/>
        <v>1.2158054711246201E-2</v>
      </c>
      <c r="F204" s="17">
        <f t="shared" si="24"/>
        <v>4.2682926829268296E-2</v>
      </c>
      <c r="G204" s="17">
        <f t="shared" si="26"/>
        <v>0.75</v>
      </c>
      <c r="H204" s="17">
        <f t="shared" si="25"/>
        <v>9.11854103343465E-3</v>
      </c>
    </row>
    <row r="205" spans="1:8" ht="25.5" x14ac:dyDescent="0.2">
      <c r="A205" s="14"/>
      <c r="B205" s="15" t="s">
        <v>187</v>
      </c>
      <c r="C205" s="16">
        <v>23</v>
      </c>
      <c r="D205" s="16">
        <v>0</v>
      </c>
      <c r="E205" s="17">
        <f t="shared" si="23"/>
        <v>6.9908814589665649E-2</v>
      </c>
      <c r="F205" s="17" t="str">
        <f t="shared" si="24"/>
        <v/>
      </c>
      <c r="G205" s="17">
        <f t="shared" si="26"/>
        <v>-1</v>
      </c>
      <c r="H205" s="17">
        <f t="shared" si="25"/>
        <v>-6.9908814589665649E-2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</v>
      </c>
      <c r="D207" s="16">
        <v>0</v>
      </c>
      <c r="E207" s="17">
        <f t="shared" si="23"/>
        <v>2.7355623100303952E-2</v>
      </c>
      <c r="F207" s="17" t="str">
        <f t="shared" si="24"/>
        <v/>
      </c>
      <c r="G207" s="17">
        <f t="shared" si="26"/>
        <v>-1</v>
      </c>
      <c r="H207" s="17">
        <f t="shared" si="25"/>
        <v>-2.7355623100303952E-2</v>
      </c>
    </row>
    <row r="208" spans="1:8" x14ac:dyDescent="0.2">
      <c r="A208" s="14"/>
      <c r="B208" s="15" t="s">
        <v>190</v>
      </c>
      <c r="C208" s="16">
        <v>9</v>
      </c>
      <c r="D208" s="16">
        <v>1</v>
      </c>
      <c r="E208" s="17">
        <f t="shared" si="23"/>
        <v>2.7355623100303952E-2</v>
      </c>
      <c r="F208" s="17">
        <f t="shared" si="24"/>
        <v>6.0975609756097563E-3</v>
      </c>
      <c r="G208" s="17">
        <f t="shared" si="26"/>
        <v>-0.88888888888888884</v>
      </c>
      <c r="H208" s="17">
        <f t="shared" si="25"/>
        <v>-2.4316109422492401E-2</v>
      </c>
    </row>
    <row r="209" spans="1:8" x14ac:dyDescent="0.2">
      <c r="A209" s="14"/>
      <c r="B209" s="15" t="s">
        <v>191</v>
      </c>
      <c r="C209" s="16">
        <v>4</v>
      </c>
      <c r="D209" s="16">
        <v>17</v>
      </c>
      <c r="E209" s="17">
        <f t="shared" ref="E209:E240" si="27">+IF(C209=0,"",C209/C$177)</f>
        <v>1.2158054711246201E-2</v>
      </c>
      <c r="F209" s="17">
        <f t="shared" ref="F209:F240" si="28">+IF(D209=0,"",D209/D$177)</f>
        <v>0.10365853658536585</v>
      </c>
      <c r="G209" s="17">
        <f t="shared" si="26"/>
        <v>3.25</v>
      </c>
      <c r="H209" s="17">
        <f t="shared" ref="H209:H240" si="29">+IF(OR(AND(E209=""),(G209="")),"",E209*G209)</f>
        <v>3.9513677811550151E-2</v>
      </c>
    </row>
    <row r="210" spans="1:8" x14ac:dyDescent="0.2">
      <c r="A210" s="14"/>
      <c r="B210" s="15" t="s">
        <v>192</v>
      </c>
      <c r="C210" s="16">
        <v>10</v>
      </c>
      <c r="D210" s="16">
        <v>1</v>
      </c>
      <c r="E210" s="17">
        <f t="shared" si="27"/>
        <v>3.0395136778115502E-2</v>
      </c>
      <c r="F210" s="17">
        <f t="shared" si="28"/>
        <v>6.0975609756097563E-3</v>
      </c>
      <c r="G210" s="17">
        <f t="shared" ref="G210:G241" si="30">+IF(AND(C210=0,D210=0)," ",IF(C210=0,1,IF(D210=0,-1,(D210-C210)/C210)))</f>
        <v>-0.9</v>
      </c>
      <c r="H210" s="17">
        <f t="shared" si="29"/>
        <v>-2.7355623100303952E-2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2</v>
      </c>
      <c r="E212" s="17">
        <f t="shared" si="27"/>
        <v>3.0395136778115501E-3</v>
      </c>
      <c r="F212" s="17">
        <f t="shared" si="28"/>
        <v>1.2195121951219513E-2</v>
      </c>
      <c r="G212" s="17">
        <f t="shared" si="30"/>
        <v>1</v>
      </c>
      <c r="H212" s="17">
        <f t="shared" si="29"/>
        <v>3.0395136778115501E-3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2</v>
      </c>
      <c r="E214" s="17">
        <f t="shared" si="27"/>
        <v>3.0395136778115501E-3</v>
      </c>
      <c r="F214" s="17">
        <f t="shared" si="28"/>
        <v>1.2195121951219513E-2</v>
      </c>
      <c r="G214" s="17">
        <f t="shared" si="30"/>
        <v>1</v>
      </c>
      <c r="H214" s="17">
        <f t="shared" si="29"/>
        <v>3.0395136778115501E-3</v>
      </c>
    </row>
    <row r="215" spans="1:8" x14ac:dyDescent="0.2">
      <c r="A215" s="14"/>
      <c r="B215" s="15" t="s">
        <v>197</v>
      </c>
      <c r="C215" s="16">
        <v>1</v>
      </c>
      <c r="D215" s="16">
        <v>11</v>
      </c>
      <c r="E215" s="17">
        <f t="shared" si="27"/>
        <v>3.0395136778115501E-3</v>
      </c>
      <c r="F215" s="17">
        <f t="shared" si="28"/>
        <v>6.7073170731707321E-2</v>
      </c>
      <c r="G215" s="17">
        <f t="shared" si="30"/>
        <v>10</v>
      </c>
      <c r="H215" s="17">
        <f t="shared" si="29"/>
        <v>3.0395136778115502E-2</v>
      </c>
    </row>
    <row r="216" spans="1:8" x14ac:dyDescent="0.2">
      <c r="A216" s="14"/>
      <c r="B216" s="15" t="s">
        <v>198</v>
      </c>
      <c r="C216" s="16">
        <v>48</v>
      </c>
      <c r="D216" s="16">
        <v>18</v>
      </c>
      <c r="E216" s="17">
        <f t="shared" si="27"/>
        <v>0.1458966565349544</v>
      </c>
      <c r="F216" s="17">
        <f t="shared" si="28"/>
        <v>0.10975609756097561</v>
      </c>
      <c r="G216" s="17">
        <f t="shared" si="30"/>
        <v>-0.625</v>
      </c>
      <c r="H216" s="17">
        <f t="shared" si="29"/>
        <v>-9.1185410334346503E-2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28</v>
      </c>
      <c r="D219" s="16">
        <v>0</v>
      </c>
      <c r="E219" s="17">
        <f t="shared" si="27"/>
        <v>8.5106382978723402E-2</v>
      </c>
      <c r="F219" s="17" t="str">
        <f t="shared" si="28"/>
        <v/>
      </c>
      <c r="G219" s="17">
        <f t="shared" si="30"/>
        <v>-1</v>
      </c>
      <c r="H219" s="17">
        <f t="shared" si="29"/>
        <v>-8.5106382978723402E-2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1.2158054711246201E-2</v>
      </c>
      <c r="F220" s="17" t="str">
        <f t="shared" si="28"/>
        <v/>
      </c>
      <c r="G220" s="17">
        <f t="shared" si="30"/>
        <v>-1</v>
      </c>
      <c r="H220" s="17">
        <f t="shared" si="29"/>
        <v>-1.2158054711246201E-2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0</v>
      </c>
      <c r="E224" s="17">
        <f t="shared" si="27"/>
        <v>1.5197568389057751E-2</v>
      </c>
      <c r="F224" s="17" t="str">
        <f t="shared" si="28"/>
        <v/>
      </c>
      <c r="G224" s="17">
        <f t="shared" si="30"/>
        <v>-1</v>
      </c>
      <c r="H224" s="17">
        <f t="shared" si="29"/>
        <v>-1.5197568389057751E-2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22</v>
      </c>
      <c r="D231" s="16">
        <v>18</v>
      </c>
      <c r="E231" s="17">
        <f t="shared" si="27"/>
        <v>6.6869300911854099E-2</v>
      </c>
      <c r="F231" s="17">
        <f t="shared" si="28"/>
        <v>0.10975609756097561</v>
      </c>
      <c r="G231" s="17">
        <f t="shared" si="30"/>
        <v>-0.18181818181818182</v>
      </c>
      <c r="H231" s="17">
        <f t="shared" si="29"/>
        <v>-1.2158054711246201E-2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4</v>
      </c>
      <c r="D234" s="16">
        <v>0</v>
      </c>
      <c r="E234" s="17">
        <f t="shared" si="27"/>
        <v>1.2158054711246201E-2</v>
      </c>
      <c r="F234" s="17" t="str">
        <f t="shared" si="28"/>
        <v/>
      </c>
      <c r="G234" s="17">
        <f t="shared" si="30"/>
        <v>-1</v>
      </c>
      <c r="H234" s="17">
        <f t="shared" si="29"/>
        <v>-1.2158054711246201E-2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9.11854103343465E-3</v>
      </c>
      <c r="F237" s="17" t="str">
        <f t="shared" si="28"/>
        <v/>
      </c>
      <c r="G237" s="17">
        <f t="shared" si="30"/>
        <v>-1</v>
      </c>
      <c r="H237" s="17">
        <f t="shared" si="29"/>
        <v>-9.11854103343465E-3</v>
      </c>
    </row>
    <row r="238" spans="1:8" x14ac:dyDescent="0.2">
      <c r="A238" s="14"/>
      <c r="B238" s="15" t="s">
        <v>220</v>
      </c>
      <c r="C238" s="16">
        <v>3</v>
      </c>
      <c r="D238" s="16">
        <v>0</v>
      </c>
      <c r="E238" s="17">
        <f t="shared" si="27"/>
        <v>9.11854103343465E-3</v>
      </c>
      <c r="F238" s="17" t="str">
        <f t="shared" si="28"/>
        <v/>
      </c>
      <c r="G238" s="17">
        <f t="shared" si="30"/>
        <v>-1</v>
      </c>
      <c r="H238" s="17">
        <f t="shared" si="29"/>
        <v>-9.11854103343465E-3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3.0395136778115501E-3</v>
      </c>
      <c r="F240" s="17" t="str">
        <f t="shared" si="28"/>
        <v/>
      </c>
      <c r="G240" s="17">
        <f t="shared" si="30"/>
        <v>-1</v>
      </c>
      <c r="H240" s="17">
        <f t="shared" si="29"/>
        <v>-3.0395136778115501E-3</v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3.0395136778115501E-3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-3.0395136778115501E-3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2</v>
      </c>
      <c r="E244" s="17">
        <f t="shared" si="31"/>
        <v>1.2158054711246201E-2</v>
      </c>
      <c r="F244" s="17">
        <f t="shared" si="32"/>
        <v>1.2195121951219513E-2</v>
      </c>
      <c r="G244" s="17">
        <f t="shared" si="34"/>
        <v>-0.5</v>
      </c>
      <c r="H244" s="17">
        <f t="shared" si="33"/>
        <v>-6.0790273556231003E-3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9</v>
      </c>
      <c r="E247" s="17" t="str">
        <f t="shared" si="31"/>
        <v/>
      </c>
      <c r="F247" s="17">
        <f t="shared" si="32"/>
        <v>5.4878048780487805E-2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6.0790273556231003E-3</v>
      </c>
      <c r="F250" s="17" t="str">
        <f t="shared" si="32"/>
        <v/>
      </c>
      <c r="G250" s="17">
        <f t="shared" si="34"/>
        <v>-1</v>
      </c>
      <c r="H250" s="17">
        <f t="shared" si="33"/>
        <v>-6.0790273556231003E-3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5.4878048780487805E-2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3</v>
      </c>
      <c r="D283" s="16">
        <v>4</v>
      </c>
      <c r="E283" s="17">
        <f t="shared" si="35"/>
        <v>9.11854103343465E-3</v>
      </c>
      <c r="F283" s="17">
        <f t="shared" si="36"/>
        <v>2.4390243902439025E-2</v>
      </c>
      <c r="G283" s="17">
        <f t="shared" si="38"/>
        <v>0.33333333333333331</v>
      </c>
      <c r="H283" s="17">
        <f t="shared" si="37"/>
        <v>3.0395136778115497E-3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3.0395136778115501E-3</v>
      </c>
      <c r="F284" s="17" t="str">
        <f t="shared" si="36"/>
        <v/>
      </c>
      <c r="G284" s="17">
        <f t="shared" si="38"/>
        <v>-1</v>
      </c>
      <c r="H284" s="17">
        <f t="shared" si="37"/>
        <v>-3.0395136778115501E-3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3.0395136778115501E-3</v>
      </c>
      <c r="F290" s="17" t="str">
        <f t="shared" si="36"/>
        <v/>
      </c>
      <c r="G290" s="17">
        <f t="shared" si="38"/>
        <v>-1</v>
      </c>
      <c r="H290" s="17">
        <f t="shared" si="37"/>
        <v>-3.0395136778115501E-3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7</v>
      </c>
      <c r="D293" s="16">
        <v>0</v>
      </c>
      <c r="E293" s="17">
        <f t="shared" si="35"/>
        <v>2.1276595744680851E-2</v>
      </c>
      <c r="F293" s="17" t="str">
        <f t="shared" si="36"/>
        <v/>
      </c>
      <c r="G293" s="17">
        <f t="shared" si="38"/>
        <v>-1</v>
      </c>
      <c r="H293" s="17">
        <f t="shared" si="37"/>
        <v>-2.1276595744680851E-2</v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3.0395136778115501E-3</v>
      </c>
      <c r="F297" s="17" t="str">
        <f t="shared" si="36"/>
        <v/>
      </c>
      <c r="G297" s="17">
        <f t="shared" si="38"/>
        <v>-1</v>
      </c>
      <c r="H297" s="17">
        <f t="shared" si="37"/>
        <v>-3.0395136778115501E-3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</v>
      </c>
      <c r="D300" s="16">
        <v>6</v>
      </c>
      <c r="E300" s="17">
        <f t="shared" si="35"/>
        <v>9.11854103343465E-3</v>
      </c>
      <c r="F300" s="17">
        <f t="shared" si="36"/>
        <v>3.6585365853658534E-2</v>
      </c>
      <c r="G300" s="17">
        <f t="shared" si="38"/>
        <v>1</v>
      </c>
      <c r="H300" s="17">
        <f t="shared" si="37"/>
        <v>9.11854103343465E-3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6.0975609756097563E-3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3.0395136778115501E-3</v>
      </c>
      <c r="F307" s="17" t="str">
        <f t="shared" si="40"/>
        <v/>
      </c>
      <c r="G307" s="17">
        <f t="shared" si="42"/>
        <v>-1</v>
      </c>
      <c r="H307" s="17">
        <f t="shared" si="41"/>
        <v>-3.0395136778115501E-3</v>
      </c>
    </row>
    <row r="308" spans="1:8" ht="25.5" x14ac:dyDescent="0.2">
      <c r="A308" s="14"/>
      <c r="B308" s="15" t="s">
        <v>290</v>
      </c>
      <c r="C308" s="16">
        <v>11</v>
      </c>
      <c r="D308" s="16">
        <v>12</v>
      </c>
      <c r="E308" s="17">
        <f t="shared" si="39"/>
        <v>3.3434650455927049E-2</v>
      </c>
      <c r="F308" s="17">
        <f t="shared" si="40"/>
        <v>7.3170731707317069E-2</v>
      </c>
      <c r="G308" s="17">
        <f t="shared" si="42"/>
        <v>9.0909090909090912E-2</v>
      </c>
      <c r="H308" s="17">
        <f t="shared" si="41"/>
        <v>3.0395136778115501E-3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3.0395136778115501E-3</v>
      </c>
      <c r="F311" s="17" t="str">
        <f t="shared" si="40"/>
        <v/>
      </c>
      <c r="G311" s="17">
        <f t="shared" si="42"/>
        <v>-1</v>
      </c>
      <c r="H311" s="17">
        <f t="shared" si="41"/>
        <v>-3.0395136778115501E-3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1</v>
      </c>
      <c r="E314" s="17">
        <f t="shared" si="39"/>
        <v>3.0395136778115501E-3</v>
      </c>
      <c r="F314" s="17">
        <f t="shared" si="40"/>
        <v>6.0975609756097563E-3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6.0975609756097563E-3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3</v>
      </c>
      <c r="E323" s="17" t="str">
        <f t="shared" si="39"/>
        <v/>
      </c>
      <c r="F323" s="17">
        <f t="shared" si="40"/>
        <v>1.8292682926829267E-2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19</v>
      </c>
      <c r="D325" s="16">
        <v>4</v>
      </c>
      <c r="E325" s="17">
        <f t="shared" si="39"/>
        <v>5.7750759878419454E-2</v>
      </c>
      <c r="F325" s="17">
        <f t="shared" si="40"/>
        <v>2.4390243902439025E-2</v>
      </c>
      <c r="G325" s="17">
        <f t="shared" si="42"/>
        <v>-0.78947368421052633</v>
      </c>
      <c r="H325" s="17">
        <f t="shared" si="41"/>
        <v>-4.5592705167173252E-2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3.0395136778115501E-3</v>
      </c>
      <c r="F327" s="17" t="str">
        <f t="shared" si="40"/>
        <v/>
      </c>
      <c r="G327" s="17">
        <f t="shared" si="42"/>
        <v>-1</v>
      </c>
      <c r="H327" s="17">
        <f t="shared" si="41"/>
        <v>-3.0395136778115501E-3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3.0395136778115501E-3</v>
      </c>
      <c r="F328" s="17" t="str">
        <f t="shared" si="40"/>
        <v/>
      </c>
      <c r="G328" s="17">
        <f t="shared" si="42"/>
        <v>-1</v>
      </c>
      <c r="H328" s="17">
        <f t="shared" si="41"/>
        <v>-3.0395136778115501E-3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3.0395136778115501E-3</v>
      </c>
      <c r="F334" s="17" t="str">
        <f t="shared" si="40"/>
        <v/>
      </c>
      <c r="G334" s="17">
        <f t="shared" si="42"/>
        <v>-1</v>
      </c>
      <c r="H334" s="17">
        <f t="shared" si="41"/>
        <v>-3.0395136778115501E-3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6.0790273556231003E-3</v>
      </c>
      <c r="F348" s="17" t="str">
        <f t="shared" si="44"/>
        <v/>
      </c>
      <c r="G348" s="17">
        <f t="shared" si="46"/>
        <v>-1</v>
      </c>
      <c r="H348" s="17">
        <f t="shared" si="45"/>
        <v>-6.0790273556231003E-3</v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3.0395136778115501E-3</v>
      </c>
      <c r="F349" s="17" t="str">
        <f t="shared" si="44"/>
        <v/>
      </c>
      <c r="G349" s="17">
        <f t="shared" si="46"/>
        <v>-1</v>
      </c>
      <c r="H349" s="17">
        <f t="shared" si="45"/>
        <v>-3.0395136778115501E-3</v>
      </c>
    </row>
    <row r="350" spans="1:8" ht="25.5" x14ac:dyDescent="0.2">
      <c r="A350" s="14"/>
      <c r="B350" s="15" t="s">
        <v>332</v>
      </c>
      <c r="C350" s="16">
        <v>6</v>
      </c>
      <c r="D350" s="16">
        <v>0</v>
      </c>
      <c r="E350" s="17">
        <f t="shared" si="43"/>
        <v>1.82370820668693E-2</v>
      </c>
      <c r="F350" s="17" t="str">
        <f t="shared" si="44"/>
        <v/>
      </c>
      <c r="G350" s="17">
        <f t="shared" si="46"/>
        <v>-1</v>
      </c>
      <c r="H350" s="17">
        <f t="shared" si="45"/>
        <v>-1.82370820668693E-2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943</v>
      </c>
      <c r="D356" s="20">
        <f>SUM(D357:D585)</f>
        <v>444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-0.52916224814422053</v>
      </c>
      <c r="H356" s="21">
        <f t="shared" ref="H356:H419" si="49">+IF(OR(AND(E356=""),(G356="")),"",E356*G356)</f>
        <v>-0.52916224814422053</v>
      </c>
    </row>
    <row r="357" spans="1:8" x14ac:dyDescent="0.2">
      <c r="A357" s="14"/>
      <c r="B357" s="15" t="s">
        <v>333</v>
      </c>
      <c r="C357" s="16">
        <v>20</v>
      </c>
      <c r="D357" s="16">
        <v>2</v>
      </c>
      <c r="E357" s="17">
        <f t="shared" si="47"/>
        <v>2.1208907741251327E-2</v>
      </c>
      <c r="F357" s="17">
        <f t="shared" si="48"/>
        <v>4.5045045045045045E-3</v>
      </c>
      <c r="G357" s="17">
        <f t="shared" ref="G357:G420" si="50">+IF(AND(C357=0,D357=0)," ",IF(C357=0,1,IF(D357=0,-1,(D357-C357)/C357)))</f>
        <v>-0.9</v>
      </c>
      <c r="H357" s="17">
        <f t="shared" si="49"/>
        <v>-1.9088016967126194E-2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6</v>
      </c>
      <c r="D359" s="16">
        <v>0</v>
      </c>
      <c r="E359" s="17">
        <f t="shared" si="47"/>
        <v>6.3626723223753979E-3</v>
      </c>
      <c r="F359" s="17" t="str">
        <f t="shared" si="48"/>
        <v/>
      </c>
      <c r="G359" s="17">
        <f t="shared" si="50"/>
        <v>-1</v>
      </c>
      <c r="H359" s="17">
        <f t="shared" si="49"/>
        <v>-6.3626723223753979E-3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1.0604453870625664E-3</v>
      </c>
      <c r="F360" s="17" t="str">
        <f t="shared" si="48"/>
        <v/>
      </c>
      <c r="G360" s="17">
        <f t="shared" si="50"/>
        <v>-1</v>
      </c>
      <c r="H360" s="17">
        <f t="shared" si="49"/>
        <v>-1.0604453870625664E-3</v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6.7567567567567571E-3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33</v>
      </c>
      <c r="D362" s="16">
        <v>8</v>
      </c>
      <c r="E362" s="17">
        <f t="shared" si="47"/>
        <v>3.4994697773064687E-2</v>
      </c>
      <c r="F362" s="17">
        <f t="shared" si="48"/>
        <v>1.8018018018018018E-2</v>
      </c>
      <c r="G362" s="17">
        <f t="shared" si="50"/>
        <v>-0.75757575757575757</v>
      </c>
      <c r="H362" s="17">
        <f t="shared" si="49"/>
        <v>-2.6511134676564158E-2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1.0604453870625664E-3</v>
      </c>
      <c r="F365" s="17">
        <f t="shared" si="48"/>
        <v>2.2522522522522522E-3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69</v>
      </c>
      <c r="D368" s="16">
        <v>6</v>
      </c>
      <c r="E368" s="17">
        <f t="shared" si="47"/>
        <v>7.3170731707317069E-2</v>
      </c>
      <c r="F368" s="17">
        <f t="shared" si="48"/>
        <v>1.3513513513513514E-2</v>
      </c>
      <c r="G368" s="17">
        <f t="shared" si="50"/>
        <v>-0.91304347826086951</v>
      </c>
      <c r="H368" s="17">
        <f t="shared" si="49"/>
        <v>-6.6808059384941665E-2</v>
      </c>
    </row>
    <row r="369" spans="1:8" x14ac:dyDescent="0.2">
      <c r="A369" s="14"/>
      <c r="B369" s="15" t="s">
        <v>345</v>
      </c>
      <c r="C369" s="16">
        <v>15</v>
      </c>
      <c r="D369" s="16">
        <v>1</v>
      </c>
      <c r="E369" s="17">
        <f t="shared" si="47"/>
        <v>1.5906680805938492E-2</v>
      </c>
      <c r="F369" s="17">
        <f t="shared" si="48"/>
        <v>2.2522522522522522E-3</v>
      </c>
      <c r="G369" s="17">
        <f t="shared" si="50"/>
        <v>-0.93333333333333335</v>
      </c>
      <c r="H369" s="17">
        <f t="shared" si="49"/>
        <v>-1.4846235418875926E-2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17</v>
      </c>
      <c r="D371" s="16">
        <v>11</v>
      </c>
      <c r="E371" s="17">
        <f t="shared" si="47"/>
        <v>1.8027571580063628E-2</v>
      </c>
      <c r="F371" s="17">
        <f t="shared" si="48"/>
        <v>2.4774774774774775E-2</v>
      </c>
      <c r="G371" s="17">
        <f t="shared" si="50"/>
        <v>-0.35294117647058826</v>
      </c>
      <c r="H371" s="17">
        <f t="shared" si="49"/>
        <v>-6.3626723223753987E-3</v>
      </c>
    </row>
    <row r="372" spans="1:8" x14ac:dyDescent="0.2">
      <c r="A372" s="14"/>
      <c r="B372" s="15" t="s">
        <v>348</v>
      </c>
      <c r="C372" s="16">
        <v>1</v>
      </c>
      <c r="D372" s="16">
        <v>1</v>
      </c>
      <c r="E372" s="17">
        <f t="shared" si="47"/>
        <v>1.0604453870625664E-3</v>
      </c>
      <c r="F372" s="17">
        <f t="shared" si="48"/>
        <v>2.2522522522522522E-3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</v>
      </c>
      <c r="D376" s="16">
        <v>2</v>
      </c>
      <c r="E376" s="17">
        <f t="shared" si="47"/>
        <v>3.1813361611876989E-3</v>
      </c>
      <c r="F376" s="17">
        <f t="shared" si="48"/>
        <v>4.5045045045045045E-3</v>
      </c>
      <c r="G376" s="17">
        <f t="shared" si="50"/>
        <v>-0.33333333333333331</v>
      </c>
      <c r="H376" s="17">
        <f t="shared" si="49"/>
        <v>-1.0604453870625662E-3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13</v>
      </c>
      <c r="D379" s="16">
        <v>0</v>
      </c>
      <c r="E379" s="17">
        <f t="shared" si="47"/>
        <v>1.3785790031813362E-2</v>
      </c>
      <c r="F379" s="17" t="str">
        <f t="shared" si="48"/>
        <v/>
      </c>
      <c r="G379" s="17">
        <f t="shared" si="50"/>
        <v>-1</v>
      </c>
      <c r="H379" s="17">
        <f t="shared" si="49"/>
        <v>-1.3785790031813362E-2</v>
      </c>
    </row>
    <row r="380" spans="1:8" x14ac:dyDescent="0.2">
      <c r="A380" s="14"/>
      <c r="B380" s="15" t="s">
        <v>356</v>
      </c>
      <c r="C380" s="16">
        <v>5</v>
      </c>
      <c r="D380" s="16">
        <v>5</v>
      </c>
      <c r="E380" s="17">
        <f t="shared" si="47"/>
        <v>5.3022269353128317E-3</v>
      </c>
      <c r="F380" s="17">
        <f t="shared" si="48"/>
        <v>1.1261261261261261E-2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0</v>
      </c>
      <c r="D381" s="16">
        <v>5</v>
      </c>
      <c r="E381" s="17" t="str">
        <f t="shared" si="47"/>
        <v/>
      </c>
      <c r="F381" s="17">
        <f t="shared" si="48"/>
        <v>1.1261261261261261E-2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1.0604453870625664E-3</v>
      </c>
      <c r="F382" s="17" t="str">
        <f t="shared" si="48"/>
        <v/>
      </c>
      <c r="G382" s="17">
        <f t="shared" si="50"/>
        <v>-1</v>
      </c>
      <c r="H382" s="17">
        <f t="shared" si="49"/>
        <v>-1.0604453870625664E-3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1.0604453870625664E-3</v>
      </c>
      <c r="F385" s="17" t="str">
        <f t="shared" si="48"/>
        <v/>
      </c>
      <c r="G385" s="17">
        <f t="shared" si="50"/>
        <v>-1</v>
      </c>
      <c r="H385" s="17">
        <f t="shared" si="49"/>
        <v>-1.0604453870625664E-3</v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2.1208907741251328E-3</v>
      </c>
      <c r="F386" s="17" t="str">
        <f t="shared" si="48"/>
        <v/>
      </c>
      <c r="G386" s="17">
        <f t="shared" si="50"/>
        <v>-1</v>
      </c>
      <c r="H386" s="17">
        <f t="shared" si="49"/>
        <v>-2.1208907741251328E-3</v>
      </c>
    </row>
    <row r="387" spans="1:8" x14ac:dyDescent="0.2">
      <c r="A387" s="14"/>
      <c r="B387" s="15" t="s">
        <v>363</v>
      </c>
      <c r="C387" s="16">
        <v>3</v>
      </c>
      <c r="D387" s="16">
        <v>3</v>
      </c>
      <c r="E387" s="17">
        <f t="shared" si="47"/>
        <v>3.1813361611876989E-3</v>
      </c>
      <c r="F387" s="17">
        <f t="shared" si="48"/>
        <v>6.7567567567567571E-3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69</v>
      </c>
      <c r="D388" s="16">
        <v>0</v>
      </c>
      <c r="E388" s="17">
        <f t="shared" si="47"/>
        <v>7.3170731707317069E-2</v>
      </c>
      <c r="F388" s="17" t="str">
        <f t="shared" si="48"/>
        <v/>
      </c>
      <c r="G388" s="17">
        <f t="shared" si="50"/>
        <v>-1</v>
      </c>
      <c r="H388" s="17">
        <f t="shared" si="49"/>
        <v>-7.3170731707317069E-2</v>
      </c>
    </row>
    <row r="389" spans="1:8" ht="25.5" x14ac:dyDescent="0.2">
      <c r="A389" s="14"/>
      <c r="B389" s="15" t="s">
        <v>365</v>
      </c>
      <c r="C389" s="16">
        <v>42</v>
      </c>
      <c r="D389" s="16">
        <v>0</v>
      </c>
      <c r="E389" s="17">
        <f t="shared" si="47"/>
        <v>4.4538706256627786E-2</v>
      </c>
      <c r="F389" s="17" t="str">
        <f t="shared" si="48"/>
        <v/>
      </c>
      <c r="G389" s="17">
        <f t="shared" si="50"/>
        <v>-1</v>
      </c>
      <c r="H389" s="17">
        <f t="shared" si="49"/>
        <v>-4.4538706256627786E-2</v>
      </c>
    </row>
    <row r="390" spans="1:8" ht="25.5" x14ac:dyDescent="0.2">
      <c r="A390" s="14"/>
      <c r="B390" s="15" t="s">
        <v>366</v>
      </c>
      <c r="C390" s="16">
        <v>10</v>
      </c>
      <c r="D390" s="16">
        <v>5</v>
      </c>
      <c r="E390" s="17">
        <f t="shared" si="47"/>
        <v>1.0604453870625663E-2</v>
      </c>
      <c r="F390" s="17">
        <f t="shared" si="48"/>
        <v>1.1261261261261261E-2</v>
      </c>
      <c r="G390" s="17">
        <f t="shared" si="50"/>
        <v>-0.5</v>
      </c>
      <c r="H390" s="17">
        <f t="shared" si="49"/>
        <v>-5.3022269353128317E-3</v>
      </c>
    </row>
    <row r="391" spans="1:8" x14ac:dyDescent="0.2">
      <c r="A391" s="14"/>
      <c r="B391" s="15" t="s">
        <v>367</v>
      </c>
      <c r="C391" s="16">
        <v>76</v>
      </c>
      <c r="D391" s="16">
        <v>7</v>
      </c>
      <c r="E391" s="17">
        <f t="shared" si="47"/>
        <v>8.0593849416755042E-2</v>
      </c>
      <c r="F391" s="17">
        <f t="shared" si="48"/>
        <v>1.5765765765765764E-2</v>
      </c>
      <c r="G391" s="17">
        <f t="shared" si="50"/>
        <v>-0.90789473684210531</v>
      </c>
      <c r="H391" s="17">
        <f t="shared" si="49"/>
        <v>-7.3170731707317083E-2</v>
      </c>
    </row>
    <row r="392" spans="1:8" x14ac:dyDescent="0.2">
      <c r="A392" s="14"/>
      <c r="B392" s="15" t="s">
        <v>368</v>
      </c>
      <c r="C392" s="16">
        <v>3</v>
      </c>
      <c r="D392" s="16">
        <v>0</v>
      </c>
      <c r="E392" s="17">
        <f t="shared" si="47"/>
        <v>3.1813361611876989E-3</v>
      </c>
      <c r="F392" s="17" t="str">
        <f t="shared" si="48"/>
        <v/>
      </c>
      <c r="G392" s="17">
        <f t="shared" si="50"/>
        <v>-1</v>
      </c>
      <c r="H392" s="17">
        <f t="shared" si="49"/>
        <v>-3.1813361611876989E-3</v>
      </c>
    </row>
    <row r="393" spans="1:8" x14ac:dyDescent="0.2">
      <c r="A393" s="14"/>
      <c r="B393" s="15" t="s">
        <v>369</v>
      </c>
      <c r="C393" s="16">
        <v>2</v>
      </c>
      <c r="D393" s="16">
        <v>0</v>
      </c>
      <c r="E393" s="17">
        <f t="shared" si="47"/>
        <v>2.1208907741251328E-3</v>
      </c>
      <c r="F393" s="17" t="str">
        <f t="shared" si="48"/>
        <v/>
      </c>
      <c r="G393" s="17">
        <f t="shared" si="50"/>
        <v>-1</v>
      </c>
      <c r="H393" s="17">
        <f t="shared" si="49"/>
        <v>-2.1208907741251328E-3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1.0604453870625664E-3</v>
      </c>
      <c r="F394" s="17" t="str">
        <f t="shared" si="48"/>
        <v/>
      </c>
      <c r="G394" s="17">
        <f t="shared" si="50"/>
        <v>-1</v>
      </c>
      <c r="H394" s="17">
        <f t="shared" si="49"/>
        <v>-1.0604453870625664E-3</v>
      </c>
    </row>
    <row r="395" spans="1:8" x14ac:dyDescent="0.2">
      <c r="A395" s="14"/>
      <c r="B395" s="15" t="s">
        <v>371</v>
      </c>
      <c r="C395" s="16">
        <v>5</v>
      </c>
      <c r="D395" s="16">
        <v>1</v>
      </c>
      <c r="E395" s="17">
        <f t="shared" si="47"/>
        <v>5.3022269353128317E-3</v>
      </c>
      <c r="F395" s="17">
        <f t="shared" si="48"/>
        <v>2.2522522522522522E-3</v>
      </c>
      <c r="G395" s="17">
        <f t="shared" si="50"/>
        <v>-0.8</v>
      </c>
      <c r="H395" s="17">
        <f t="shared" si="49"/>
        <v>-4.2417815482502655E-3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4.2417815482502655E-3</v>
      </c>
      <c r="F398" s="17" t="str">
        <f t="shared" si="48"/>
        <v/>
      </c>
      <c r="G398" s="17">
        <f t="shared" si="50"/>
        <v>-1</v>
      </c>
      <c r="H398" s="17">
        <f t="shared" si="49"/>
        <v>-4.2417815482502655E-3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9</v>
      </c>
      <c r="D402" s="16">
        <v>131</v>
      </c>
      <c r="E402" s="17">
        <f t="shared" si="47"/>
        <v>9.5440084835630972E-3</v>
      </c>
      <c r="F402" s="17">
        <f t="shared" si="48"/>
        <v>0.29504504504504503</v>
      </c>
      <c r="G402" s="17">
        <f t="shared" si="50"/>
        <v>13.555555555555555</v>
      </c>
      <c r="H402" s="17">
        <f t="shared" si="49"/>
        <v>0.12937433722163311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0</v>
      </c>
      <c r="E405" s="17">
        <f t="shared" si="47"/>
        <v>5.3022269353128317E-3</v>
      </c>
      <c r="F405" s="17" t="str">
        <f t="shared" si="48"/>
        <v/>
      </c>
      <c r="G405" s="17">
        <f t="shared" si="50"/>
        <v>-1</v>
      </c>
      <c r="H405" s="17">
        <f t="shared" si="49"/>
        <v>-5.3022269353128317E-3</v>
      </c>
    </row>
    <row r="406" spans="1:8" x14ac:dyDescent="0.2">
      <c r="A406" s="14"/>
      <c r="B406" s="15" t="s">
        <v>382</v>
      </c>
      <c r="C406" s="16">
        <v>24</v>
      </c>
      <c r="D406" s="16">
        <v>6</v>
      </c>
      <c r="E406" s="17">
        <f t="shared" si="47"/>
        <v>2.5450689289501591E-2</v>
      </c>
      <c r="F406" s="17">
        <f t="shared" si="48"/>
        <v>1.3513513513513514E-2</v>
      </c>
      <c r="G406" s="17">
        <f t="shared" si="50"/>
        <v>-0.75</v>
      </c>
      <c r="H406" s="17">
        <f t="shared" si="49"/>
        <v>-1.9088016967126194E-2</v>
      </c>
    </row>
    <row r="407" spans="1:8" x14ac:dyDescent="0.2">
      <c r="A407" s="14"/>
      <c r="B407" s="15" t="s">
        <v>383</v>
      </c>
      <c r="C407" s="16">
        <v>2</v>
      </c>
      <c r="D407" s="16">
        <v>1</v>
      </c>
      <c r="E407" s="17">
        <f t="shared" si="47"/>
        <v>2.1208907741251328E-3</v>
      </c>
      <c r="F407" s="17">
        <f t="shared" si="48"/>
        <v>2.2522522522522522E-3</v>
      </c>
      <c r="G407" s="17">
        <f t="shared" si="50"/>
        <v>-0.5</v>
      </c>
      <c r="H407" s="17">
        <f t="shared" si="49"/>
        <v>-1.0604453870625664E-3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0</v>
      </c>
      <c r="E411" s="17">
        <f t="shared" si="47"/>
        <v>2.1208907741251328E-3</v>
      </c>
      <c r="F411" s="17" t="str">
        <f t="shared" si="48"/>
        <v/>
      </c>
      <c r="G411" s="17">
        <f t="shared" si="50"/>
        <v>-1</v>
      </c>
      <c r="H411" s="17">
        <f t="shared" si="49"/>
        <v>-2.1208907741251328E-3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0</v>
      </c>
      <c r="E413" s="17">
        <f t="shared" si="47"/>
        <v>2.1208907741251328E-3</v>
      </c>
      <c r="F413" s="17" t="str">
        <f t="shared" si="48"/>
        <v/>
      </c>
      <c r="G413" s="17">
        <f t="shared" si="50"/>
        <v>-1</v>
      </c>
      <c r="H413" s="17">
        <f t="shared" si="49"/>
        <v>-2.1208907741251328E-3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1.0604453870625664E-3</v>
      </c>
      <c r="F416" s="17" t="str">
        <f t="shared" si="48"/>
        <v/>
      </c>
      <c r="G416" s="17">
        <f t="shared" si="50"/>
        <v>-1</v>
      </c>
      <c r="H416" s="17">
        <f t="shared" si="49"/>
        <v>-1.0604453870625664E-3</v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1.0604453870625664E-3</v>
      </c>
      <c r="F417" s="17">
        <f t="shared" si="48"/>
        <v>2.2522522522522522E-3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54</v>
      </c>
      <c r="D418" s="16">
        <v>28</v>
      </c>
      <c r="E418" s="17">
        <f t="shared" si="47"/>
        <v>5.726405090137858E-2</v>
      </c>
      <c r="F418" s="17">
        <f t="shared" si="48"/>
        <v>6.3063063063063057E-2</v>
      </c>
      <c r="G418" s="17">
        <f t="shared" si="50"/>
        <v>-0.48148148148148145</v>
      </c>
      <c r="H418" s="17">
        <f t="shared" si="49"/>
        <v>-2.7571580063626724E-2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8</v>
      </c>
      <c r="D420" s="16">
        <v>4</v>
      </c>
      <c r="E420" s="17">
        <f t="shared" ref="E420:E483" si="51">+IF(C420=0,"",C420/C$356)</f>
        <v>8.483563096500531E-3</v>
      </c>
      <c r="F420" s="17">
        <f t="shared" ref="F420:F483" si="52">+IF(D420=0,"",D420/D$356)</f>
        <v>9.0090090090090089E-3</v>
      </c>
      <c r="G420" s="17">
        <f t="shared" si="50"/>
        <v>-0.5</v>
      </c>
      <c r="H420" s="17">
        <f t="shared" ref="H420:H483" si="53">+IF(OR(AND(E420=""),(G420="")),"",E420*G420)</f>
        <v>-4.2417815482502655E-3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1.0604453870625664E-3</v>
      </c>
      <c r="F422" s="17" t="str">
        <f t="shared" si="52"/>
        <v/>
      </c>
      <c r="G422" s="17">
        <f t="shared" si="54"/>
        <v>-1</v>
      </c>
      <c r="H422" s="17">
        <f t="shared" si="53"/>
        <v>-1.0604453870625664E-3</v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1.0604453870625664E-3</v>
      </c>
      <c r="F423" s="17" t="str">
        <f t="shared" si="52"/>
        <v/>
      </c>
      <c r="G423" s="17">
        <f t="shared" si="54"/>
        <v>-1</v>
      </c>
      <c r="H423" s="17">
        <f t="shared" si="53"/>
        <v>-1.0604453870625664E-3</v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2.2522522522522522E-3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5</v>
      </c>
      <c r="D426" s="16">
        <v>0</v>
      </c>
      <c r="E426" s="17">
        <f t="shared" si="51"/>
        <v>5.3022269353128317E-3</v>
      </c>
      <c r="F426" s="17" t="str">
        <f t="shared" si="52"/>
        <v/>
      </c>
      <c r="G426" s="17">
        <f t="shared" si="54"/>
        <v>-1</v>
      </c>
      <c r="H426" s="17">
        <f t="shared" si="53"/>
        <v>-5.3022269353128317E-3</v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56</v>
      </c>
      <c r="D428" s="16">
        <v>99</v>
      </c>
      <c r="E428" s="17">
        <f t="shared" si="51"/>
        <v>5.9384941675503712E-2</v>
      </c>
      <c r="F428" s="17">
        <f t="shared" si="52"/>
        <v>0.22297297297297297</v>
      </c>
      <c r="G428" s="17">
        <f t="shared" si="54"/>
        <v>0.7678571428571429</v>
      </c>
      <c r="H428" s="17">
        <f t="shared" si="53"/>
        <v>4.5599151643690355E-2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2.1208907741251328E-3</v>
      </c>
      <c r="F436" s="17" t="str">
        <f t="shared" si="52"/>
        <v/>
      </c>
      <c r="G436" s="17">
        <f t="shared" si="54"/>
        <v>-1</v>
      </c>
      <c r="H436" s="17">
        <f t="shared" si="53"/>
        <v>-2.1208907741251328E-3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59</v>
      </c>
      <c r="D442" s="16">
        <v>36</v>
      </c>
      <c r="E442" s="17">
        <f t="shared" si="51"/>
        <v>6.2566277836691414E-2</v>
      </c>
      <c r="F442" s="17">
        <f t="shared" si="52"/>
        <v>8.1081081081081086E-2</v>
      </c>
      <c r="G442" s="17">
        <f t="shared" si="54"/>
        <v>-0.38983050847457629</v>
      </c>
      <c r="H442" s="17">
        <f t="shared" si="53"/>
        <v>-2.4390243902439025E-2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20</v>
      </c>
      <c r="D447" s="16">
        <v>0</v>
      </c>
      <c r="E447" s="17">
        <f t="shared" si="51"/>
        <v>2.1208907741251327E-2</v>
      </c>
      <c r="F447" s="17" t="str">
        <f t="shared" si="52"/>
        <v/>
      </c>
      <c r="G447" s="17">
        <f t="shared" si="54"/>
        <v>-1</v>
      </c>
      <c r="H447" s="17">
        <f t="shared" si="53"/>
        <v>-2.1208907741251327E-2</v>
      </c>
    </row>
    <row r="448" spans="1:8" x14ac:dyDescent="0.2">
      <c r="A448" s="14"/>
      <c r="B448" s="15" t="s">
        <v>424</v>
      </c>
      <c r="C448" s="16">
        <v>3</v>
      </c>
      <c r="D448" s="16">
        <v>5</v>
      </c>
      <c r="E448" s="17">
        <f t="shared" si="51"/>
        <v>3.1813361611876989E-3</v>
      </c>
      <c r="F448" s="17">
        <f t="shared" si="52"/>
        <v>1.1261261261261261E-2</v>
      </c>
      <c r="G448" s="17">
        <f t="shared" si="54"/>
        <v>0.66666666666666663</v>
      </c>
      <c r="H448" s="17">
        <f t="shared" si="53"/>
        <v>2.1208907741251323E-3</v>
      </c>
    </row>
    <row r="449" spans="1:8" x14ac:dyDescent="0.2">
      <c r="A449" s="14"/>
      <c r="B449" s="15" t="s">
        <v>425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4.5045045045045045E-3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1.0604453870625664E-3</v>
      </c>
      <c r="F451" s="17" t="str">
        <f t="shared" si="52"/>
        <v/>
      </c>
      <c r="G451" s="17">
        <f t="shared" si="54"/>
        <v>-1</v>
      </c>
      <c r="H451" s="17">
        <f t="shared" si="53"/>
        <v>-1.0604453870625664E-3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1</v>
      </c>
      <c r="E455" s="17">
        <f t="shared" si="51"/>
        <v>3.1813361611876989E-3</v>
      </c>
      <c r="F455" s="17">
        <f t="shared" si="52"/>
        <v>2.2522522522522522E-3</v>
      </c>
      <c r="G455" s="17">
        <f t="shared" si="54"/>
        <v>-0.66666666666666663</v>
      </c>
      <c r="H455" s="17">
        <f t="shared" si="53"/>
        <v>-2.1208907741251323E-3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56</v>
      </c>
      <c r="D463" s="16">
        <v>0</v>
      </c>
      <c r="E463" s="17">
        <f t="shared" si="51"/>
        <v>5.9384941675503712E-2</v>
      </c>
      <c r="F463" s="17" t="str">
        <f t="shared" si="52"/>
        <v/>
      </c>
      <c r="G463" s="17">
        <f t="shared" si="54"/>
        <v>-1</v>
      </c>
      <c r="H463" s="17">
        <f t="shared" si="53"/>
        <v>-5.9384941675503712E-2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3</v>
      </c>
      <c r="D466" s="16">
        <v>0</v>
      </c>
      <c r="E466" s="17">
        <f t="shared" si="51"/>
        <v>3.1813361611876989E-3</v>
      </c>
      <c r="F466" s="17" t="str">
        <f t="shared" si="52"/>
        <v/>
      </c>
      <c r="G466" s="17">
        <f t="shared" si="54"/>
        <v>-1</v>
      </c>
      <c r="H466" s="17">
        <f t="shared" si="53"/>
        <v>-3.1813361611876989E-3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1.0604453870625664E-3</v>
      </c>
      <c r="F471" s="17" t="str">
        <f t="shared" si="52"/>
        <v/>
      </c>
      <c r="G471" s="17">
        <f t="shared" si="54"/>
        <v>-1</v>
      </c>
      <c r="H471" s="17">
        <f t="shared" si="53"/>
        <v>-1.0604453870625664E-3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7</v>
      </c>
      <c r="D475" s="16">
        <v>16</v>
      </c>
      <c r="E475" s="17">
        <f t="shared" si="51"/>
        <v>7.423117709437964E-3</v>
      </c>
      <c r="F475" s="17">
        <f t="shared" si="52"/>
        <v>3.6036036036036036E-2</v>
      </c>
      <c r="G475" s="17">
        <f t="shared" si="54"/>
        <v>1.2857142857142858</v>
      </c>
      <c r="H475" s="17">
        <f t="shared" si="53"/>
        <v>9.5440084835630972E-3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26</v>
      </c>
      <c r="D481" s="16">
        <v>2</v>
      </c>
      <c r="E481" s="17">
        <f t="shared" si="51"/>
        <v>2.7571580063626724E-2</v>
      </c>
      <c r="F481" s="17">
        <f t="shared" si="52"/>
        <v>4.5045045045045045E-3</v>
      </c>
      <c r="G481" s="17">
        <f t="shared" si="54"/>
        <v>-0.92307692307692313</v>
      </c>
      <c r="H481" s="17">
        <f t="shared" si="53"/>
        <v>-2.5450689289501591E-2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18</v>
      </c>
      <c r="D489" s="16">
        <v>0</v>
      </c>
      <c r="E489" s="17">
        <f t="shared" si="55"/>
        <v>1.9088016967126194E-2</v>
      </c>
      <c r="F489" s="17" t="str">
        <f t="shared" si="56"/>
        <v/>
      </c>
      <c r="G489" s="17">
        <f t="shared" si="58"/>
        <v>-1</v>
      </c>
      <c r="H489" s="17">
        <f t="shared" si="57"/>
        <v>-1.9088016967126194E-2</v>
      </c>
    </row>
    <row r="490" spans="1:8" ht="25.5" x14ac:dyDescent="0.2">
      <c r="A490" s="14"/>
      <c r="B490" s="15" t="s">
        <v>466</v>
      </c>
      <c r="C490" s="16">
        <v>3</v>
      </c>
      <c r="D490" s="16">
        <v>0</v>
      </c>
      <c r="E490" s="17">
        <f t="shared" si="55"/>
        <v>3.1813361611876989E-3</v>
      </c>
      <c r="F490" s="17" t="str">
        <f t="shared" si="56"/>
        <v/>
      </c>
      <c r="G490" s="17">
        <f t="shared" si="58"/>
        <v>-1</v>
      </c>
      <c r="H490" s="17">
        <f t="shared" si="57"/>
        <v>-3.1813361611876989E-3</v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5</v>
      </c>
      <c r="E494" s="17">
        <f t="shared" si="55"/>
        <v>1.0604453870625664E-3</v>
      </c>
      <c r="F494" s="17">
        <f t="shared" si="56"/>
        <v>1.1261261261261261E-2</v>
      </c>
      <c r="G494" s="17">
        <f t="shared" si="58"/>
        <v>4</v>
      </c>
      <c r="H494" s="17">
        <f t="shared" si="57"/>
        <v>4.2417815482502655E-3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1.0604453870625664E-3</v>
      </c>
      <c r="F496" s="17" t="str">
        <f t="shared" si="56"/>
        <v/>
      </c>
      <c r="G496" s="17">
        <f t="shared" si="58"/>
        <v>-1</v>
      </c>
      <c r="H496" s="17">
        <f t="shared" si="57"/>
        <v>-1.0604453870625664E-3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4</v>
      </c>
      <c r="D499" s="16">
        <v>1</v>
      </c>
      <c r="E499" s="17">
        <f t="shared" si="55"/>
        <v>4.2417815482502655E-3</v>
      </c>
      <c r="F499" s="17">
        <f t="shared" si="56"/>
        <v>2.2522522522522522E-3</v>
      </c>
      <c r="G499" s="17">
        <f t="shared" si="58"/>
        <v>-0.75</v>
      </c>
      <c r="H499" s="17">
        <f t="shared" si="57"/>
        <v>-3.1813361611876994E-3</v>
      </c>
    </row>
    <row r="500" spans="1:8" x14ac:dyDescent="0.2">
      <c r="A500" s="14"/>
      <c r="B500" s="15" t="s">
        <v>476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2.2522522522522522E-3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1.0604453870625664E-3</v>
      </c>
      <c r="F502" s="17" t="str">
        <f t="shared" si="56"/>
        <v/>
      </c>
      <c r="G502" s="17">
        <f t="shared" si="58"/>
        <v>-1</v>
      </c>
      <c r="H502" s="17">
        <f t="shared" si="57"/>
        <v>-1.0604453870625664E-3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2</v>
      </c>
      <c r="E510" s="17">
        <f t="shared" si="55"/>
        <v>6.3626723223753979E-3</v>
      </c>
      <c r="F510" s="17">
        <f t="shared" si="56"/>
        <v>4.5045045045045045E-3</v>
      </c>
      <c r="G510" s="17">
        <f t="shared" si="58"/>
        <v>-0.66666666666666663</v>
      </c>
      <c r="H510" s="17">
        <f t="shared" si="57"/>
        <v>-4.2417815482502647E-3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2.2522522522522522E-3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10</v>
      </c>
      <c r="E521" s="17" t="str">
        <f t="shared" si="55"/>
        <v/>
      </c>
      <c r="F521" s="17">
        <f t="shared" si="56"/>
        <v>2.2522522522522521E-2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1.0604453870625664E-3</v>
      </c>
      <c r="F544" s="17" t="str">
        <f t="shared" si="56"/>
        <v/>
      </c>
      <c r="G544" s="17">
        <f t="shared" si="58"/>
        <v>-1</v>
      </c>
      <c r="H544" s="17">
        <f t="shared" si="57"/>
        <v>-1.0604453870625664E-3</v>
      </c>
    </row>
    <row r="545" spans="1:8" x14ac:dyDescent="0.2">
      <c r="A545" s="14"/>
      <c r="B545" s="15" t="s">
        <v>521</v>
      </c>
      <c r="C545" s="16">
        <v>6</v>
      </c>
      <c r="D545" s="16">
        <v>0</v>
      </c>
      <c r="E545" s="17">
        <f t="shared" si="55"/>
        <v>6.3626723223753979E-3</v>
      </c>
      <c r="F545" s="17" t="str">
        <f t="shared" si="56"/>
        <v/>
      </c>
      <c r="G545" s="17">
        <f t="shared" si="58"/>
        <v>-1</v>
      </c>
      <c r="H545" s="17">
        <f t="shared" si="57"/>
        <v>-6.3626723223753979E-3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</v>
      </c>
      <c r="D548" s="16">
        <v>5</v>
      </c>
      <c r="E548" s="17">
        <f t="shared" ref="E548:E585" si="59">+IF(C548=0,"",C548/C$356)</f>
        <v>8.483563096500531E-3</v>
      </c>
      <c r="F548" s="17">
        <f t="shared" ref="F548:F585" si="60">+IF(D548=0,"",D548/D$356)</f>
        <v>1.1261261261261261E-2</v>
      </c>
      <c r="G548" s="17">
        <f t="shared" si="58"/>
        <v>-0.375</v>
      </c>
      <c r="H548" s="17">
        <f t="shared" ref="H548:H585" si="61">+IF(OR(AND(E548=""),(G548="")),"",E548*G548)</f>
        <v>-3.1813361611876994E-3</v>
      </c>
    </row>
    <row r="549" spans="1:8" x14ac:dyDescent="0.2">
      <c r="A549" s="14"/>
      <c r="B549" s="15" t="s">
        <v>525</v>
      </c>
      <c r="C549" s="16">
        <v>1</v>
      </c>
      <c r="D549" s="16">
        <v>0</v>
      </c>
      <c r="E549" s="17">
        <f t="shared" si="59"/>
        <v>1.0604453870625664E-3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-1.0604453870625664E-3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1.0604453870625664E-3</v>
      </c>
      <c r="F552" s="17" t="str">
        <f t="shared" si="60"/>
        <v/>
      </c>
      <c r="G552" s="17">
        <f t="shared" si="62"/>
        <v>-1</v>
      </c>
      <c r="H552" s="17">
        <f t="shared" si="61"/>
        <v>-1.0604453870625664E-3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2.1208907741251328E-3</v>
      </c>
      <c r="F558" s="17" t="str">
        <f t="shared" si="60"/>
        <v/>
      </c>
      <c r="G558" s="17">
        <f t="shared" si="62"/>
        <v>-1</v>
      </c>
      <c r="H558" s="17">
        <f t="shared" si="61"/>
        <v>-2.1208907741251328E-3</v>
      </c>
    </row>
    <row r="559" spans="1:8" ht="25.5" x14ac:dyDescent="0.2">
      <c r="A559" s="14"/>
      <c r="B559" s="15" t="s">
        <v>535</v>
      </c>
      <c r="C559" s="16">
        <v>12</v>
      </c>
      <c r="D559" s="16">
        <v>0</v>
      </c>
      <c r="E559" s="17">
        <f t="shared" si="59"/>
        <v>1.2725344644750796E-2</v>
      </c>
      <c r="F559" s="17" t="str">
        <f t="shared" si="60"/>
        <v/>
      </c>
      <c r="G559" s="17">
        <f t="shared" si="62"/>
        <v>-1</v>
      </c>
      <c r="H559" s="17">
        <f t="shared" si="61"/>
        <v>-1.2725344644750796E-2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2.1208907741251328E-3</v>
      </c>
      <c r="F561" s="17" t="str">
        <f t="shared" si="60"/>
        <v/>
      </c>
      <c r="G561" s="17">
        <f t="shared" si="62"/>
        <v>-1</v>
      </c>
      <c r="H561" s="17">
        <f t="shared" si="61"/>
        <v>-2.1208907741251328E-3</v>
      </c>
    </row>
    <row r="562" spans="1:8" ht="25.5" x14ac:dyDescent="0.2">
      <c r="A562" s="14"/>
      <c r="B562" s="15" t="s">
        <v>538</v>
      </c>
      <c r="C562" s="16">
        <v>38</v>
      </c>
      <c r="D562" s="16">
        <v>0</v>
      </c>
      <c r="E562" s="17">
        <f t="shared" si="59"/>
        <v>4.0296924708377521E-2</v>
      </c>
      <c r="F562" s="17" t="str">
        <f t="shared" si="60"/>
        <v/>
      </c>
      <c r="G562" s="17">
        <f t="shared" si="62"/>
        <v>-1</v>
      </c>
      <c r="H562" s="17">
        <f t="shared" si="61"/>
        <v>-4.0296924708377521E-2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24</v>
      </c>
      <c r="D564" s="16">
        <v>6</v>
      </c>
      <c r="E564" s="17">
        <f t="shared" si="59"/>
        <v>2.5450689289501591E-2</v>
      </c>
      <c r="F564" s="17">
        <f t="shared" si="60"/>
        <v>1.3513513513513514E-2</v>
      </c>
      <c r="G564" s="17">
        <f t="shared" si="62"/>
        <v>-0.75</v>
      </c>
      <c r="H564" s="17">
        <f t="shared" si="61"/>
        <v>-1.9088016967126194E-2</v>
      </c>
    </row>
    <row r="565" spans="1:8" ht="25.5" x14ac:dyDescent="0.2">
      <c r="A565" s="14"/>
      <c r="B565" s="15" t="s">
        <v>541</v>
      </c>
      <c r="C565" s="16">
        <v>1</v>
      </c>
      <c r="D565" s="16">
        <v>1</v>
      </c>
      <c r="E565" s="17">
        <f t="shared" si="59"/>
        <v>1.0604453870625664E-3</v>
      </c>
      <c r="F565" s="17">
        <f t="shared" si="60"/>
        <v>2.2522522522522522E-3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27</v>
      </c>
      <c r="D569" s="16">
        <v>1</v>
      </c>
      <c r="E569" s="17">
        <f t="shared" si="59"/>
        <v>2.863202545068929E-2</v>
      </c>
      <c r="F569" s="17">
        <f t="shared" si="60"/>
        <v>2.2522522522522522E-3</v>
      </c>
      <c r="G569" s="17">
        <f t="shared" si="62"/>
        <v>-0.96296296296296291</v>
      </c>
      <c r="H569" s="17">
        <f t="shared" si="61"/>
        <v>-2.7571580063626724E-2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28</v>
      </c>
      <c r="D571" s="16">
        <v>7</v>
      </c>
      <c r="E571" s="17">
        <f t="shared" si="59"/>
        <v>2.9692470837751856E-2</v>
      </c>
      <c r="F571" s="17">
        <f t="shared" si="60"/>
        <v>1.5765765765765764E-2</v>
      </c>
      <c r="G571" s="17">
        <f t="shared" si="62"/>
        <v>-0.75</v>
      </c>
      <c r="H571" s="17">
        <f t="shared" si="61"/>
        <v>-2.2269353128313893E-2</v>
      </c>
    </row>
    <row r="572" spans="1:8" x14ac:dyDescent="0.2">
      <c r="A572" s="14"/>
      <c r="B572" s="15" t="s">
        <v>548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4.5045045045045045E-3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0</v>
      </c>
      <c r="E578" s="17">
        <f t="shared" si="59"/>
        <v>3.1813361611876989E-3</v>
      </c>
      <c r="F578" s="17" t="str">
        <f t="shared" si="60"/>
        <v/>
      </c>
      <c r="G578" s="17">
        <f t="shared" si="62"/>
        <v>-1</v>
      </c>
      <c r="H578" s="17">
        <f t="shared" si="61"/>
        <v>-3.1813361611876989E-3</v>
      </c>
    </row>
    <row r="579" spans="1:8" x14ac:dyDescent="0.2">
      <c r="A579" s="14"/>
      <c r="B579" s="15" t="s">
        <v>555</v>
      </c>
      <c r="C579" s="16">
        <v>0</v>
      </c>
      <c r="D579" s="16">
        <v>8</v>
      </c>
      <c r="E579" s="17" t="str">
        <f t="shared" si="59"/>
        <v/>
      </c>
      <c r="F579" s="17">
        <f t="shared" si="60"/>
        <v>1.8018018018018018E-2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624</v>
      </c>
      <c r="D591" s="20">
        <f>SUM(D592:D618)</f>
        <v>390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-0.375</v>
      </c>
      <c r="H591" s="21">
        <f t="shared" ref="H591:H618" si="65">+IF(OR(AND(E591=""),(G591="")),"",E591*G591)</f>
        <v>-0.375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5</v>
      </c>
      <c r="D593" s="16">
        <v>0</v>
      </c>
      <c r="E593" s="17">
        <f t="shared" si="63"/>
        <v>8.0128205128205121E-3</v>
      </c>
      <c r="F593" s="17" t="str">
        <f t="shared" si="64"/>
        <v/>
      </c>
      <c r="G593" s="17">
        <f t="shared" si="66"/>
        <v>-1</v>
      </c>
      <c r="H593" s="17">
        <f t="shared" si="65"/>
        <v>-8.0128205128205121E-3</v>
      </c>
    </row>
    <row r="594" spans="1:8" ht="25.5" x14ac:dyDescent="0.2">
      <c r="A594" s="14"/>
      <c r="B594" s="15" t="s">
        <v>564</v>
      </c>
      <c r="C594" s="16">
        <v>11</v>
      </c>
      <c r="D594" s="16">
        <v>57</v>
      </c>
      <c r="E594" s="17">
        <f t="shared" si="63"/>
        <v>1.7628205128205128E-2</v>
      </c>
      <c r="F594" s="17">
        <f t="shared" si="64"/>
        <v>0.14615384615384616</v>
      </c>
      <c r="G594" s="17">
        <f t="shared" si="66"/>
        <v>4.1818181818181817</v>
      </c>
      <c r="H594" s="17">
        <f t="shared" si="65"/>
        <v>7.371794871794872E-2</v>
      </c>
    </row>
    <row r="595" spans="1:8" x14ac:dyDescent="0.2">
      <c r="A595" s="14"/>
      <c r="B595" s="15" t="s">
        <v>565</v>
      </c>
      <c r="C595" s="16">
        <v>75</v>
      </c>
      <c r="D595" s="16">
        <v>34</v>
      </c>
      <c r="E595" s="17">
        <f t="shared" si="63"/>
        <v>0.1201923076923077</v>
      </c>
      <c r="F595" s="17">
        <f t="shared" si="64"/>
        <v>8.7179487179487175E-2</v>
      </c>
      <c r="G595" s="17">
        <f t="shared" si="66"/>
        <v>-0.54666666666666663</v>
      </c>
      <c r="H595" s="17">
        <f t="shared" si="65"/>
        <v>-6.5705128205128208E-2</v>
      </c>
    </row>
    <row r="596" spans="1:8" x14ac:dyDescent="0.2">
      <c r="A596" s="14"/>
      <c r="B596" s="15" t="s">
        <v>566</v>
      </c>
      <c r="C596" s="16">
        <v>2</v>
      </c>
      <c r="D596" s="16">
        <v>0</v>
      </c>
      <c r="E596" s="17">
        <f t="shared" si="63"/>
        <v>3.205128205128205E-3</v>
      </c>
      <c r="F596" s="17" t="str">
        <f t="shared" si="64"/>
        <v/>
      </c>
      <c r="G596" s="17">
        <f t="shared" si="66"/>
        <v>-1</v>
      </c>
      <c r="H596" s="17">
        <f t="shared" si="65"/>
        <v>-3.205128205128205E-3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1.6025641025641025E-3</v>
      </c>
      <c r="F598" s="17" t="str">
        <f t="shared" si="64"/>
        <v/>
      </c>
      <c r="G598" s="17">
        <f t="shared" si="66"/>
        <v>-1</v>
      </c>
      <c r="H598" s="17">
        <f t="shared" si="65"/>
        <v>-1.6025641025641025E-3</v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3.205128205128205E-3</v>
      </c>
      <c r="F599" s="17" t="str">
        <f t="shared" si="64"/>
        <v/>
      </c>
      <c r="G599" s="17">
        <f t="shared" si="66"/>
        <v>-1</v>
      </c>
      <c r="H599" s="17">
        <f t="shared" si="65"/>
        <v>-3.205128205128205E-3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7</v>
      </c>
      <c r="E604" s="17" t="str">
        <f t="shared" si="63"/>
        <v/>
      </c>
      <c r="F604" s="17">
        <f t="shared" si="64"/>
        <v>1.7948717948717947E-2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53</v>
      </c>
      <c r="D606" s="16">
        <v>19</v>
      </c>
      <c r="E606" s="17">
        <f t="shared" si="63"/>
        <v>8.4935897435897439E-2</v>
      </c>
      <c r="F606" s="17">
        <f t="shared" si="64"/>
        <v>4.8717948717948718E-2</v>
      </c>
      <c r="G606" s="17">
        <f t="shared" si="66"/>
        <v>-0.64150943396226412</v>
      </c>
      <c r="H606" s="17">
        <f t="shared" si="65"/>
        <v>-5.4487179487179488E-2</v>
      </c>
    </row>
    <row r="607" spans="1:8" x14ac:dyDescent="0.2">
      <c r="A607" s="14"/>
      <c r="B607" s="15" t="s">
        <v>577</v>
      </c>
      <c r="C607" s="16">
        <v>1</v>
      </c>
      <c r="D607" s="16">
        <v>5</v>
      </c>
      <c r="E607" s="17">
        <f t="shared" si="63"/>
        <v>1.6025641025641025E-3</v>
      </c>
      <c r="F607" s="17">
        <f t="shared" si="64"/>
        <v>1.282051282051282E-2</v>
      </c>
      <c r="G607" s="17">
        <f t="shared" si="66"/>
        <v>4</v>
      </c>
      <c r="H607" s="17">
        <f t="shared" si="65"/>
        <v>6.41025641025641E-3</v>
      </c>
    </row>
    <row r="608" spans="1:8" x14ac:dyDescent="0.2">
      <c r="A608" s="14"/>
      <c r="B608" s="15" t="s">
        <v>578</v>
      </c>
      <c r="C608" s="16">
        <v>0</v>
      </c>
      <c r="D608" s="16">
        <v>3</v>
      </c>
      <c r="E608" s="17" t="str">
        <f t="shared" si="63"/>
        <v/>
      </c>
      <c r="F608" s="17">
        <f t="shared" si="64"/>
        <v>7.6923076923076927E-3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440</v>
      </c>
      <c r="D609" s="16">
        <v>264</v>
      </c>
      <c r="E609" s="17">
        <f t="shared" si="63"/>
        <v>0.70512820512820518</v>
      </c>
      <c r="F609" s="17">
        <f t="shared" si="64"/>
        <v>0.67692307692307696</v>
      </c>
      <c r="G609" s="17">
        <f t="shared" si="66"/>
        <v>-0.4</v>
      </c>
      <c r="H609" s="17">
        <f t="shared" si="65"/>
        <v>-0.2820512820512821</v>
      </c>
    </row>
    <row r="610" spans="1:8" x14ac:dyDescent="0.2">
      <c r="A610" s="14"/>
      <c r="B610" s="15" t="s">
        <v>580</v>
      </c>
      <c r="C610" s="16">
        <v>4</v>
      </c>
      <c r="D610" s="16">
        <v>0</v>
      </c>
      <c r="E610" s="17">
        <f t="shared" si="63"/>
        <v>6.41025641025641E-3</v>
      </c>
      <c r="F610" s="17" t="str">
        <f t="shared" si="64"/>
        <v/>
      </c>
      <c r="G610" s="17">
        <f t="shared" si="66"/>
        <v>-1</v>
      </c>
      <c r="H610" s="17">
        <f t="shared" si="65"/>
        <v>-6.41025641025641E-3</v>
      </c>
    </row>
    <row r="611" spans="1:8" x14ac:dyDescent="0.2">
      <c r="A611" s="14"/>
      <c r="B611" s="15" t="s">
        <v>581</v>
      </c>
      <c r="C611" s="16">
        <v>29</v>
      </c>
      <c r="D611" s="16">
        <v>0</v>
      </c>
      <c r="E611" s="17">
        <f t="shared" si="63"/>
        <v>4.6474358974358976E-2</v>
      </c>
      <c r="F611" s="17" t="str">
        <f t="shared" si="64"/>
        <v/>
      </c>
      <c r="G611" s="17">
        <f t="shared" si="66"/>
        <v>-1</v>
      </c>
      <c r="H611" s="17">
        <f t="shared" si="65"/>
        <v>-4.6474358974358976E-2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</v>
      </c>
      <c r="E614" s="17">
        <f t="shared" si="63"/>
        <v>1.6025641025641025E-3</v>
      </c>
      <c r="F614" s="17">
        <f t="shared" si="64"/>
        <v>2.5641025641025641E-3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638</v>
      </c>
      <c r="C8" s="12">
        <f>+C19+C76+C177+C356+C591</f>
        <v>4095</v>
      </c>
      <c r="D8" s="13">
        <f>+D19+D76+D177+D356+D591</f>
        <v>2242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-0.45250305250305251</v>
      </c>
      <c r="H8" s="10">
        <f t="shared" ref="H8:H13" si="1">+IF(OR(AND(E8=""),(G8="")),"",E8*G8)</f>
        <v>-0.45250305250305251</v>
      </c>
    </row>
    <row r="9" spans="1:8" x14ac:dyDescent="0.2">
      <c r="A9" s="14"/>
      <c r="B9" s="15" t="s">
        <v>6</v>
      </c>
      <c r="C9" s="16">
        <f>+C19</f>
        <v>31</v>
      </c>
      <c r="D9" s="16">
        <f>+D19</f>
        <v>14</v>
      </c>
      <c r="E9" s="17">
        <f t="shared" ref="E9:F13" si="2">+C9/C$8</f>
        <v>7.5702075702075702E-3</v>
      </c>
      <c r="F9" s="17">
        <f t="shared" si="2"/>
        <v>6.2444246208742194E-3</v>
      </c>
      <c r="G9" s="17">
        <f t="shared" si="0"/>
        <v>-0.54838709677419351</v>
      </c>
      <c r="H9" s="17">
        <f t="shared" si="1"/>
        <v>-4.1514041514041514E-3</v>
      </c>
    </row>
    <row r="10" spans="1:8" x14ac:dyDescent="0.2">
      <c r="A10" s="14"/>
      <c r="B10" s="15" t="s">
        <v>7</v>
      </c>
      <c r="C10" s="16">
        <f>+C76</f>
        <v>925</v>
      </c>
      <c r="D10" s="16">
        <f>+D76</f>
        <v>538</v>
      </c>
      <c r="E10" s="17">
        <f t="shared" si="2"/>
        <v>0.22588522588522589</v>
      </c>
      <c r="F10" s="17">
        <f t="shared" si="2"/>
        <v>0.23996431757359502</v>
      </c>
      <c r="G10" s="17">
        <f t="shared" si="0"/>
        <v>-0.41837837837837838</v>
      </c>
      <c r="H10" s="17">
        <f t="shared" si="1"/>
        <v>-9.4505494505494503E-2</v>
      </c>
    </row>
    <row r="11" spans="1:8" ht="25.5" x14ac:dyDescent="0.2">
      <c r="A11" s="14"/>
      <c r="B11" s="15" t="s">
        <v>8</v>
      </c>
      <c r="C11" s="16">
        <f>+C177</f>
        <v>282</v>
      </c>
      <c r="D11" s="16">
        <f>+D177</f>
        <v>321</v>
      </c>
      <c r="E11" s="17">
        <f t="shared" si="2"/>
        <v>6.886446886446887E-2</v>
      </c>
      <c r="F11" s="17">
        <f t="shared" si="2"/>
        <v>0.1431757359500446</v>
      </c>
      <c r="G11" s="17">
        <f t="shared" si="0"/>
        <v>0.13829787234042554</v>
      </c>
      <c r="H11" s="17">
        <f t="shared" si="1"/>
        <v>9.5238095238095247E-3</v>
      </c>
    </row>
    <row r="12" spans="1:8" x14ac:dyDescent="0.2">
      <c r="A12" s="14"/>
      <c r="B12" s="15" t="s">
        <v>9</v>
      </c>
      <c r="C12" s="16">
        <f>+C356</f>
        <v>1914</v>
      </c>
      <c r="D12" s="16">
        <f>+D356</f>
        <v>971</v>
      </c>
      <c r="E12" s="17">
        <f t="shared" si="2"/>
        <v>0.4673992673992674</v>
      </c>
      <c r="F12" s="17">
        <f t="shared" si="2"/>
        <v>0.43309545049063336</v>
      </c>
      <c r="G12" s="17">
        <f t="shared" si="0"/>
        <v>-0.49268547544409613</v>
      </c>
      <c r="H12" s="17">
        <f t="shared" si="1"/>
        <v>-0.2302808302808303</v>
      </c>
    </row>
    <row r="13" spans="1:8" x14ac:dyDescent="0.2">
      <c r="A13" s="14"/>
      <c r="B13" s="15" t="s">
        <v>10</v>
      </c>
      <c r="C13" s="16">
        <f>+C591</f>
        <v>943</v>
      </c>
      <c r="D13" s="16">
        <f>+D591</f>
        <v>398</v>
      </c>
      <c r="E13" s="17">
        <f t="shared" si="2"/>
        <v>0.23028083028083027</v>
      </c>
      <c r="F13" s="17">
        <f t="shared" si="2"/>
        <v>0.17752007136485282</v>
      </c>
      <c r="G13" s="17">
        <f t="shared" si="0"/>
        <v>-0.57794273594909862</v>
      </c>
      <c r="H13" s="17">
        <f t="shared" si="1"/>
        <v>-0.13308913308913309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31</v>
      </c>
      <c r="D19" s="20">
        <f>SUM(D20:D70)</f>
        <v>14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-0.54838709677419351</v>
      </c>
      <c r="H19" s="21">
        <f t="shared" ref="H19:H50" si="5">+IF(OR(AND(E19=""),(G19="")),"",E19*G19)</f>
        <v>-0.54838709677419351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5</v>
      </c>
      <c r="D21" s="16">
        <v>0</v>
      </c>
      <c r="E21" s="17">
        <f t="shared" si="3"/>
        <v>0.16129032258064516</v>
      </c>
      <c r="F21" s="17" t="str">
        <f t="shared" si="4"/>
        <v/>
      </c>
      <c r="G21" s="17">
        <f t="shared" si="6"/>
        <v>-1</v>
      </c>
      <c r="H21" s="17">
        <f t="shared" si="5"/>
        <v>-0.16129032258064516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7.1428571428571425E-2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7.1428571428571425E-2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3.2258064516129031E-2</v>
      </c>
      <c r="F29" s="17" t="str">
        <f t="shared" si="4"/>
        <v/>
      </c>
      <c r="G29" s="17">
        <f t="shared" si="6"/>
        <v>-1</v>
      </c>
      <c r="H29" s="17">
        <f t="shared" si="5"/>
        <v>-3.2258064516129031E-2</v>
      </c>
    </row>
    <row r="30" spans="1:8" x14ac:dyDescent="0.2">
      <c r="A30" s="14"/>
      <c r="B30" s="15" t="s">
        <v>23</v>
      </c>
      <c r="C30" s="16">
        <v>5</v>
      </c>
      <c r="D30" s="16">
        <v>1</v>
      </c>
      <c r="E30" s="17">
        <f t="shared" si="3"/>
        <v>0.16129032258064516</v>
      </c>
      <c r="F30" s="17">
        <f t="shared" si="4"/>
        <v>7.1428571428571425E-2</v>
      </c>
      <c r="G30" s="17">
        <f t="shared" si="6"/>
        <v>-0.8</v>
      </c>
      <c r="H30" s="17">
        <f t="shared" si="5"/>
        <v>-0.12903225806451613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7.1428571428571425E-2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2</v>
      </c>
      <c r="E36" s="17">
        <f t="shared" si="3"/>
        <v>9.6774193548387094E-2</v>
      </c>
      <c r="F36" s="17">
        <f t="shared" si="4"/>
        <v>0.14285714285714285</v>
      </c>
      <c r="G36" s="17">
        <f t="shared" si="6"/>
        <v>-0.33333333333333331</v>
      </c>
      <c r="H36" s="17">
        <f t="shared" si="5"/>
        <v>-3.2258064516129031E-2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7.1428571428571425E-2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0.14285714285714285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2</v>
      </c>
      <c r="E50" s="17">
        <f t="shared" si="3"/>
        <v>9.6774193548387094E-2</v>
      </c>
      <c r="F50" s="17">
        <f t="shared" si="4"/>
        <v>0.14285714285714285</v>
      </c>
      <c r="G50" s="17">
        <f t="shared" si="6"/>
        <v>-0.33333333333333331</v>
      </c>
      <c r="H50" s="17">
        <f t="shared" si="5"/>
        <v>-3.2258064516129031E-2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1</v>
      </c>
      <c r="E54" s="17">
        <f t="shared" si="7"/>
        <v>9.6774193548387094E-2</v>
      </c>
      <c r="F54" s="17">
        <f t="shared" si="8"/>
        <v>7.1428571428571425E-2</v>
      </c>
      <c r="G54" s="17">
        <f t="shared" si="10"/>
        <v>-0.66666666666666663</v>
      </c>
      <c r="H54" s="17">
        <f t="shared" si="9"/>
        <v>-6.4516129032258063E-2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3</v>
      </c>
      <c r="D62" s="16">
        <v>0</v>
      </c>
      <c r="E62" s="17">
        <f t="shared" si="7"/>
        <v>9.6774193548387094E-2</v>
      </c>
      <c r="F62" s="17" t="str">
        <f t="shared" si="8"/>
        <v/>
      </c>
      <c r="G62" s="17">
        <f t="shared" si="10"/>
        <v>-1</v>
      </c>
      <c r="H62" s="17">
        <f t="shared" si="9"/>
        <v>-9.6774193548387094E-2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3.2258064516129031E-2</v>
      </c>
      <c r="F64" s="17" t="str">
        <f t="shared" si="8"/>
        <v/>
      </c>
      <c r="G64" s="17">
        <f t="shared" si="10"/>
        <v>-1</v>
      </c>
      <c r="H64" s="17">
        <f t="shared" si="9"/>
        <v>-3.2258064516129031E-2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3.2258064516129031E-2</v>
      </c>
      <c r="F68" s="17">
        <f t="shared" si="8"/>
        <v>7.1428571428571425E-2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6</v>
      </c>
      <c r="D69" s="16">
        <v>1</v>
      </c>
      <c r="E69" s="17">
        <f t="shared" si="7"/>
        <v>0.19354838709677419</v>
      </c>
      <c r="F69" s="17">
        <f t="shared" si="8"/>
        <v>7.1428571428571425E-2</v>
      </c>
      <c r="G69" s="17">
        <f t="shared" si="10"/>
        <v>-0.83333333333333337</v>
      </c>
      <c r="H69" s="17">
        <f t="shared" si="9"/>
        <v>-0.16129032258064516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925</v>
      </c>
      <c r="D76" s="20">
        <f>SUM(D77:D171)</f>
        <v>538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-0.41837837837837838</v>
      </c>
      <c r="H76" s="21">
        <f t="shared" ref="H76:H107" si="13">+IF(OR(AND(E76=""),(G76="")),"",E76*G76)</f>
        <v>-0.41837837837837838</v>
      </c>
    </row>
    <row r="77" spans="1:8" x14ac:dyDescent="0.2">
      <c r="A77" s="14"/>
      <c r="B77" s="15" t="s">
        <v>65</v>
      </c>
      <c r="C77" s="16">
        <v>3</v>
      </c>
      <c r="D77" s="16">
        <v>3</v>
      </c>
      <c r="E77" s="17">
        <f t="shared" si="11"/>
        <v>3.2432432432432431E-3</v>
      </c>
      <c r="F77" s="17">
        <f t="shared" si="12"/>
        <v>5.5762081784386614E-3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4</v>
      </c>
      <c r="D79" s="16">
        <v>1</v>
      </c>
      <c r="E79" s="17">
        <f t="shared" si="11"/>
        <v>4.3243243243243244E-3</v>
      </c>
      <c r="F79" s="17">
        <f t="shared" si="12"/>
        <v>1.8587360594795538E-3</v>
      </c>
      <c r="G79" s="17">
        <f t="shared" si="14"/>
        <v>-0.75</v>
      </c>
      <c r="H79" s="17">
        <f t="shared" si="13"/>
        <v>-3.2432432432432431E-3</v>
      </c>
    </row>
    <row r="80" spans="1:8" x14ac:dyDescent="0.2">
      <c r="A80" s="14"/>
      <c r="B80" s="15" t="s">
        <v>68</v>
      </c>
      <c r="C80" s="16">
        <v>3</v>
      </c>
      <c r="D80" s="16">
        <v>4</v>
      </c>
      <c r="E80" s="17">
        <f t="shared" si="11"/>
        <v>3.2432432432432431E-3</v>
      </c>
      <c r="F80" s="17">
        <f t="shared" si="12"/>
        <v>7.4349442379182153E-3</v>
      </c>
      <c r="G80" s="17">
        <f t="shared" si="14"/>
        <v>0.33333333333333331</v>
      </c>
      <c r="H80" s="17">
        <f t="shared" si="13"/>
        <v>1.0810810810810809E-3</v>
      </c>
    </row>
    <row r="81" spans="1:8" ht="25.5" x14ac:dyDescent="0.2">
      <c r="A81" s="14"/>
      <c r="B81" s="15" t="s">
        <v>69</v>
      </c>
      <c r="C81" s="16">
        <v>30</v>
      </c>
      <c r="D81" s="16">
        <v>1</v>
      </c>
      <c r="E81" s="17">
        <f t="shared" si="11"/>
        <v>3.2432432432432434E-2</v>
      </c>
      <c r="F81" s="17">
        <f t="shared" si="12"/>
        <v>1.8587360594795538E-3</v>
      </c>
      <c r="G81" s="17">
        <f t="shared" si="14"/>
        <v>-0.96666666666666667</v>
      </c>
      <c r="H81" s="17">
        <f t="shared" si="13"/>
        <v>-3.135135135135135E-2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3</v>
      </c>
      <c r="E89" s="17">
        <f t="shared" si="11"/>
        <v>1.0810810810810811E-3</v>
      </c>
      <c r="F89" s="17">
        <f t="shared" si="12"/>
        <v>5.5762081784386614E-3</v>
      </c>
      <c r="G89" s="17">
        <f t="shared" si="14"/>
        <v>2</v>
      </c>
      <c r="H89" s="17">
        <f t="shared" si="13"/>
        <v>2.1621621621621622E-3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2</v>
      </c>
      <c r="E91" s="17">
        <f t="shared" si="11"/>
        <v>2.1621621621621622E-3</v>
      </c>
      <c r="F91" s="17">
        <f t="shared" si="12"/>
        <v>3.7174721189591076E-3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3</v>
      </c>
      <c r="D92" s="16">
        <v>2</v>
      </c>
      <c r="E92" s="17">
        <f t="shared" si="11"/>
        <v>3.2432432432432431E-3</v>
      </c>
      <c r="F92" s="17">
        <f t="shared" si="12"/>
        <v>3.7174721189591076E-3</v>
      </c>
      <c r="G92" s="17">
        <f t="shared" si="14"/>
        <v>-0.33333333333333331</v>
      </c>
      <c r="H92" s="17">
        <f t="shared" si="13"/>
        <v>-1.0810810810810809E-3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</v>
      </c>
      <c r="D94" s="16">
        <v>0</v>
      </c>
      <c r="E94" s="17">
        <f t="shared" si="11"/>
        <v>1.0810810810810811E-2</v>
      </c>
      <c r="F94" s="17" t="str">
        <f t="shared" si="12"/>
        <v/>
      </c>
      <c r="G94" s="17">
        <f t="shared" si="14"/>
        <v>-1</v>
      </c>
      <c r="H94" s="17">
        <f t="shared" si="13"/>
        <v>-1.0810810810810811E-2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1.8587360594795538E-3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0</v>
      </c>
      <c r="E96" s="17">
        <f t="shared" si="11"/>
        <v>2.1621621621621622E-3</v>
      </c>
      <c r="F96" s="17" t="str">
        <f t="shared" si="12"/>
        <v/>
      </c>
      <c r="G96" s="17">
        <f t="shared" si="14"/>
        <v>-1</v>
      </c>
      <c r="H96" s="17">
        <f t="shared" si="13"/>
        <v>-2.1621621621621622E-3</v>
      </c>
    </row>
    <row r="97" spans="1:8" x14ac:dyDescent="0.2">
      <c r="A97" s="14"/>
      <c r="B97" s="15" t="s">
        <v>85</v>
      </c>
      <c r="C97" s="16">
        <v>1</v>
      </c>
      <c r="D97" s="16">
        <v>1</v>
      </c>
      <c r="E97" s="17">
        <f t="shared" si="11"/>
        <v>1.0810810810810811E-3</v>
      </c>
      <c r="F97" s="17">
        <f t="shared" si="12"/>
        <v>1.8587360594795538E-3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2</v>
      </c>
      <c r="D99" s="16">
        <v>1</v>
      </c>
      <c r="E99" s="17">
        <f t="shared" si="11"/>
        <v>2.1621621621621622E-3</v>
      </c>
      <c r="F99" s="17">
        <f t="shared" si="12"/>
        <v>1.8587360594795538E-3</v>
      </c>
      <c r="G99" s="17">
        <f t="shared" si="14"/>
        <v>-0.5</v>
      </c>
      <c r="H99" s="17">
        <f t="shared" si="13"/>
        <v>-1.0810810810810811E-3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15</v>
      </c>
      <c r="D102" s="16">
        <v>1</v>
      </c>
      <c r="E102" s="17">
        <f t="shared" si="11"/>
        <v>1.6216216216216217E-2</v>
      </c>
      <c r="F102" s="17">
        <f t="shared" si="12"/>
        <v>1.8587360594795538E-3</v>
      </c>
      <c r="G102" s="17">
        <f t="shared" si="14"/>
        <v>-0.93333333333333335</v>
      </c>
      <c r="H102" s="17">
        <f t="shared" si="13"/>
        <v>-1.5135135135135137E-2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2</v>
      </c>
      <c r="E106" s="17">
        <f t="shared" si="11"/>
        <v>6.4864864864864862E-3</v>
      </c>
      <c r="F106" s="17">
        <f t="shared" si="12"/>
        <v>3.7174721189591076E-3</v>
      </c>
      <c r="G106" s="17">
        <f t="shared" si="14"/>
        <v>-0.66666666666666663</v>
      </c>
      <c r="H106" s="17">
        <f t="shared" si="13"/>
        <v>-4.3243243243243235E-3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1.8587360594795538E-3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1.8587360594795538E-3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2.1621621621621622E-3</v>
      </c>
      <c r="F112" s="17" t="str">
        <f t="shared" si="16"/>
        <v/>
      </c>
      <c r="G112" s="17">
        <f t="shared" si="18"/>
        <v>-1</v>
      </c>
      <c r="H112" s="17">
        <f t="shared" si="17"/>
        <v>-2.1621621621621622E-3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1.8587360594795538E-3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248</v>
      </c>
      <c r="E115" s="17" t="str">
        <f t="shared" si="15"/>
        <v/>
      </c>
      <c r="F115" s="17">
        <f t="shared" si="16"/>
        <v>0.46096654275092935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19</v>
      </c>
      <c r="D116" s="16">
        <v>8</v>
      </c>
      <c r="E116" s="17">
        <f t="shared" si="15"/>
        <v>2.0540540540540539E-2</v>
      </c>
      <c r="F116" s="17">
        <f t="shared" si="16"/>
        <v>1.4869888475836431E-2</v>
      </c>
      <c r="G116" s="17">
        <f t="shared" si="18"/>
        <v>-0.57894736842105265</v>
      </c>
      <c r="H116" s="17">
        <f t="shared" si="17"/>
        <v>-1.1891891891891892E-2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1.8587360594795538E-3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2.1621621621621622E-3</v>
      </c>
      <c r="F123" s="17" t="str">
        <f t="shared" si="16"/>
        <v/>
      </c>
      <c r="G123" s="17">
        <f t="shared" si="18"/>
        <v>-1</v>
      </c>
      <c r="H123" s="17">
        <f t="shared" si="17"/>
        <v>-2.1621621621621622E-3</v>
      </c>
    </row>
    <row r="124" spans="1:8" x14ac:dyDescent="0.2">
      <c r="A124" s="14"/>
      <c r="B124" s="15" t="s">
        <v>112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3.7174721189591076E-3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1.8587360594795538E-3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3.2432432432432431E-3</v>
      </c>
      <c r="F126" s="17" t="str">
        <f t="shared" si="16"/>
        <v/>
      </c>
      <c r="G126" s="17">
        <f t="shared" si="18"/>
        <v>-1</v>
      </c>
      <c r="H126" s="17">
        <f t="shared" si="17"/>
        <v>-3.2432432432432431E-3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9</v>
      </c>
      <c r="D128" s="16">
        <v>0</v>
      </c>
      <c r="E128" s="17">
        <f t="shared" si="15"/>
        <v>9.7297297297297292E-3</v>
      </c>
      <c r="F128" s="17" t="str">
        <f t="shared" si="16"/>
        <v/>
      </c>
      <c r="G128" s="17">
        <f t="shared" si="18"/>
        <v>-1</v>
      </c>
      <c r="H128" s="17">
        <f t="shared" si="17"/>
        <v>-9.7297297297297292E-3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1.8587360594795538E-3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1.0810810810810811E-3</v>
      </c>
      <c r="F132" s="17" t="str">
        <f t="shared" si="16"/>
        <v/>
      </c>
      <c r="G132" s="17">
        <f t="shared" si="18"/>
        <v>-1</v>
      </c>
      <c r="H132" s="17">
        <f t="shared" si="17"/>
        <v>-1.0810810810810811E-3</v>
      </c>
    </row>
    <row r="133" spans="1:8" x14ac:dyDescent="0.2">
      <c r="A133" s="14"/>
      <c r="B133" s="15" t="s">
        <v>121</v>
      </c>
      <c r="C133" s="16">
        <v>0</v>
      </c>
      <c r="D133" s="16">
        <v>7</v>
      </c>
      <c r="E133" s="17" t="str">
        <f t="shared" si="15"/>
        <v/>
      </c>
      <c r="F133" s="17">
        <f t="shared" si="16"/>
        <v>1.3011152416356878E-2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23</v>
      </c>
      <c r="D135" s="16">
        <v>5</v>
      </c>
      <c r="E135" s="17">
        <f t="shared" si="15"/>
        <v>2.4864864864864864E-2</v>
      </c>
      <c r="F135" s="17">
        <f t="shared" si="16"/>
        <v>9.2936802973977699E-3</v>
      </c>
      <c r="G135" s="17">
        <f t="shared" si="18"/>
        <v>-0.78260869565217395</v>
      </c>
      <c r="H135" s="17">
        <f t="shared" si="17"/>
        <v>-1.9459459459459458E-2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3.7174721189591076E-3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1.8587360594795538E-3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1.8587360594795538E-3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2.1621621621621622E-3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-2.1621621621621622E-3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1.0810810810810811E-3</v>
      </c>
      <c r="F147" s="17" t="str">
        <f t="shared" si="20"/>
        <v/>
      </c>
      <c r="G147" s="17">
        <f t="shared" si="22"/>
        <v>-1</v>
      </c>
      <c r="H147" s="17">
        <f t="shared" si="21"/>
        <v>-1.0810810810810811E-3</v>
      </c>
    </row>
    <row r="148" spans="1:8" ht="25.5" x14ac:dyDescent="0.2">
      <c r="A148" s="14"/>
      <c r="B148" s="15" t="s">
        <v>136</v>
      </c>
      <c r="C148" s="16">
        <v>779</v>
      </c>
      <c r="D148" s="16">
        <v>231</v>
      </c>
      <c r="E148" s="17">
        <f t="shared" si="19"/>
        <v>0.84216216216216211</v>
      </c>
      <c r="F148" s="17">
        <f t="shared" si="20"/>
        <v>0.42936802973977695</v>
      </c>
      <c r="G148" s="17">
        <f t="shared" si="22"/>
        <v>-0.70346598202824129</v>
      </c>
      <c r="H148" s="17">
        <f t="shared" si="21"/>
        <v>-0.59243243243243238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1.8587360594795538E-3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2</v>
      </c>
      <c r="E160" s="17">
        <f t="shared" si="19"/>
        <v>2.1621621621621622E-3</v>
      </c>
      <c r="F160" s="17">
        <f t="shared" si="20"/>
        <v>3.7174721189591076E-3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1.8587360594795538E-3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1.8587360594795538E-3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282</v>
      </c>
      <c r="D177" s="20">
        <f>SUM(D178:D350)</f>
        <v>321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0.13829787234042554</v>
      </c>
      <c r="H177" s="21">
        <f t="shared" ref="H177:H208" si="25">+IF(OR(AND(E177=""),(G177="")),"",E177*G177)</f>
        <v>0.13829787234042554</v>
      </c>
    </row>
    <row r="178" spans="1:8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3.5460992907801418E-3</v>
      </c>
      <c r="F178" s="17">
        <f t="shared" si="24"/>
        <v>6.2305295950155761E-3</v>
      </c>
      <c r="G178" s="17">
        <f t="shared" ref="G178:G209" si="26">+IF(AND(C178=0,D178=0)," ",IF(C178=0,1,IF(D178=0,-1,(D178-C178)/C178)))</f>
        <v>1</v>
      </c>
      <c r="H178" s="17">
        <f t="shared" si="25"/>
        <v>3.5460992907801418E-3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7</v>
      </c>
      <c r="D180" s="16">
        <v>2</v>
      </c>
      <c r="E180" s="17">
        <f t="shared" si="23"/>
        <v>2.4822695035460994E-2</v>
      </c>
      <c r="F180" s="17">
        <f t="shared" si="24"/>
        <v>6.2305295950155761E-3</v>
      </c>
      <c r="G180" s="17">
        <f t="shared" si="26"/>
        <v>-0.7142857142857143</v>
      </c>
      <c r="H180" s="17">
        <f t="shared" si="25"/>
        <v>-1.7730496453900711E-2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3</v>
      </c>
      <c r="E182" s="17">
        <f t="shared" si="23"/>
        <v>1.7730496453900711E-2</v>
      </c>
      <c r="F182" s="17">
        <f t="shared" si="24"/>
        <v>9.3457943925233638E-3</v>
      </c>
      <c r="G182" s="17">
        <f t="shared" si="26"/>
        <v>-0.4</v>
      </c>
      <c r="H182" s="17">
        <f t="shared" si="25"/>
        <v>-7.0921985815602844E-3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</v>
      </c>
      <c r="D184" s="16">
        <v>3</v>
      </c>
      <c r="E184" s="17">
        <f t="shared" si="23"/>
        <v>3.9007092198581561E-2</v>
      </c>
      <c r="F184" s="17">
        <f t="shared" si="24"/>
        <v>9.3457943925233638E-3</v>
      </c>
      <c r="G184" s="17">
        <f t="shared" si="26"/>
        <v>-0.72727272727272729</v>
      </c>
      <c r="H184" s="17">
        <f t="shared" si="25"/>
        <v>-2.8368794326241138E-2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3.5460992907801418E-3</v>
      </c>
      <c r="F185" s="17">
        <f t="shared" si="24"/>
        <v>3.1152647975077881E-3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7.0921985815602835E-3</v>
      </c>
      <c r="F186" s="17" t="str">
        <f t="shared" si="24"/>
        <v/>
      </c>
      <c r="G186" s="17">
        <f t="shared" si="26"/>
        <v>-1</v>
      </c>
      <c r="H186" s="17">
        <f t="shared" si="25"/>
        <v>-7.0921985815602835E-3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3.5460992907801418E-3</v>
      </c>
      <c r="F190" s="17" t="str">
        <f t="shared" si="24"/>
        <v/>
      </c>
      <c r="G190" s="17">
        <f t="shared" si="26"/>
        <v>-1</v>
      </c>
      <c r="H190" s="17">
        <f t="shared" si="25"/>
        <v>-3.5460992907801418E-3</v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9.3457943925233638E-3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2</v>
      </c>
      <c r="E192" s="17">
        <f t="shared" si="23"/>
        <v>7.0921985815602835E-3</v>
      </c>
      <c r="F192" s="17">
        <f t="shared" si="24"/>
        <v>6.2305295950155761E-3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1</v>
      </c>
      <c r="D193" s="16">
        <v>11</v>
      </c>
      <c r="E193" s="17">
        <f t="shared" si="23"/>
        <v>3.5460992907801418E-3</v>
      </c>
      <c r="F193" s="17">
        <f t="shared" si="24"/>
        <v>3.4267912772585667E-2</v>
      </c>
      <c r="G193" s="17">
        <f t="shared" si="26"/>
        <v>10</v>
      </c>
      <c r="H193" s="17">
        <f t="shared" si="25"/>
        <v>3.5460992907801414E-2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28</v>
      </c>
      <c r="E198" s="17">
        <f t="shared" si="23"/>
        <v>7.0921985815602835E-3</v>
      </c>
      <c r="F198" s="17">
        <f t="shared" si="24"/>
        <v>8.7227414330218064E-2</v>
      </c>
      <c r="G198" s="17">
        <f t="shared" si="26"/>
        <v>13</v>
      </c>
      <c r="H198" s="17">
        <f t="shared" si="25"/>
        <v>9.2198581560283682E-2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7.0921985815602835E-3</v>
      </c>
      <c r="F199" s="17" t="str">
        <f t="shared" si="24"/>
        <v/>
      </c>
      <c r="G199" s="17">
        <f t="shared" si="26"/>
        <v>-1</v>
      </c>
      <c r="H199" s="17">
        <f t="shared" si="25"/>
        <v>-7.0921985815602835E-3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3.5460992907801418E-3</v>
      </c>
      <c r="F204" s="17" t="str">
        <f t="shared" si="24"/>
        <v/>
      </c>
      <c r="G204" s="17">
        <f t="shared" si="26"/>
        <v>-1</v>
      </c>
      <c r="H204" s="17">
        <f t="shared" si="25"/>
        <v>-3.5460992907801418E-3</v>
      </c>
    </row>
    <row r="205" spans="1:8" ht="25.5" x14ac:dyDescent="0.2">
      <c r="A205" s="14"/>
      <c r="B205" s="15" t="s">
        <v>187</v>
      </c>
      <c r="C205" s="16">
        <v>5</v>
      </c>
      <c r="D205" s="16">
        <v>1</v>
      </c>
      <c r="E205" s="17">
        <f t="shared" si="23"/>
        <v>1.7730496453900711E-2</v>
      </c>
      <c r="F205" s="17">
        <f t="shared" si="24"/>
        <v>3.1152647975077881E-3</v>
      </c>
      <c r="G205" s="17">
        <f t="shared" si="26"/>
        <v>-0.8</v>
      </c>
      <c r="H205" s="17">
        <f t="shared" si="25"/>
        <v>-1.4184397163120569E-2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1</v>
      </c>
      <c r="E207" s="17">
        <f t="shared" si="23"/>
        <v>7.0921985815602835E-3</v>
      </c>
      <c r="F207" s="17">
        <f t="shared" si="24"/>
        <v>3.1152647975077881E-3</v>
      </c>
      <c r="G207" s="17">
        <f t="shared" si="26"/>
        <v>-0.5</v>
      </c>
      <c r="H207" s="17">
        <f t="shared" si="25"/>
        <v>-3.5460992907801418E-3</v>
      </c>
    </row>
    <row r="208" spans="1:8" x14ac:dyDescent="0.2">
      <c r="A208" s="14"/>
      <c r="B208" s="15" t="s">
        <v>190</v>
      </c>
      <c r="C208" s="16">
        <v>1</v>
      </c>
      <c r="D208" s="16">
        <v>3</v>
      </c>
      <c r="E208" s="17">
        <f t="shared" si="23"/>
        <v>3.5460992907801418E-3</v>
      </c>
      <c r="F208" s="17">
        <f t="shared" si="24"/>
        <v>9.3457943925233638E-3</v>
      </c>
      <c r="G208" s="17">
        <f t="shared" si="26"/>
        <v>2</v>
      </c>
      <c r="H208" s="17">
        <f t="shared" si="25"/>
        <v>7.0921985815602835E-3</v>
      </c>
    </row>
    <row r="209" spans="1:8" x14ac:dyDescent="0.2">
      <c r="A209" s="14"/>
      <c r="B209" s="15" t="s">
        <v>191</v>
      </c>
      <c r="C209" s="16">
        <v>2</v>
      </c>
      <c r="D209" s="16">
        <v>14</v>
      </c>
      <c r="E209" s="17">
        <f t="shared" ref="E209:E240" si="27">+IF(C209=0,"",C209/C$177)</f>
        <v>7.0921985815602835E-3</v>
      </c>
      <c r="F209" s="17">
        <f t="shared" ref="F209:F240" si="28">+IF(D209=0,"",D209/D$177)</f>
        <v>4.3613707165109032E-2</v>
      </c>
      <c r="G209" s="17">
        <f t="shared" si="26"/>
        <v>6</v>
      </c>
      <c r="H209" s="17">
        <f t="shared" ref="H209:H240" si="29">+IF(OR(AND(E209=""),(G209="")),"",E209*G209)</f>
        <v>4.2553191489361701E-2</v>
      </c>
    </row>
    <row r="210" spans="1:8" x14ac:dyDescent="0.2">
      <c r="A210" s="14"/>
      <c r="B210" s="15" t="s">
        <v>192</v>
      </c>
      <c r="C210" s="16">
        <v>12</v>
      </c>
      <c r="D210" s="16">
        <v>3</v>
      </c>
      <c r="E210" s="17">
        <f t="shared" si="27"/>
        <v>4.2553191489361701E-2</v>
      </c>
      <c r="F210" s="17">
        <f t="shared" si="28"/>
        <v>9.3457943925233638E-3</v>
      </c>
      <c r="G210" s="17">
        <f t="shared" ref="G210:G241" si="30">+IF(AND(C210=0,D210=0)," ",IF(C210=0,1,IF(D210=0,-1,(D210-C210)/C210)))</f>
        <v>-0.75</v>
      </c>
      <c r="H210" s="17">
        <f t="shared" si="29"/>
        <v>-3.1914893617021274E-2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3.1152647975077881E-3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20</v>
      </c>
      <c r="E214" s="17">
        <f t="shared" si="27"/>
        <v>3.5460992907801418E-3</v>
      </c>
      <c r="F214" s="17">
        <f t="shared" si="28"/>
        <v>6.2305295950155763E-2</v>
      </c>
      <c r="G214" s="17">
        <f t="shared" si="30"/>
        <v>19</v>
      </c>
      <c r="H214" s="17">
        <f t="shared" si="29"/>
        <v>6.7375886524822695E-2</v>
      </c>
    </row>
    <row r="215" spans="1:8" x14ac:dyDescent="0.2">
      <c r="A215" s="14"/>
      <c r="B215" s="15" t="s">
        <v>197</v>
      </c>
      <c r="C215" s="16">
        <v>1</v>
      </c>
      <c r="D215" s="16">
        <v>16</v>
      </c>
      <c r="E215" s="17">
        <f t="shared" si="27"/>
        <v>3.5460992907801418E-3</v>
      </c>
      <c r="F215" s="17">
        <f t="shared" si="28"/>
        <v>4.9844236760124609E-2</v>
      </c>
      <c r="G215" s="17">
        <f t="shared" si="30"/>
        <v>15</v>
      </c>
      <c r="H215" s="17">
        <f t="shared" si="29"/>
        <v>5.3191489361702128E-2</v>
      </c>
    </row>
    <row r="216" spans="1:8" x14ac:dyDescent="0.2">
      <c r="A216" s="14"/>
      <c r="B216" s="15" t="s">
        <v>198</v>
      </c>
      <c r="C216" s="16">
        <v>2</v>
      </c>
      <c r="D216" s="16">
        <v>4</v>
      </c>
      <c r="E216" s="17">
        <f t="shared" si="27"/>
        <v>7.0921985815602835E-3</v>
      </c>
      <c r="F216" s="17">
        <f t="shared" si="28"/>
        <v>1.2461059190031152E-2</v>
      </c>
      <c r="G216" s="17">
        <f t="shared" si="30"/>
        <v>1</v>
      </c>
      <c r="H216" s="17">
        <f t="shared" si="29"/>
        <v>7.0921985815602835E-3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30</v>
      </c>
      <c r="D219" s="16">
        <v>0</v>
      </c>
      <c r="E219" s="17">
        <f t="shared" si="27"/>
        <v>0.10638297872340426</v>
      </c>
      <c r="F219" s="17" t="str">
        <f t="shared" si="28"/>
        <v/>
      </c>
      <c r="G219" s="17">
        <f t="shared" si="30"/>
        <v>-1</v>
      </c>
      <c r="H219" s="17">
        <f t="shared" si="29"/>
        <v>-0.10638297872340426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1.4184397163120567E-2</v>
      </c>
      <c r="F220" s="17" t="str">
        <f t="shared" si="28"/>
        <v/>
      </c>
      <c r="G220" s="17">
        <f t="shared" si="30"/>
        <v>-1</v>
      </c>
      <c r="H220" s="17">
        <f t="shared" si="29"/>
        <v>-1.4184397163120567E-2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3.1152647975077881E-3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2</v>
      </c>
      <c r="E224" s="17">
        <f t="shared" si="27"/>
        <v>1.0638297872340425E-2</v>
      </c>
      <c r="F224" s="17">
        <f t="shared" si="28"/>
        <v>6.2305295950155761E-3</v>
      </c>
      <c r="G224" s="17">
        <f t="shared" si="30"/>
        <v>-0.33333333333333331</v>
      </c>
      <c r="H224" s="17">
        <f t="shared" si="29"/>
        <v>-3.5460992907801418E-3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1</v>
      </c>
      <c r="E231" s="17">
        <f t="shared" si="27"/>
        <v>3.5460992907801418E-3</v>
      </c>
      <c r="F231" s="17">
        <f t="shared" si="28"/>
        <v>3.1152647975077881E-3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8</v>
      </c>
      <c r="D233" s="16">
        <v>0</v>
      </c>
      <c r="E233" s="17">
        <f t="shared" si="27"/>
        <v>2.8368794326241134E-2</v>
      </c>
      <c r="F233" s="17" t="str">
        <f t="shared" si="28"/>
        <v/>
      </c>
      <c r="G233" s="17">
        <f t="shared" si="30"/>
        <v>-1</v>
      </c>
      <c r="H233" s="17">
        <f t="shared" si="29"/>
        <v>-2.8368794326241134E-2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3</v>
      </c>
      <c r="E237" s="17">
        <f t="shared" si="27"/>
        <v>3.5460992907801418E-3</v>
      </c>
      <c r="F237" s="17">
        <f t="shared" si="28"/>
        <v>9.3457943925233638E-3</v>
      </c>
      <c r="G237" s="17">
        <f t="shared" si="30"/>
        <v>2</v>
      </c>
      <c r="H237" s="17">
        <f t="shared" si="29"/>
        <v>7.0921985815602835E-3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1</v>
      </c>
      <c r="E240" s="17">
        <f t="shared" si="27"/>
        <v>3.5460992907801418E-3</v>
      </c>
      <c r="F240" s="17">
        <f t="shared" si="28"/>
        <v>3.1152647975077881E-3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3.5460992907801418E-3</v>
      </c>
      <c r="F244" s="17">
        <f t="shared" si="32"/>
        <v>3.1152647975077881E-3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3.1152647975077881E-3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31</v>
      </c>
      <c r="E260" s="17" t="str">
        <f t="shared" si="31"/>
        <v/>
      </c>
      <c r="F260" s="17">
        <f t="shared" si="32"/>
        <v>9.657320872274143E-2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10</v>
      </c>
      <c r="D273" s="16">
        <v>7</v>
      </c>
      <c r="E273" s="17">
        <f t="shared" ref="E273:E304" si="35">+IF(C273=0,"",C273/C$177)</f>
        <v>3.5460992907801421E-2</v>
      </c>
      <c r="F273" s="17">
        <f t="shared" ref="F273:F304" si="36">+IF(D273=0,"",D273/D$177)</f>
        <v>2.1806853582554516E-2</v>
      </c>
      <c r="G273" s="17">
        <f t="shared" si="34"/>
        <v>-0.3</v>
      </c>
      <c r="H273" s="17">
        <f t="shared" ref="H273:H304" si="37">+IF(OR(AND(E273=""),(G273="")),"",E273*G273)</f>
        <v>-1.0638297872340425E-2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6.2305295950155761E-3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11</v>
      </c>
      <c r="D282" s="16">
        <v>2</v>
      </c>
      <c r="E282" s="17">
        <f t="shared" si="35"/>
        <v>3.9007092198581561E-2</v>
      </c>
      <c r="F282" s="17">
        <f t="shared" si="36"/>
        <v>6.2305295950155761E-3</v>
      </c>
      <c r="G282" s="17">
        <f t="shared" si="38"/>
        <v>-0.81818181818181823</v>
      </c>
      <c r="H282" s="17">
        <f t="shared" si="37"/>
        <v>-3.1914893617021281E-2</v>
      </c>
    </row>
    <row r="283" spans="1:8" x14ac:dyDescent="0.2">
      <c r="A283" s="14"/>
      <c r="B283" s="15" t="s">
        <v>265</v>
      </c>
      <c r="C283" s="16">
        <v>2</v>
      </c>
      <c r="D283" s="16">
        <v>3</v>
      </c>
      <c r="E283" s="17">
        <f t="shared" si="35"/>
        <v>7.0921985815602835E-3</v>
      </c>
      <c r="F283" s="17">
        <f t="shared" si="36"/>
        <v>9.3457943925233638E-3</v>
      </c>
      <c r="G283" s="17">
        <f t="shared" si="38"/>
        <v>0.5</v>
      </c>
      <c r="H283" s="17">
        <f t="shared" si="37"/>
        <v>3.5460992907801418E-3</v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3.1152647975077881E-3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3.1152647975077881E-3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1</v>
      </c>
      <c r="E289" s="17">
        <f t="shared" si="35"/>
        <v>1.4184397163120567E-2</v>
      </c>
      <c r="F289" s="17">
        <f t="shared" si="36"/>
        <v>3.1152647975077881E-3</v>
      </c>
      <c r="G289" s="17">
        <f t="shared" si="38"/>
        <v>-0.75</v>
      </c>
      <c r="H289" s="17">
        <f t="shared" si="37"/>
        <v>-1.0638297872340425E-2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10</v>
      </c>
      <c r="D292" s="16">
        <v>53</v>
      </c>
      <c r="E292" s="17">
        <f t="shared" si="35"/>
        <v>3.5460992907801421E-2</v>
      </c>
      <c r="F292" s="17">
        <f t="shared" si="36"/>
        <v>0.16510903426791276</v>
      </c>
      <c r="G292" s="17">
        <f t="shared" si="38"/>
        <v>4.3</v>
      </c>
      <c r="H292" s="17">
        <f t="shared" si="37"/>
        <v>0.1524822695035461</v>
      </c>
    </row>
    <row r="293" spans="1:8" x14ac:dyDescent="0.2">
      <c r="A293" s="14"/>
      <c r="B293" s="15" t="s">
        <v>275</v>
      </c>
      <c r="C293" s="16">
        <v>9</v>
      </c>
      <c r="D293" s="16">
        <v>0</v>
      </c>
      <c r="E293" s="17">
        <f t="shared" si="35"/>
        <v>3.1914893617021274E-2</v>
      </c>
      <c r="F293" s="17" t="str">
        <f t="shared" si="36"/>
        <v/>
      </c>
      <c r="G293" s="17">
        <f t="shared" si="38"/>
        <v>-1</v>
      </c>
      <c r="H293" s="17">
        <f t="shared" si="37"/>
        <v>-3.1914893617021274E-2</v>
      </c>
    </row>
    <row r="294" spans="1:8" x14ac:dyDescent="0.2">
      <c r="A294" s="14"/>
      <c r="B294" s="15" t="s">
        <v>276</v>
      </c>
      <c r="C294" s="16">
        <v>0</v>
      </c>
      <c r="D294" s="16">
        <v>12</v>
      </c>
      <c r="E294" s="17" t="str">
        <f t="shared" si="35"/>
        <v/>
      </c>
      <c r="F294" s="17">
        <f t="shared" si="36"/>
        <v>3.7383177570093455E-2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3.5460992907801418E-3</v>
      </c>
      <c r="F295" s="17" t="str">
        <f t="shared" si="36"/>
        <v/>
      </c>
      <c r="G295" s="17">
        <f t="shared" si="38"/>
        <v>-1</v>
      </c>
      <c r="H295" s="17">
        <f t="shared" si="37"/>
        <v>-3.5460992907801418E-3</v>
      </c>
    </row>
    <row r="296" spans="1:8" x14ac:dyDescent="0.2">
      <c r="A296" s="14"/>
      <c r="B296" s="15" t="s">
        <v>278</v>
      </c>
      <c r="C296" s="16">
        <v>107</v>
      </c>
      <c r="D296" s="16">
        <v>26</v>
      </c>
      <c r="E296" s="17">
        <f t="shared" si="35"/>
        <v>0.37943262411347517</v>
      </c>
      <c r="F296" s="17">
        <f t="shared" si="36"/>
        <v>8.0996884735202487E-2</v>
      </c>
      <c r="G296" s="17">
        <f t="shared" si="38"/>
        <v>-0.7570093457943925</v>
      </c>
      <c r="H296" s="17">
        <f t="shared" si="37"/>
        <v>-0.28723404255319146</v>
      </c>
    </row>
    <row r="297" spans="1:8" x14ac:dyDescent="0.2">
      <c r="A297" s="14"/>
      <c r="B297" s="15" t="s">
        <v>279</v>
      </c>
      <c r="C297" s="16">
        <v>4</v>
      </c>
      <c r="D297" s="16">
        <v>1</v>
      </c>
      <c r="E297" s="17">
        <f t="shared" si="35"/>
        <v>1.4184397163120567E-2</v>
      </c>
      <c r="F297" s="17">
        <f t="shared" si="36"/>
        <v>3.1152647975077881E-3</v>
      </c>
      <c r="G297" s="17">
        <f t="shared" si="38"/>
        <v>-0.75</v>
      </c>
      <c r="H297" s="17">
        <f t="shared" si="37"/>
        <v>-1.0638297872340425E-2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13</v>
      </c>
      <c r="E300" s="17">
        <f t="shared" si="35"/>
        <v>7.0921985815602835E-3</v>
      </c>
      <c r="F300" s="17">
        <f t="shared" si="36"/>
        <v>4.0498442367601244E-2</v>
      </c>
      <c r="G300" s="17">
        <f t="shared" si="38"/>
        <v>5.5</v>
      </c>
      <c r="H300" s="17">
        <f t="shared" si="37"/>
        <v>3.9007092198581561E-2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7.0921985815602835E-3</v>
      </c>
      <c r="F302" s="17" t="str">
        <f t="shared" si="36"/>
        <v/>
      </c>
      <c r="G302" s="17">
        <f t="shared" si="38"/>
        <v>-1</v>
      </c>
      <c r="H302" s="17">
        <f t="shared" si="37"/>
        <v>-7.0921985815602835E-3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3.1152647975077881E-3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11</v>
      </c>
      <c r="E311" s="17">
        <f t="shared" si="39"/>
        <v>3.5460992907801418E-3</v>
      </c>
      <c r="F311" s="17">
        <f t="shared" si="40"/>
        <v>3.4267912772585667E-2</v>
      </c>
      <c r="G311" s="17">
        <f t="shared" si="42"/>
        <v>10</v>
      </c>
      <c r="H311" s="17">
        <f t="shared" si="41"/>
        <v>3.5460992907801414E-2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5</v>
      </c>
      <c r="E314" s="17">
        <f t="shared" si="39"/>
        <v>3.5460992907801418E-3</v>
      </c>
      <c r="F314" s="17">
        <f t="shared" si="40"/>
        <v>1.5576323987538941E-2</v>
      </c>
      <c r="G314" s="17">
        <f t="shared" si="42"/>
        <v>4</v>
      </c>
      <c r="H314" s="17">
        <f t="shared" si="41"/>
        <v>1.4184397163120567E-2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20</v>
      </c>
      <c r="E325" s="17">
        <f t="shared" si="39"/>
        <v>1.4184397163120567E-2</v>
      </c>
      <c r="F325" s="17">
        <f t="shared" si="40"/>
        <v>6.2305295950155763E-2</v>
      </c>
      <c r="G325" s="17">
        <f t="shared" si="42"/>
        <v>4</v>
      </c>
      <c r="H325" s="17">
        <f t="shared" si="41"/>
        <v>5.6737588652482268E-2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3.1152647975077881E-3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3.1152647975077881E-3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1.0638297872340425E-2</v>
      </c>
      <c r="F335" s="17" t="str">
        <f t="shared" si="40"/>
        <v/>
      </c>
      <c r="G335" s="17">
        <f t="shared" si="42"/>
        <v>-1</v>
      </c>
      <c r="H335" s="17">
        <f t="shared" si="41"/>
        <v>-1.0638297872340425E-2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3.1152647975077881E-3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1914</v>
      </c>
      <c r="D356" s="20">
        <f>SUM(D357:D585)</f>
        <v>971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-0.49268547544409613</v>
      </c>
      <c r="H356" s="21">
        <f t="shared" ref="H356:H419" si="49">+IF(OR(AND(E356=""),(G356="")),"",E356*G356)</f>
        <v>-0.49268547544409613</v>
      </c>
    </row>
    <row r="357" spans="1:8" x14ac:dyDescent="0.2">
      <c r="A357" s="14"/>
      <c r="B357" s="15" t="s">
        <v>333</v>
      </c>
      <c r="C357" s="16">
        <v>4</v>
      </c>
      <c r="D357" s="16">
        <v>4</v>
      </c>
      <c r="E357" s="17">
        <f t="shared" si="47"/>
        <v>2.0898641588296763E-3</v>
      </c>
      <c r="F357" s="17">
        <f t="shared" si="48"/>
        <v>4.1194644696189494E-3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2</v>
      </c>
      <c r="D358" s="16">
        <v>0</v>
      </c>
      <c r="E358" s="17">
        <f t="shared" si="47"/>
        <v>1.0449320794148381E-3</v>
      </c>
      <c r="F358" s="17" t="str">
        <f t="shared" si="48"/>
        <v/>
      </c>
      <c r="G358" s="17">
        <f t="shared" si="50"/>
        <v>-1</v>
      </c>
      <c r="H358" s="17">
        <f t="shared" si="49"/>
        <v>-1.0449320794148381E-3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5.2246603970741907E-4</v>
      </c>
      <c r="F359" s="17" t="str">
        <f t="shared" si="48"/>
        <v/>
      </c>
      <c r="G359" s="17">
        <f t="shared" si="50"/>
        <v>-1</v>
      </c>
      <c r="H359" s="17">
        <f t="shared" si="49"/>
        <v>-5.2246603970741907E-4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2.0597322348094747E-3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14</v>
      </c>
      <c r="D362" s="16">
        <v>20</v>
      </c>
      <c r="E362" s="17">
        <f t="shared" si="47"/>
        <v>7.3145245559038665E-3</v>
      </c>
      <c r="F362" s="17">
        <f t="shared" si="48"/>
        <v>2.0597322348094749E-2</v>
      </c>
      <c r="G362" s="17">
        <f t="shared" si="50"/>
        <v>0.42857142857142855</v>
      </c>
      <c r="H362" s="17">
        <f t="shared" si="49"/>
        <v>3.134796238244514E-3</v>
      </c>
    </row>
    <row r="363" spans="1:8" x14ac:dyDescent="0.2">
      <c r="A363" s="14"/>
      <c r="B363" s="15" t="s">
        <v>339</v>
      </c>
      <c r="C363" s="16">
        <v>2</v>
      </c>
      <c r="D363" s="16">
        <v>1</v>
      </c>
      <c r="E363" s="17">
        <f t="shared" si="47"/>
        <v>1.0449320794148381E-3</v>
      </c>
      <c r="F363" s="17">
        <f t="shared" si="48"/>
        <v>1.0298661174047373E-3</v>
      </c>
      <c r="G363" s="17">
        <f t="shared" si="50"/>
        <v>-0.5</v>
      </c>
      <c r="H363" s="17">
        <f t="shared" si="49"/>
        <v>-5.2246603970741907E-4</v>
      </c>
    </row>
    <row r="364" spans="1:8" x14ac:dyDescent="0.2">
      <c r="A364" s="14"/>
      <c r="B364" s="15" t="s">
        <v>340</v>
      </c>
      <c r="C364" s="16">
        <v>0</v>
      </c>
      <c r="D364" s="16">
        <v>51</v>
      </c>
      <c r="E364" s="17" t="str">
        <f t="shared" si="47"/>
        <v/>
      </c>
      <c r="F364" s="17">
        <f t="shared" si="48"/>
        <v>5.2523171987641608E-2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1.0298661174047373E-3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33</v>
      </c>
      <c r="D368" s="16">
        <v>16</v>
      </c>
      <c r="E368" s="17">
        <f t="shared" si="47"/>
        <v>1.7241379310344827E-2</v>
      </c>
      <c r="F368" s="17">
        <f t="shared" si="48"/>
        <v>1.6477857878475798E-2</v>
      </c>
      <c r="G368" s="17">
        <f t="shared" si="50"/>
        <v>-0.51515151515151514</v>
      </c>
      <c r="H368" s="17">
        <f t="shared" si="49"/>
        <v>-8.8819226750261222E-3</v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1.0298661174047373E-3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35</v>
      </c>
      <c r="E371" s="17">
        <f t="shared" si="47"/>
        <v>1.0449320794148381E-3</v>
      </c>
      <c r="F371" s="17">
        <f t="shared" si="48"/>
        <v>3.604531410916581E-2</v>
      </c>
      <c r="G371" s="17">
        <f t="shared" si="50"/>
        <v>16.5</v>
      </c>
      <c r="H371" s="17">
        <f t="shared" si="49"/>
        <v>1.7241379310344831E-2</v>
      </c>
    </row>
    <row r="372" spans="1:8" x14ac:dyDescent="0.2">
      <c r="A372" s="14"/>
      <c r="B372" s="15" t="s">
        <v>348</v>
      </c>
      <c r="C372" s="16">
        <v>2</v>
      </c>
      <c r="D372" s="16">
        <v>0</v>
      </c>
      <c r="E372" s="17">
        <f t="shared" si="47"/>
        <v>1.0449320794148381E-3</v>
      </c>
      <c r="F372" s="17" t="str">
        <f t="shared" si="48"/>
        <v/>
      </c>
      <c r="G372" s="17">
        <f t="shared" si="50"/>
        <v>-1</v>
      </c>
      <c r="H372" s="17">
        <f t="shared" si="49"/>
        <v>-1.0449320794148381E-3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111</v>
      </c>
      <c r="D376" s="16">
        <v>137</v>
      </c>
      <c r="E376" s="17">
        <f t="shared" si="47"/>
        <v>5.7993730407523508E-2</v>
      </c>
      <c r="F376" s="17">
        <f t="shared" si="48"/>
        <v>0.14109165808444901</v>
      </c>
      <c r="G376" s="17">
        <f t="shared" si="50"/>
        <v>0.23423423423423423</v>
      </c>
      <c r="H376" s="17">
        <f t="shared" si="49"/>
        <v>1.3584117032392894E-2</v>
      </c>
    </row>
    <row r="377" spans="1:8" x14ac:dyDescent="0.2">
      <c r="A377" s="14"/>
      <c r="B377" s="15" t="s">
        <v>353</v>
      </c>
      <c r="C377" s="16">
        <v>0</v>
      </c>
      <c r="D377" s="16">
        <v>3</v>
      </c>
      <c r="E377" s="17" t="str">
        <f t="shared" si="47"/>
        <v/>
      </c>
      <c r="F377" s="17">
        <f t="shared" si="48"/>
        <v>3.089598352214212E-3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1.0298661174047373E-3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94</v>
      </c>
      <c r="D380" s="16">
        <v>62</v>
      </c>
      <c r="E380" s="17">
        <f t="shared" si="47"/>
        <v>4.911180773249739E-2</v>
      </c>
      <c r="F380" s="17">
        <f t="shared" si="48"/>
        <v>6.3851699279093718E-2</v>
      </c>
      <c r="G380" s="17">
        <f t="shared" si="50"/>
        <v>-0.34042553191489361</v>
      </c>
      <c r="H380" s="17">
        <f t="shared" si="49"/>
        <v>-1.671891327063741E-2</v>
      </c>
    </row>
    <row r="381" spans="1:8" x14ac:dyDescent="0.2">
      <c r="A381" s="14"/>
      <c r="B381" s="15" t="s">
        <v>357</v>
      </c>
      <c r="C381" s="16">
        <v>3</v>
      </c>
      <c r="D381" s="16">
        <v>0</v>
      </c>
      <c r="E381" s="17">
        <f t="shared" si="47"/>
        <v>1.567398119122257E-3</v>
      </c>
      <c r="F381" s="17" t="str">
        <f t="shared" si="48"/>
        <v/>
      </c>
      <c r="G381" s="17">
        <f t="shared" si="50"/>
        <v>-1</v>
      </c>
      <c r="H381" s="17">
        <f t="shared" si="49"/>
        <v>-1.567398119122257E-3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5.2246603970741907E-4</v>
      </c>
      <c r="F382" s="17" t="str">
        <f t="shared" si="48"/>
        <v/>
      </c>
      <c r="G382" s="17">
        <f t="shared" si="50"/>
        <v>-1</v>
      </c>
      <c r="H382" s="17">
        <f t="shared" si="49"/>
        <v>-5.2246603970741907E-4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1.0449320794148381E-3</v>
      </c>
      <c r="F386" s="17" t="str">
        <f t="shared" si="48"/>
        <v/>
      </c>
      <c r="G386" s="17">
        <f t="shared" si="50"/>
        <v>-1</v>
      </c>
      <c r="H386" s="17">
        <f t="shared" si="49"/>
        <v>-1.0449320794148381E-3</v>
      </c>
    </row>
    <row r="387" spans="1:8" x14ac:dyDescent="0.2">
      <c r="A387" s="14"/>
      <c r="B387" s="15" t="s">
        <v>363</v>
      </c>
      <c r="C387" s="16">
        <v>3</v>
      </c>
      <c r="D387" s="16">
        <v>2</v>
      </c>
      <c r="E387" s="17">
        <f t="shared" si="47"/>
        <v>1.567398119122257E-3</v>
      </c>
      <c r="F387" s="17">
        <f t="shared" si="48"/>
        <v>2.0597322348094747E-3</v>
      </c>
      <c r="G387" s="17">
        <f t="shared" si="50"/>
        <v>-0.33333333333333331</v>
      </c>
      <c r="H387" s="17">
        <f t="shared" si="49"/>
        <v>-5.2246603970741896E-4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1</v>
      </c>
      <c r="E390" s="17">
        <f t="shared" si="47"/>
        <v>5.2246603970741907E-4</v>
      </c>
      <c r="F390" s="17">
        <f t="shared" si="48"/>
        <v>1.0298661174047373E-3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28</v>
      </c>
      <c r="D391" s="16">
        <v>10</v>
      </c>
      <c r="E391" s="17">
        <f t="shared" si="47"/>
        <v>1.4629049111807733E-2</v>
      </c>
      <c r="F391" s="17">
        <f t="shared" si="48"/>
        <v>1.0298661174047374E-2</v>
      </c>
      <c r="G391" s="17">
        <f t="shared" si="50"/>
        <v>-0.6428571428571429</v>
      </c>
      <c r="H391" s="17">
        <f t="shared" si="49"/>
        <v>-9.4043887147335428E-3</v>
      </c>
    </row>
    <row r="392" spans="1:8" x14ac:dyDescent="0.2">
      <c r="A392" s="14"/>
      <c r="B392" s="15" t="s">
        <v>368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4.1194644696189494E-3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1</v>
      </c>
      <c r="E395" s="17">
        <f t="shared" si="47"/>
        <v>5.2246603970741907E-4</v>
      </c>
      <c r="F395" s="17">
        <f t="shared" si="48"/>
        <v>1.0298661174047373E-3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5</v>
      </c>
      <c r="D396" s="16">
        <v>0</v>
      </c>
      <c r="E396" s="17">
        <f t="shared" si="47"/>
        <v>2.6123301985370951E-3</v>
      </c>
      <c r="F396" s="17" t="str">
        <f t="shared" si="48"/>
        <v/>
      </c>
      <c r="G396" s="17">
        <f t="shared" si="50"/>
        <v>-1</v>
      </c>
      <c r="H396" s="17">
        <f t="shared" si="49"/>
        <v>-2.6123301985370951E-3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1.0298661174047373E-3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318</v>
      </c>
      <c r="D402" s="16">
        <v>178</v>
      </c>
      <c r="E402" s="17">
        <f t="shared" si="47"/>
        <v>0.16614420062695925</v>
      </c>
      <c r="F402" s="17">
        <f t="shared" si="48"/>
        <v>0.18331616889804325</v>
      </c>
      <c r="G402" s="17">
        <f t="shared" si="50"/>
        <v>-0.44025157232704404</v>
      </c>
      <c r="H402" s="17">
        <f t="shared" si="49"/>
        <v>-7.3145245559038674E-2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1.0298661174047373E-3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14</v>
      </c>
      <c r="E405" s="17">
        <f t="shared" si="47"/>
        <v>5.2246603970741907E-4</v>
      </c>
      <c r="F405" s="17">
        <f t="shared" si="48"/>
        <v>1.4418125643666324E-2</v>
      </c>
      <c r="G405" s="17">
        <f t="shared" si="50"/>
        <v>13</v>
      </c>
      <c r="H405" s="17">
        <f t="shared" si="49"/>
        <v>6.7920585161964477E-3</v>
      </c>
    </row>
    <row r="406" spans="1:8" x14ac:dyDescent="0.2">
      <c r="A406" s="14"/>
      <c r="B406" s="15" t="s">
        <v>382</v>
      </c>
      <c r="C406" s="16">
        <v>43</v>
      </c>
      <c r="D406" s="16">
        <v>16</v>
      </c>
      <c r="E406" s="17">
        <f t="shared" si="47"/>
        <v>2.2466039707419019E-2</v>
      </c>
      <c r="F406" s="17">
        <f t="shared" si="48"/>
        <v>1.6477857878475798E-2</v>
      </c>
      <c r="G406" s="17">
        <f t="shared" si="50"/>
        <v>-0.62790697674418605</v>
      </c>
      <c r="H406" s="17">
        <f t="shared" si="49"/>
        <v>-1.4106583072100314E-2</v>
      </c>
    </row>
    <row r="407" spans="1:8" x14ac:dyDescent="0.2">
      <c r="A407" s="14"/>
      <c r="B407" s="15" t="s">
        <v>383</v>
      </c>
      <c r="C407" s="16">
        <v>7</v>
      </c>
      <c r="D407" s="16">
        <v>6</v>
      </c>
      <c r="E407" s="17">
        <f t="shared" si="47"/>
        <v>3.6572622779519333E-3</v>
      </c>
      <c r="F407" s="17">
        <f t="shared" si="48"/>
        <v>6.1791967044284241E-3</v>
      </c>
      <c r="G407" s="17">
        <f t="shared" si="50"/>
        <v>-0.14285714285714285</v>
      </c>
      <c r="H407" s="17">
        <f t="shared" si="49"/>
        <v>-5.2246603970741896E-4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16</v>
      </c>
      <c r="E411" s="17">
        <f t="shared" si="47"/>
        <v>1.0449320794148381E-3</v>
      </c>
      <c r="F411" s="17">
        <f t="shared" si="48"/>
        <v>1.6477857878475798E-2</v>
      </c>
      <c r="G411" s="17">
        <f t="shared" si="50"/>
        <v>7</v>
      </c>
      <c r="H411" s="17">
        <f t="shared" si="49"/>
        <v>7.3145245559038674E-3</v>
      </c>
    </row>
    <row r="412" spans="1:8" x14ac:dyDescent="0.2">
      <c r="A412" s="14"/>
      <c r="B412" s="15" t="s">
        <v>388</v>
      </c>
      <c r="C412" s="16">
        <v>0</v>
      </c>
      <c r="D412" s="16">
        <v>18</v>
      </c>
      <c r="E412" s="17" t="str">
        <f t="shared" si="47"/>
        <v/>
      </c>
      <c r="F412" s="17">
        <f t="shared" si="48"/>
        <v>1.8537590113285273E-2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10</v>
      </c>
      <c r="D415" s="16">
        <v>0</v>
      </c>
      <c r="E415" s="17">
        <f t="shared" si="47"/>
        <v>5.2246603970741903E-3</v>
      </c>
      <c r="F415" s="17" t="str">
        <f t="shared" si="48"/>
        <v/>
      </c>
      <c r="G415" s="17">
        <f t="shared" si="50"/>
        <v>-1</v>
      </c>
      <c r="H415" s="17">
        <f t="shared" si="49"/>
        <v>-5.2246603970741903E-3</v>
      </c>
    </row>
    <row r="416" spans="1:8" ht="25.5" x14ac:dyDescent="0.2">
      <c r="A416" s="14"/>
      <c r="B416" s="15" t="s">
        <v>392</v>
      </c>
      <c r="C416" s="16">
        <v>13</v>
      </c>
      <c r="D416" s="16">
        <v>0</v>
      </c>
      <c r="E416" s="17">
        <f t="shared" si="47"/>
        <v>6.7920585161964468E-3</v>
      </c>
      <c r="F416" s="17" t="str">
        <f t="shared" si="48"/>
        <v/>
      </c>
      <c r="G416" s="17">
        <f t="shared" si="50"/>
        <v>-1</v>
      </c>
      <c r="H416" s="17">
        <f t="shared" si="49"/>
        <v>-6.7920585161964468E-3</v>
      </c>
    </row>
    <row r="417" spans="1:8" x14ac:dyDescent="0.2">
      <c r="A417" s="14"/>
      <c r="B417" s="15" t="s">
        <v>393</v>
      </c>
      <c r="C417" s="16">
        <v>6</v>
      </c>
      <c r="D417" s="16">
        <v>2</v>
      </c>
      <c r="E417" s="17">
        <f t="shared" si="47"/>
        <v>3.134796238244514E-3</v>
      </c>
      <c r="F417" s="17">
        <f t="shared" si="48"/>
        <v>2.0597322348094747E-3</v>
      </c>
      <c r="G417" s="17">
        <f t="shared" si="50"/>
        <v>-0.66666666666666663</v>
      </c>
      <c r="H417" s="17">
        <f t="shared" si="49"/>
        <v>-2.0898641588296758E-3</v>
      </c>
    </row>
    <row r="418" spans="1:8" x14ac:dyDescent="0.2">
      <c r="A418" s="14"/>
      <c r="B418" s="15" t="s">
        <v>394</v>
      </c>
      <c r="C418" s="16">
        <v>12</v>
      </c>
      <c r="D418" s="16">
        <v>30</v>
      </c>
      <c r="E418" s="17">
        <f t="shared" si="47"/>
        <v>6.269592476489028E-3</v>
      </c>
      <c r="F418" s="17">
        <f t="shared" si="48"/>
        <v>3.0895983522142123E-2</v>
      </c>
      <c r="G418" s="17">
        <f t="shared" si="50"/>
        <v>1.5</v>
      </c>
      <c r="H418" s="17">
        <f t="shared" si="49"/>
        <v>9.4043887147335428E-3</v>
      </c>
    </row>
    <row r="419" spans="1:8" x14ac:dyDescent="0.2">
      <c r="A419" s="14"/>
      <c r="B419" s="15" t="s">
        <v>395</v>
      </c>
      <c r="C419" s="16">
        <v>3</v>
      </c>
      <c r="D419" s="16">
        <v>2</v>
      </c>
      <c r="E419" s="17">
        <f t="shared" si="47"/>
        <v>1.567398119122257E-3</v>
      </c>
      <c r="F419" s="17">
        <f t="shared" si="48"/>
        <v>2.0597322348094747E-3</v>
      </c>
      <c r="G419" s="17">
        <f t="shared" si="50"/>
        <v>-0.33333333333333331</v>
      </c>
      <c r="H419" s="17">
        <f t="shared" si="49"/>
        <v>-5.2246603970741896E-4</v>
      </c>
    </row>
    <row r="420" spans="1:8" x14ac:dyDescent="0.2">
      <c r="A420" s="14"/>
      <c r="B420" s="15" t="s">
        <v>396</v>
      </c>
      <c r="C420" s="16">
        <v>9</v>
      </c>
      <c r="D420" s="16">
        <v>47</v>
      </c>
      <c r="E420" s="17">
        <f t="shared" ref="E420:E483" si="51">+IF(C420=0,"",C420/C$356)</f>
        <v>4.7021943573667714E-3</v>
      </c>
      <c r="F420" s="17">
        <f t="shared" ref="F420:F483" si="52">+IF(D420=0,"",D420/D$356)</f>
        <v>4.8403707518022657E-2</v>
      </c>
      <c r="G420" s="17">
        <f t="shared" si="50"/>
        <v>4.2222222222222223</v>
      </c>
      <c r="H420" s="17">
        <f t="shared" ref="H420:H483" si="53">+IF(OR(AND(E420=""),(G420="")),"",E420*G420)</f>
        <v>1.9853709508881923E-2</v>
      </c>
    </row>
    <row r="421" spans="1:8" x14ac:dyDescent="0.2">
      <c r="A421" s="14"/>
      <c r="B421" s="15" t="s">
        <v>397</v>
      </c>
      <c r="C421" s="16">
        <v>5</v>
      </c>
      <c r="D421" s="16">
        <v>21</v>
      </c>
      <c r="E421" s="17">
        <f t="shared" si="51"/>
        <v>2.6123301985370951E-3</v>
      </c>
      <c r="F421" s="17">
        <f t="shared" si="52"/>
        <v>2.1627188465499485E-2</v>
      </c>
      <c r="G421" s="17">
        <f t="shared" ref="G421:G484" si="54">+IF(AND(C421=0,D421=0)," ",IF(C421=0,1,IF(D421=0,-1,(D421-C421)/C421)))</f>
        <v>3.2</v>
      </c>
      <c r="H421" s="17">
        <f t="shared" si="53"/>
        <v>8.3594566353187051E-3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455</v>
      </c>
      <c r="D428" s="16">
        <v>7</v>
      </c>
      <c r="E428" s="17">
        <f t="shared" si="51"/>
        <v>0.23772204806687566</v>
      </c>
      <c r="F428" s="17">
        <f t="shared" si="52"/>
        <v>7.2090628218331619E-3</v>
      </c>
      <c r="G428" s="17">
        <f t="shared" si="54"/>
        <v>-0.98461538461538467</v>
      </c>
      <c r="H428" s="17">
        <f t="shared" si="53"/>
        <v>-0.23406478578892373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3.089598352214212E-3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5.1493305870236872E-3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2</v>
      </c>
      <c r="E437" s="17">
        <f t="shared" si="51"/>
        <v>5.2246603970741907E-4</v>
      </c>
      <c r="F437" s="17">
        <f t="shared" si="52"/>
        <v>2.0597322348094747E-3</v>
      </c>
      <c r="G437" s="17">
        <f t="shared" si="54"/>
        <v>1</v>
      </c>
      <c r="H437" s="17">
        <f t="shared" si="53"/>
        <v>5.2246603970741907E-4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1.0298661174047373E-3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30</v>
      </c>
      <c r="D452" s="16">
        <v>42</v>
      </c>
      <c r="E452" s="17">
        <f t="shared" si="51"/>
        <v>1.5673981191222569E-2</v>
      </c>
      <c r="F452" s="17">
        <f t="shared" si="52"/>
        <v>4.325437693099897E-2</v>
      </c>
      <c r="G452" s="17">
        <f t="shared" si="54"/>
        <v>0.4</v>
      </c>
      <c r="H452" s="17">
        <f t="shared" si="53"/>
        <v>6.269592476489028E-3</v>
      </c>
    </row>
    <row r="453" spans="1:8" x14ac:dyDescent="0.2">
      <c r="A453" s="14"/>
      <c r="B453" s="15" t="s">
        <v>429</v>
      </c>
      <c r="C453" s="16">
        <v>43</v>
      </c>
      <c r="D453" s="16">
        <v>6</v>
      </c>
      <c r="E453" s="17">
        <f t="shared" si="51"/>
        <v>2.2466039707419019E-2</v>
      </c>
      <c r="F453" s="17">
        <f t="shared" si="52"/>
        <v>6.1791967044284241E-3</v>
      </c>
      <c r="G453" s="17">
        <f t="shared" si="54"/>
        <v>-0.86046511627906974</v>
      </c>
      <c r="H453" s="17">
        <f t="shared" si="53"/>
        <v>-1.9331243469174503E-2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26</v>
      </c>
      <c r="D455" s="16">
        <v>44</v>
      </c>
      <c r="E455" s="17">
        <f t="shared" si="51"/>
        <v>1.3584117032392894E-2</v>
      </c>
      <c r="F455" s="17">
        <f t="shared" si="52"/>
        <v>4.5314109165808442E-2</v>
      </c>
      <c r="G455" s="17">
        <f t="shared" si="54"/>
        <v>0.69230769230769229</v>
      </c>
      <c r="H455" s="17">
        <f t="shared" si="53"/>
        <v>9.4043887147335411E-3</v>
      </c>
    </row>
    <row r="456" spans="1:8" x14ac:dyDescent="0.2">
      <c r="A456" s="14"/>
      <c r="B456" s="15" t="s">
        <v>432</v>
      </c>
      <c r="C456" s="16">
        <v>5</v>
      </c>
      <c r="D456" s="16">
        <v>0</v>
      </c>
      <c r="E456" s="17">
        <f t="shared" si="51"/>
        <v>2.6123301985370951E-3</v>
      </c>
      <c r="F456" s="17" t="str">
        <f t="shared" si="52"/>
        <v/>
      </c>
      <c r="G456" s="17">
        <f t="shared" si="54"/>
        <v>-1</v>
      </c>
      <c r="H456" s="17">
        <f t="shared" si="53"/>
        <v>-2.6123301985370951E-3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2.0597322348094747E-3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5.2246603970741907E-4</v>
      </c>
      <c r="F465" s="17" t="str">
        <f t="shared" si="52"/>
        <v/>
      </c>
      <c r="G465" s="17">
        <f t="shared" si="54"/>
        <v>-1</v>
      </c>
      <c r="H465" s="17">
        <f t="shared" si="53"/>
        <v>-5.2246603970741907E-4</v>
      </c>
    </row>
    <row r="466" spans="1:8" x14ac:dyDescent="0.2">
      <c r="A466" s="14"/>
      <c r="B466" s="15" t="s">
        <v>442</v>
      </c>
      <c r="C466" s="16">
        <v>6</v>
      </c>
      <c r="D466" s="16">
        <v>1</v>
      </c>
      <c r="E466" s="17">
        <f t="shared" si="51"/>
        <v>3.134796238244514E-3</v>
      </c>
      <c r="F466" s="17">
        <f t="shared" si="52"/>
        <v>1.0298661174047373E-3</v>
      </c>
      <c r="G466" s="17">
        <f t="shared" si="54"/>
        <v>-0.83333333333333337</v>
      </c>
      <c r="H466" s="17">
        <f t="shared" si="53"/>
        <v>-2.6123301985370951E-3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3</v>
      </c>
      <c r="E468" s="17" t="str">
        <f t="shared" si="51"/>
        <v/>
      </c>
      <c r="F468" s="17">
        <f t="shared" si="52"/>
        <v>3.089598352214212E-3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1.567398119122257E-3</v>
      </c>
      <c r="F469" s="17" t="str">
        <f t="shared" si="52"/>
        <v/>
      </c>
      <c r="G469" s="17">
        <f t="shared" si="54"/>
        <v>-1</v>
      </c>
      <c r="H469" s="17">
        <f t="shared" si="53"/>
        <v>-1.567398119122257E-3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2</v>
      </c>
      <c r="D472" s="16">
        <v>0</v>
      </c>
      <c r="E472" s="17">
        <f t="shared" si="51"/>
        <v>1.0449320794148381E-3</v>
      </c>
      <c r="F472" s="17" t="str">
        <f t="shared" si="52"/>
        <v/>
      </c>
      <c r="G472" s="17">
        <f t="shared" si="54"/>
        <v>-1</v>
      </c>
      <c r="H472" s="17">
        <f t="shared" si="53"/>
        <v>-1.0449320794148381E-3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20</v>
      </c>
      <c r="D475" s="16">
        <v>4</v>
      </c>
      <c r="E475" s="17">
        <f t="shared" si="51"/>
        <v>1.0449320794148381E-2</v>
      </c>
      <c r="F475" s="17">
        <f t="shared" si="52"/>
        <v>4.1194644696189494E-3</v>
      </c>
      <c r="G475" s="17">
        <f t="shared" si="54"/>
        <v>-0.8</v>
      </c>
      <c r="H475" s="17">
        <f t="shared" si="53"/>
        <v>-8.3594566353187051E-3</v>
      </c>
    </row>
    <row r="476" spans="1:8" x14ac:dyDescent="0.2">
      <c r="A476" s="14"/>
      <c r="B476" s="15" t="s">
        <v>452</v>
      </c>
      <c r="C476" s="16">
        <v>0</v>
      </c>
      <c r="D476" s="16">
        <v>3</v>
      </c>
      <c r="E476" s="17" t="str">
        <f t="shared" si="51"/>
        <v/>
      </c>
      <c r="F476" s="17">
        <f t="shared" si="52"/>
        <v>3.089598352214212E-3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3</v>
      </c>
      <c r="E479" s="17" t="str">
        <f t="shared" si="51"/>
        <v/>
      </c>
      <c r="F479" s="17">
        <f t="shared" si="52"/>
        <v>3.089598352214212E-3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2</v>
      </c>
      <c r="D480" s="16">
        <v>2</v>
      </c>
      <c r="E480" s="17">
        <f t="shared" si="51"/>
        <v>1.0449320794148381E-3</v>
      </c>
      <c r="F480" s="17">
        <f t="shared" si="52"/>
        <v>2.0597322348094747E-3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66</v>
      </c>
      <c r="D481" s="16">
        <v>0</v>
      </c>
      <c r="E481" s="17">
        <f t="shared" si="51"/>
        <v>3.4482758620689655E-2</v>
      </c>
      <c r="F481" s="17" t="str">
        <f t="shared" si="52"/>
        <v/>
      </c>
      <c r="G481" s="17">
        <f t="shared" si="54"/>
        <v>-1</v>
      </c>
      <c r="H481" s="17">
        <f t="shared" si="53"/>
        <v>-3.4482758620689655E-2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</v>
      </c>
      <c r="D489" s="16">
        <v>2</v>
      </c>
      <c r="E489" s="17">
        <f t="shared" si="55"/>
        <v>3.134796238244514E-3</v>
      </c>
      <c r="F489" s="17">
        <f t="shared" si="56"/>
        <v>2.0597322348094747E-3</v>
      </c>
      <c r="G489" s="17">
        <f t="shared" si="58"/>
        <v>-0.66666666666666663</v>
      </c>
      <c r="H489" s="17">
        <f t="shared" si="57"/>
        <v>-2.0898641588296758E-3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5.2246603970741907E-4</v>
      </c>
      <c r="F490" s="17" t="str">
        <f t="shared" si="56"/>
        <v/>
      </c>
      <c r="G490" s="17">
        <f t="shared" si="58"/>
        <v>-1</v>
      </c>
      <c r="H490" s="17">
        <f t="shared" si="57"/>
        <v>-5.2246603970741907E-4</v>
      </c>
    </row>
    <row r="491" spans="1:8" x14ac:dyDescent="0.2">
      <c r="A491" s="14"/>
      <c r="B491" s="15" t="s">
        <v>467</v>
      </c>
      <c r="C491" s="16">
        <v>0</v>
      </c>
      <c r="D491" s="16">
        <v>3</v>
      </c>
      <c r="E491" s="17" t="str">
        <f t="shared" si="55"/>
        <v/>
      </c>
      <c r="F491" s="17">
        <f t="shared" si="56"/>
        <v>3.089598352214212E-3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0</v>
      </c>
      <c r="E493" s="17">
        <f t="shared" si="55"/>
        <v>5.2246603970741907E-4</v>
      </c>
      <c r="F493" s="17" t="str">
        <f t="shared" si="56"/>
        <v/>
      </c>
      <c r="G493" s="17">
        <f t="shared" si="58"/>
        <v>-1</v>
      </c>
      <c r="H493" s="17">
        <f t="shared" si="57"/>
        <v>-5.2246603970741907E-4</v>
      </c>
    </row>
    <row r="494" spans="1:8" x14ac:dyDescent="0.2">
      <c r="A494" s="14"/>
      <c r="B494" s="15" t="s">
        <v>470</v>
      </c>
      <c r="C494" s="16">
        <v>3</v>
      </c>
      <c r="D494" s="16">
        <v>0</v>
      </c>
      <c r="E494" s="17">
        <f t="shared" si="55"/>
        <v>1.567398119122257E-3</v>
      </c>
      <c r="F494" s="17" t="str">
        <f t="shared" si="56"/>
        <v/>
      </c>
      <c r="G494" s="17">
        <f t="shared" si="58"/>
        <v>-1</v>
      </c>
      <c r="H494" s="17">
        <f t="shared" si="57"/>
        <v>-1.567398119122257E-3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5.2246603970741907E-4</v>
      </c>
      <c r="F496" s="17" t="str">
        <f t="shared" si="56"/>
        <v/>
      </c>
      <c r="G496" s="17">
        <f t="shared" si="58"/>
        <v>-1</v>
      </c>
      <c r="H496" s="17">
        <f t="shared" si="57"/>
        <v>-5.2246603970741907E-4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2.0597322348094747E-3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15</v>
      </c>
      <c r="D500" s="16">
        <v>0</v>
      </c>
      <c r="E500" s="17">
        <f t="shared" si="55"/>
        <v>7.8369905956112845E-3</v>
      </c>
      <c r="F500" s="17" t="str">
        <f t="shared" si="56"/>
        <v/>
      </c>
      <c r="G500" s="17">
        <f t="shared" si="58"/>
        <v>-1</v>
      </c>
      <c r="H500" s="17">
        <f t="shared" si="57"/>
        <v>-7.8369905956112845E-3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2</v>
      </c>
      <c r="E508" s="17">
        <f t="shared" si="55"/>
        <v>5.2246603970741907E-4</v>
      </c>
      <c r="F508" s="17">
        <f t="shared" si="56"/>
        <v>2.0597322348094747E-3</v>
      </c>
      <c r="G508" s="17">
        <f t="shared" si="58"/>
        <v>1</v>
      </c>
      <c r="H508" s="17">
        <f t="shared" si="57"/>
        <v>5.2246603970741907E-4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1</v>
      </c>
      <c r="E510" s="17">
        <f t="shared" si="55"/>
        <v>1.567398119122257E-3</v>
      </c>
      <c r="F510" s="17">
        <f t="shared" si="56"/>
        <v>1.0298661174047373E-3</v>
      </c>
      <c r="G510" s="17">
        <f t="shared" si="58"/>
        <v>-0.66666666666666663</v>
      </c>
      <c r="H510" s="17">
        <f t="shared" si="57"/>
        <v>-1.0449320794148379E-3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34</v>
      </c>
      <c r="D516" s="16">
        <v>0</v>
      </c>
      <c r="E516" s="17">
        <f t="shared" si="55"/>
        <v>1.7763845350052248E-2</v>
      </c>
      <c r="F516" s="17" t="str">
        <f t="shared" si="56"/>
        <v/>
      </c>
      <c r="G516" s="17">
        <f t="shared" si="58"/>
        <v>-1</v>
      </c>
      <c r="H516" s="17">
        <f t="shared" si="57"/>
        <v>-1.7763845350052248E-2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56</v>
      </c>
      <c r="D520" s="16">
        <v>47</v>
      </c>
      <c r="E520" s="17">
        <f t="shared" si="55"/>
        <v>2.9258098223615466E-2</v>
      </c>
      <c r="F520" s="17">
        <f t="shared" si="56"/>
        <v>4.8403707518022657E-2</v>
      </c>
      <c r="G520" s="17">
        <f t="shared" si="58"/>
        <v>-0.16071428571428573</v>
      </c>
      <c r="H520" s="17">
        <f t="shared" si="57"/>
        <v>-4.7021943573667714E-3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4.1194644696189494E-3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1.0298661174047373E-3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38</v>
      </c>
      <c r="D526" s="16">
        <v>0</v>
      </c>
      <c r="E526" s="17">
        <f t="shared" si="55"/>
        <v>1.9853709508881923E-2</v>
      </c>
      <c r="F526" s="17" t="str">
        <f t="shared" si="56"/>
        <v/>
      </c>
      <c r="G526" s="17">
        <f t="shared" si="58"/>
        <v>-1</v>
      </c>
      <c r="H526" s="17">
        <f t="shared" si="57"/>
        <v>-1.9853709508881923E-2</v>
      </c>
    </row>
    <row r="527" spans="1:8" ht="25.5" x14ac:dyDescent="0.2">
      <c r="A527" s="14"/>
      <c r="B527" s="15" t="s">
        <v>503</v>
      </c>
      <c r="C527" s="16">
        <v>4</v>
      </c>
      <c r="D527" s="16">
        <v>25</v>
      </c>
      <c r="E527" s="17">
        <f t="shared" si="55"/>
        <v>2.0898641588296763E-3</v>
      </c>
      <c r="F527" s="17">
        <f t="shared" si="56"/>
        <v>2.5746652935118436E-2</v>
      </c>
      <c r="G527" s="17">
        <f t="shared" si="58"/>
        <v>5.25</v>
      </c>
      <c r="H527" s="17">
        <f t="shared" si="57"/>
        <v>1.0971786833855801E-2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200</v>
      </c>
      <c r="D530" s="16">
        <v>0</v>
      </c>
      <c r="E530" s="17">
        <f t="shared" si="55"/>
        <v>0.1044932079414838</v>
      </c>
      <c r="F530" s="17" t="str">
        <f t="shared" si="56"/>
        <v/>
      </c>
      <c r="G530" s="17">
        <f t="shared" si="58"/>
        <v>-1</v>
      </c>
      <c r="H530" s="17">
        <f t="shared" si="57"/>
        <v>-0.1044932079414838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57</v>
      </c>
      <c r="D538" s="16">
        <v>0</v>
      </c>
      <c r="E538" s="17">
        <f t="shared" si="55"/>
        <v>2.9780564263322883E-2</v>
      </c>
      <c r="F538" s="17" t="str">
        <f t="shared" si="56"/>
        <v/>
      </c>
      <c r="G538" s="17">
        <f t="shared" si="58"/>
        <v>-1</v>
      </c>
      <c r="H538" s="17">
        <f t="shared" si="57"/>
        <v>-2.9780564263322883E-2</v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5.2246603970741907E-4</v>
      </c>
      <c r="F539" s="17" t="str">
        <f t="shared" si="56"/>
        <v/>
      </c>
      <c r="G539" s="17">
        <f t="shared" si="58"/>
        <v>-1</v>
      </c>
      <c r="H539" s="17">
        <f t="shared" si="57"/>
        <v>-5.2246603970741907E-4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2</v>
      </c>
      <c r="E542" s="17">
        <f t="shared" si="55"/>
        <v>5.2246603970741907E-4</v>
      </c>
      <c r="F542" s="17">
        <f t="shared" si="56"/>
        <v>2.0597322348094747E-3</v>
      </c>
      <c r="G542" s="17">
        <f t="shared" si="58"/>
        <v>1</v>
      </c>
      <c r="H542" s="17">
        <f t="shared" si="57"/>
        <v>5.2246603970741907E-4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5.2246603970741907E-4</v>
      </c>
      <c r="F544" s="17" t="str">
        <f t="shared" si="56"/>
        <v/>
      </c>
      <c r="G544" s="17">
        <f t="shared" si="58"/>
        <v>-1</v>
      </c>
      <c r="H544" s="17">
        <f t="shared" si="57"/>
        <v>-5.2246603970741907E-4</v>
      </c>
    </row>
    <row r="545" spans="1:8" x14ac:dyDescent="0.2">
      <c r="A545" s="14"/>
      <c r="B545" s="15" t="s">
        <v>521</v>
      </c>
      <c r="C545" s="16">
        <v>4</v>
      </c>
      <c r="D545" s="16">
        <v>6</v>
      </c>
      <c r="E545" s="17">
        <f t="shared" si="55"/>
        <v>2.0898641588296763E-3</v>
      </c>
      <c r="F545" s="17">
        <f t="shared" si="56"/>
        <v>6.1791967044284241E-3</v>
      </c>
      <c r="G545" s="17">
        <f t="shared" si="58"/>
        <v>0.5</v>
      </c>
      <c r="H545" s="17">
        <f t="shared" si="57"/>
        <v>1.0449320794148381E-3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1.0449320794148381E-3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-1.0449320794148381E-3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1</v>
      </c>
      <c r="E551" s="17">
        <f t="shared" si="59"/>
        <v>5.2246603970741907E-4</v>
      </c>
      <c r="F551" s="17">
        <f t="shared" si="60"/>
        <v>1.0298661174047373E-3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1.0298661174047373E-3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1.0449320794148381E-3</v>
      </c>
      <c r="F561" s="17" t="str">
        <f t="shared" si="60"/>
        <v/>
      </c>
      <c r="G561" s="17">
        <f t="shared" si="62"/>
        <v>-1</v>
      </c>
      <c r="H561" s="17">
        <f t="shared" si="61"/>
        <v>-1.0449320794148381E-3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0</v>
      </c>
      <c r="E564" s="17">
        <f t="shared" si="59"/>
        <v>5.2246603970741907E-4</v>
      </c>
      <c r="F564" s="17" t="str">
        <f t="shared" si="60"/>
        <v/>
      </c>
      <c r="G564" s="17">
        <f t="shared" si="62"/>
        <v>-1</v>
      </c>
      <c r="H564" s="17">
        <f t="shared" si="61"/>
        <v>-5.2246603970741907E-4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3</v>
      </c>
      <c r="E566" s="17" t="str">
        <f t="shared" si="59"/>
        <v/>
      </c>
      <c r="F566" s="17">
        <f t="shared" si="60"/>
        <v>3.089598352214212E-3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9</v>
      </c>
      <c r="E569" s="17">
        <f t="shared" si="59"/>
        <v>2.6123301985370951E-3</v>
      </c>
      <c r="F569" s="17">
        <f t="shared" si="60"/>
        <v>9.2687950566426366E-3</v>
      </c>
      <c r="G569" s="17">
        <f t="shared" si="62"/>
        <v>0.8</v>
      </c>
      <c r="H569" s="17">
        <f t="shared" si="61"/>
        <v>2.0898641588296763E-3</v>
      </c>
    </row>
    <row r="570" spans="1:8" ht="25.5" x14ac:dyDescent="0.2">
      <c r="A570" s="14"/>
      <c r="B570" s="15" t="s">
        <v>546</v>
      </c>
      <c r="C570" s="16">
        <v>0</v>
      </c>
      <c r="D570" s="16">
        <v>16</v>
      </c>
      <c r="E570" s="17" t="str">
        <f t="shared" si="59"/>
        <v/>
      </c>
      <c r="F570" s="17">
        <f t="shared" si="60"/>
        <v>1.6477857878475798E-2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57</v>
      </c>
      <c r="D571" s="16">
        <v>6</v>
      </c>
      <c r="E571" s="17">
        <f t="shared" si="59"/>
        <v>2.9780564263322883E-2</v>
      </c>
      <c r="F571" s="17">
        <f t="shared" si="60"/>
        <v>6.1791967044284241E-3</v>
      </c>
      <c r="G571" s="17">
        <f t="shared" si="62"/>
        <v>-0.89473684210526316</v>
      </c>
      <c r="H571" s="17">
        <f t="shared" si="61"/>
        <v>-2.664576802507837E-2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5.2246603970741907E-4</v>
      </c>
      <c r="F572" s="17">
        <f t="shared" si="60"/>
        <v>2.0597322348094747E-3</v>
      </c>
      <c r="G572" s="17">
        <f t="shared" si="62"/>
        <v>1</v>
      </c>
      <c r="H572" s="17">
        <f t="shared" si="61"/>
        <v>5.2246603970741907E-4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15</v>
      </c>
      <c r="D578" s="16">
        <v>5</v>
      </c>
      <c r="E578" s="17">
        <f t="shared" si="59"/>
        <v>7.8369905956112845E-3</v>
      </c>
      <c r="F578" s="17">
        <f t="shared" si="60"/>
        <v>5.1493305870236872E-3</v>
      </c>
      <c r="G578" s="17">
        <f t="shared" si="62"/>
        <v>-0.66666666666666663</v>
      </c>
      <c r="H578" s="17">
        <f t="shared" si="61"/>
        <v>-5.2246603970741894E-3</v>
      </c>
    </row>
    <row r="579" spans="1:8" x14ac:dyDescent="0.2">
      <c r="A579" s="14"/>
      <c r="B579" s="15" t="s">
        <v>555</v>
      </c>
      <c r="C579" s="16">
        <v>3</v>
      </c>
      <c r="D579" s="16">
        <v>0</v>
      </c>
      <c r="E579" s="17">
        <f t="shared" si="59"/>
        <v>1.567398119122257E-3</v>
      </c>
      <c r="F579" s="17" t="str">
        <f t="shared" si="60"/>
        <v/>
      </c>
      <c r="G579" s="17">
        <f t="shared" si="62"/>
        <v>-1</v>
      </c>
      <c r="H579" s="17">
        <f t="shared" si="61"/>
        <v>-1.567398119122257E-3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1.0298661174047373E-3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1.0449320794148381E-3</v>
      </c>
      <c r="F583" s="17" t="str">
        <f t="shared" si="60"/>
        <v/>
      </c>
      <c r="G583" s="17">
        <f t="shared" si="62"/>
        <v>-1</v>
      </c>
      <c r="H583" s="17">
        <f t="shared" si="61"/>
        <v>-1.0449320794148381E-3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943</v>
      </c>
      <c r="D591" s="20">
        <f>SUM(D592:D618)</f>
        <v>398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-0.57794273594909862</v>
      </c>
      <c r="H591" s="21">
        <f t="shared" ref="H591:H618" si="65">+IF(OR(AND(E591=""),(G591="")),"",E591*G591)</f>
        <v>-0.57794273594909862</v>
      </c>
    </row>
    <row r="592" spans="1:8" x14ac:dyDescent="0.2">
      <c r="A592" s="14"/>
      <c r="B592" s="15" t="s">
        <v>562</v>
      </c>
      <c r="C592" s="16">
        <v>1</v>
      </c>
      <c r="D592" s="16">
        <v>2</v>
      </c>
      <c r="E592" s="17">
        <f t="shared" si="63"/>
        <v>1.0604453870625664E-3</v>
      </c>
      <c r="F592" s="17">
        <f t="shared" si="64"/>
        <v>5.0251256281407036E-3</v>
      </c>
      <c r="G592" s="17">
        <f t="shared" ref="G592:G618" si="66">+IF(AND(C592=0,D592=0)," ",IF(C592=0,1,IF(D592=0,-1,(D592-C592)/C592)))</f>
        <v>1</v>
      </c>
      <c r="H592" s="17">
        <f t="shared" si="65"/>
        <v>1.0604453870625664E-3</v>
      </c>
    </row>
    <row r="593" spans="1:8" x14ac:dyDescent="0.2">
      <c r="A593" s="14"/>
      <c r="B593" s="15" t="s">
        <v>563</v>
      </c>
      <c r="C593" s="16">
        <v>12</v>
      </c>
      <c r="D593" s="16">
        <v>5</v>
      </c>
      <c r="E593" s="17">
        <f t="shared" si="63"/>
        <v>1.2725344644750796E-2</v>
      </c>
      <c r="F593" s="17">
        <f t="shared" si="64"/>
        <v>1.2562814070351759E-2</v>
      </c>
      <c r="G593" s="17">
        <f t="shared" si="66"/>
        <v>-0.58333333333333337</v>
      </c>
      <c r="H593" s="17">
        <f t="shared" si="65"/>
        <v>-7.4231177094379649E-3</v>
      </c>
    </row>
    <row r="594" spans="1:8" ht="25.5" x14ac:dyDescent="0.2">
      <c r="A594" s="14"/>
      <c r="B594" s="15" t="s">
        <v>564</v>
      </c>
      <c r="C594" s="16">
        <v>22</v>
      </c>
      <c r="D594" s="16">
        <v>27</v>
      </c>
      <c r="E594" s="17">
        <f t="shared" si="63"/>
        <v>2.3329798515376459E-2</v>
      </c>
      <c r="F594" s="17">
        <f t="shared" si="64"/>
        <v>6.78391959798995E-2</v>
      </c>
      <c r="G594" s="17">
        <f t="shared" si="66"/>
        <v>0.22727272727272727</v>
      </c>
      <c r="H594" s="17">
        <f t="shared" si="65"/>
        <v>5.3022269353128317E-3</v>
      </c>
    </row>
    <row r="595" spans="1:8" x14ac:dyDescent="0.2">
      <c r="A595" s="14"/>
      <c r="B595" s="15" t="s">
        <v>565</v>
      </c>
      <c r="C595" s="16">
        <v>11</v>
      </c>
      <c r="D595" s="16">
        <v>7</v>
      </c>
      <c r="E595" s="17">
        <f t="shared" si="63"/>
        <v>1.166489925768823E-2</v>
      </c>
      <c r="F595" s="17">
        <f t="shared" si="64"/>
        <v>1.7587939698492462E-2</v>
      </c>
      <c r="G595" s="17">
        <f t="shared" si="66"/>
        <v>-0.36363636363636365</v>
      </c>
      <c r="H595" s="17">
        <f t="shared" si="65"/>
        <v>-4.2417815482502655E-3</v>
      </c>
    </row>
    <row r="596" spans="1:8" x14ac:dyDescent="0.2">
      <c r="A596" s="14"/>
      <c r="B596" s="15" t="s">
        <v>566</v>
      </c>
      <c r="C596" s="16">
        <v>8</v>
      </c>
      <c r="D596" s="16">
        <v>20</v>
      </c>
      <c r="E596" s="17">
        <f t="shared" si="63"/>
        <v>8.483563096500531E-3</v>
      </c>
      <c r="F596" s="17">
        <f t="shared" si="64"/>
        <v>5.0251256281407038E-2</v>
      </c>
      <c r="G596" s="17">
        <f t="shared" si="66"/>
        <v>1.5</v>
      </c>
      <c r="H596" s="17">
        <f t="shared" si="65"/>
        <v>1.2725344644750797E-2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5.0251256281407036E-3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10</v>
      </c>
      <c r="E599" s="17" t="str">
        <f t="shared" si="63"/>
        <v/>
      </c>
      <c r="F599" s="17">
        <f t="shared" si="64"/>
        <v>2.5125628140703519E-2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14</v>
      </c>
      <c r="E600" s="17">
        <f t="shared" si="63"/>
        <v>3.1813361611876989E-3</v>
      </c>
      <c r="F600" s="17">
        <f t="shared" si="64"/>
        <v>3.5175879396984924E-2</v>
      </c>
      <c r="G600" s="17">
        <f t="shared" si="66"/>
        <v>3.6666666666666665</v>
      </c>
      <c r="H600" s="17">
        <f t="shared" si="65"/>
        <v>1.166489925768823E-2</v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2.5125628140703518E-3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3</v>
      </c>
      <c r="E602" s="17">
        <f t="shared" si="63"/>
        <v>2.1208907741251328E-3</v>
      </c>
      <c r="F602" s="17">
        <f t="shared" si="64"/>
        <v>7.537688442211055E-3</v>
      </c>
      <c r="G602" s="17">
        <f t="shared" si="66"/>
        <v>0.5</v>
      </c>
      <c r="H602" s="17">
        <f t="shared" si="65"/>
        <v>1.0604453870625664E-3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1.0604453870625664E-3</v>
      </c>
      <c r="F603" s="17" t="str">
        <f t="shared" si="64"/>
        <v/>
      </c>
      <c r="G603" s="17">
        <f t="shared" si="66"/>
        <v>-1</v>
      </c>
      <c r="H603" s="17">
        <f t="shared" si="65"/>
        <v>-1.0604453870625664E-3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50</v>
      </c>
      <c r="D607" s="16">
        <v>7</v>
      </c>
      <c r="E607" s="17">
        <f t="shared" si="63"/>
        <v>5.3022269353128315E-2</v>
      </c>
      <c r="F607" s="17">
        <f t="shared" si="64"/>
        <v>1.7587939698492462E-2</v>
      </c>
      <c r="G607" s="17">
        <f t="shared" si="66"/>
        <v>-0.86</v>
      </c>
      <c r="H607" s="17">
        <f t="shared" si="65"/>
        <v>-4.5599151643690349E-2</v>
      </c>
    </row>
    <row r="608" spans="1:8" x14ac:dyDescent="0.2">
      <c r="A608" s="14"/>
      <c r="B608" s="15" t="s">
        <v>578</v>
      </c>
      <c r="C608" s="16">
        <v>3</v>
      </c>
      <c r="D608" s="16">
        <v>3</v>
      </c>
      <c r="E608" s="17">
        <f t="shared" si="63"/>
        <v>3.1813361611876989E-3</v>
      </c>
      <c r="F608" s="17">
        <f t="shared" si="64"/>
        <v>7.537688442211055E-3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140</v>
      </c>
      <c r="D609" s="16">
        <v>9</v>
      </c>
      <c r="E609" s="17">
        <f t="shared" si="63"/>
        <v>0.14846235418875928</v>
      </c>
      <c r="F609" s="17">
        <f t="shared" si="64"/>
        <v>2.2613065326633167E-2</v>
      </c>
      <c r="G609" s="17">
        <f t="shared" si="66"/>
        <v>-0.93571428571428572</v>
      </c>
      <c r="H609" s="17">
        <f t="shared" si="65"/>
        <v>-0.13891834570519618</v>
      </c>
    </row>
    <row r="610" spans="1:8" x14ac:dyDescent="0.2">
      <c r="A610" s="14"/>
      <c r="B610" s="15" t="s">
        <v>580</v>
      </c>
      <c r="C610" s="16">
        <v>298</v>
      </c>
      <c r="D610" s="16">
        <v>50</v>
      </c>
      <c r="E610" s="17">
        <f t="shared" si="63"/>
        <v>0.31601272534464475</v>
      </c>
      <c r="F610" s="17">
        <f t="shared" si="64"/>
        <v>0.12562814070351758</v>
      </c>
      <c r="G610" s="17">
        <f t="shared" si="66"/>
        <v>-0.83221476510067116</v>
      </c>
      <c r="H610" s="17">
        <f t="shared" si="65"/>
        <v>-0.26299045599151644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1.0604453870625664E-3</v>
      </c>
      <c r="F611" s="17" t="str">
        <f t="shared" si="64"/>
        <v/>
      </c>
      <c r="G611" s="17">
        <f t="shared" si="66"/>
        <v>-1</v>
      </c>
      <c r="H611" s="17">
        <f t="shared" si="65"/>
        <v>-1.0604453870625664E-3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0</v>
      </c>
      <c r="E617" s="17">
        <f t="shared" si="63"/>
        <v>3.1813361611876989E-3</v>
      </c>
      <c r="F617" s="17" t="str">
        <f t="shared" si="64"/>
        <v/>
      </c>
      <c r="G617" s="17">
        <f t="shared" si="66"/>
        <v>-1</v>
      </c>
      <c r="H617" s="17">
        <f t="shared" si="65"/>
        <v>-3.1813361611876989E-3</v>
      </c>
    </row>
    <row r="618" spans="1:8" ht="25.5" x14ac:dyDescent="0.2">
      <c r="A618" s="14"/>
      <c r="B618" s="15" t="s">
        <v>588</v>
      </c>
      <c r="C618" s="16">
        <v>388</v>
      </c>
      <c r="D618" s="16">
        <v>238</v>
      </c>
      <c r="E618" s="17">
        <f t="shared" si="63"/>
        <v>0.41145281018027574</v>
      </c>
      <c r="F618" s="17">
        <f t="shared" si="64"/>
        <v>0.59798994974874375</v>
      </c>
      <c r="G618" s="17">
        <f t="shared" si="66"/>
        <v>-0.38659793814432991</v>
      </c>
      <c r="H618" s="17">
        <f t="shared" si="65"/>
        <v>-0.15906680805938495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640</v>
      </c>
      <c r="C8" s="12">
        <f>+C19+C76+C177+C356+C591</f>
        <v>4060</v>
      </c>
      <c r="D8" s="13">
        <f>+D19+D76+D177+D356+D591</f>
        <v>5309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0.30763546798029556</v>
      </c>
      <c r="H8" s="10">
        <f t="shared" ref="H8:H13" si="1">+IF(OR(AND(E8=""),(G8="")),"",E8*G8)</f>
        <v>0.30763546798029556</v>
      </c>
    </row>
    <row r="9" spans="1:8" x14ac:dyDescent="0.2">
      <c r="A9" s="14"/>
      <c r="B9" s="15" t="s">
        <v>6</v>
      </c>
      <c r="C9" s="16">
        <f>+C19</f>
        <v>32</v>
      </c>
      <c r="D9" s="16">
        <f>+D19</f>
        <v>58</v>
      </c>
      <c r="E9" s="17">
        <f t="shared" ref="E9:F13" si="2">+C9/C$8</f>
        <v>7.8817733990147777E-3</v>
      </c>
      <c r="F9" s="17">
        <f t="shared" si="2"/>
        <v>1.0924844603503485E-2</v>
      </c>
      <c r="G9" s="17">
        <f t="shared" si="0"/>
        <v>0.8125</v>
      </c>
      <c r="H9" s="17">
        <f t="shared" si="1"/>
        <v>6.4039408866995067E-3</v>
      </c>
    </row>
    <row r="10" spans="1:8" x14ac:dyDescent="0.2">
      <c r="A10" s="14"/>
      <c r="B10" s="15" t="s">
        <v>7</v>
      </c>
      <c r="C10" s="16">
        <f>+C76</f>
        <v>258</v>
      </c>
      <c r="D10" s="16">
        <f>+D76</f>
        <v>273</v>
      </c>
      <c r="E10" s="17">
        <f t="shared" si="2"/>
        <v>6.354679802955665E-2</v>
      </c>
      <c r="F10" s="17">
        <f t="shared" si="2"/>
        <v>5.1422113392352607E-2</v>
      </c>
      <c r="G10" s="17">
        <f t="shared" si="0"/>
        <v>5.8139534883720929E-2</v>
      </c>
      <c r="H10" s="17">
        <f t="shared" si="1"/>
        <v>3.6945812807881772E-3</v>
      </c>
    </row>
    <row r="11" spans="1:8" ht="25.5" x14ac:dyDescent="0.2">
      <c r="A11" s="14"/>
      <c r="B11" s="15" t="s">
        <v>8</v>
      </c>
      <c r="C11" s="16">
        <f>+C177</f>
        <v>356</v>
      </c>
      <c r="D11" s="16">
        <f>+D177</f>
        <v>474</v>
      </c>
      <c r="E11" s="17">
        <f t="shared" si="2"/>
        <v>8.7684729064039416E-2</v>
      </c>
      <c r="F11" s="17">
        <f t="shared" si="2"/>
        <v>8.9282350725183646E-2</v>
      </c>
      <c r="G11" s="17">
        <f t="shared" si="0"/>
        <v>0.33146067415730335</v>
      </c>
      <c r="H11" s="17">
        <f t="shared" si="1"/>
        <v>2.9064039408866996E-2</v>
      </c>
    </row>
    <row r="12" spans="1:8" x14ac:dyDescent="0.2">
      <c r="A12" s="14"/>
      <c r="B12" s="15" t="s">
        <v>9</v>
      </c>
      <c r="C12" s="16">
        <f>+C356</f>
        <v>2999</v>
      </c>
      <c r="D12" s="16">
        <f>+D356</f>
        <v>3915</v>
      </c>
      <c r="E12" s="17">
        <f t="shared" si="2"/>
        <v>0.73866995073891628</v>
      </c>
      <c r="F12" s="17">
        <f t="shared" si="2"/>
        <v>0.7374270107364852</v>
      </c>
      <c r="G12" s="17">
        <f t="shared" si="0"/>
        <v>0.30543514504834945</v>
      </c>
      <c r="H12" s="17">
        <f t="shared" si="1"/>
        <v>0.22561576354679805</v>
      </c>
    </row>
    <row r="13" spans="1:8" x14ac:dyDescent="0.2">
      <c r="A13" s="14"/>
      <c r="B13" s="15" t="s">
        <v>10</v>
      </c>
      <c r="C13" s="16">
        <f>+C591</f>
        <v>415</v>
      </c>
      <c r="D13" s="16">
        <f>+D591</f>
        <v>589</v>
      </c>
      <c r="E13" s="17">
        <f t="shared" si="2"/>
        <v>0.10221674876847291</v>
      </c>
      <c r="F13" s="17">
        <f t="shared" si="2"/>
        <v>0.11094368054247504</v>
      </c>
      <c r="G13" s="17">
        <f t="shared" si="0"/>
        <v>0.41927710843373495</v>
      </c>
      <c r="H13" s="17">
        <f t="shared" si="1"/>
        <v>4.2857142857142858E-2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32</v>
      </c>
      <c r="D19" s="20">
        <f>SUM(D20:D70)</f>
        <v>58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0.8125</v>
      </c>
      <c r="H19" s="21">
        <f t="shared" ref="H19:H50" si="5">+IF(OR(AND(E19=""),(G19="")),"",E19*G19)</f>
        <v>0.8125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1.7241379310344827E-2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3.125E-2</v>
      </c>
      <c r="F27" s="17" t="str">
        <f t="shared" si="4"/>
        <v/>
      </c>
      <c r="G27" s="17">
        <f t="shared" si="6"/>
        <v>-1</v>
      </c>
      <c r="H27" s="17">
        <f t="shared" si="5"/>
        <v>-3.125E-2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1.7241379310344827E-2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9</v>
      </c>
      <c r="D30" s="16">
        <v>11</v>
      </c>
      <c r="E30" s="17">
        <f t="shared" si="3"/>
        <v>0.28125</v>
      </c>
      <c r="F30" s="17">
        <f t="shared" si="4"/>
        <v>0.18965517241379309</v>
      </c>
      <c r="G30" s="17">
        <f t="shared" si="6"/>
        <v>0.22222222222222221</v>
      </c>
      <c r="H30" s="17">
        <f t="shared" si="5"/>
        <v>6.25E-2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1.7241379310344827E-2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17</v>
      </c>
      <c r="D45" s="16">
        <v>0</v>
      </c>
      <c r="E45" s="17">
        <f t="shared" si="3"/>
        <v>0.53125</v>
      </c>
      <c r="F45" s="17" t="str">
        <f t="shared" si="4"/>
        <v/>
      </c>
      <c r="G45" s="17">
        <f t="shared" si="6"/>
        <v>-1</v>
      </c>
      <c r="H45" s="17">
        <f t="shared" si="5"/>
        <v>-0.53125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1.7241379310344827E-2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6.25E-2</v>
      </c>
      <c r="F49" s="17" t="str">
        <f t="shared" si="4"/>
        <v/>
      </c>
      <c r="G49" s="17">
        <f t="shared" si="6"/>
        <v>-1</v>
      </c>
      <c r="H49" s="17">
        <f t="shared" si="5"/>
        <v>-6.25E-2</v>
      </c>
    </row>
    <row r="50" spans="1:8" x14ac:dyDescent="0.2">
      <c r="A50" s="14"/>
      <c r="B50" s="15" t="s">
        <v>43</v>
      </c>
      <c r="C50" s="16">
        <v>1</v>
      </c>
      <c r="D50" s="16">
        <v>12</v>
      </c>
      <c r="E50" s="17">
        <f t="shared" si="3"/>
        <v>3.125E-2</v>
      </c>
      <c r="F50" s="17">
        <f t="shared" si="4"/>
        <v>0.20689655172413793</v>
      </c>
      <c r="G50" s="17">
        <f t="shared" si="6"/>
        <v>11</v>
      </c>
      <c r="H50" s="17">
        <f t="shared" si="5"/>
        <v>0.34375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6</v>
      </c>
      <c r="E54" s="17" t="str">
        <f t="shared" si="7"/>
        <v/>
      </c>
      <c r="F54" s="17">
        <f t="shared" si="8"/>
        <v>0.10344827586206896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18</v>
      </c>
      <c r="E61" s="17" t="str">
        <f t="shared" si="7"/>
        <v/>
      </c>
      <c r="F61" s="17">
        <f t="shared" si="8"/>
        <v>0.31034482758620691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3.125E-2</v>
      </c>
      <c r="F62" s="17" t="str">
        <f t="shared" si="8"/>
        <v/>
      </c>
      <c r="G62" s="17">
        <f t="shared" si="10"/>
        <v>-1</v>
      </c>
      <c r="H62" s="17">
        <f t="shared" si="9"/>
        <v>-3.125E-2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3</v>
      </c>
      <c r="E64" s="17" t="str">
        <f t="shared" si="7"/>
        <v/>
      </c>
      <c r="F64" s="17">
        <f t="shared" si="8"/>
        <v>5.1724137931034482E-2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4</v>
      </c>
      <c r="E69" s="17">
        <f t="shared" si="7"/>
        <v>3.125E-2</v>
      </c>
      <c r="F69" s="17">
        <f t="shared" si="8"/>
        <v>6.8965517241379309E-2</v>
      </c>
      <c r="G69" s="17">
        <f t="shared" si="10"/>
        <v>3</v>
      </c>
      <c r="H69" s="17">
        <f t="shared" si="9"/>
        <v>9.375E-2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258</v>
      </c>
      <c r="D76" s="20">
        <f>SUM(D77:D171)</f>
        <v>273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5.8139534883720929E-2</v>
      </c>
      <c r="H76" s="21">
        <f t="shared" ref="H76:H107" si="13">+IF(OR(AND(E76=""),(G76="")),"",E76*G76)</f>
        <v>5.8139534883720929E-2</v>
      </c>
    </row>
    <row r="77" spans="1:8" x14ac:dyDescent="0.2">
      <c r="A77" s="14"/>
      <c r="B77" s="15" t="s">
        <v>65</v>
      </c>
      <c r="C77" s="16">
        <v>4</v>
      </c>
      <c r="D77" s="16">
        <v>9</v>
      </c>
      <c r="E77" s="17">
        <f t="shared" si="11"/>
        <v>1.5503875968992248E-2</v>
      </c>
      <c r="F77" s="17">
        <f t="shared" si="12"/>
        <v>3.2967032967032968E-2</v>
      </c>
      <c r="G77" s="17">
        <f t="shared" ref="G77:G108" si="14">+IF(AND(C77=0,D77=0)," ",IF(C77=0,1,IF(D77=0,-1,(D77-C77)/C77)))</f>
        <v>1.25</v>
      </c>
      <c r="H77" s="17">
        <f t="shared" si="13"/>
        <v>1.937984496124031E-2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107</v>
      </c>
      <c r="D80" s="16">
        <v>7</v>
      </c>
      <c r="E80" s="17">
        <f t="shared" si="11"/>
        <v>0.41472868217054265</v>
      </c>
      <c r="F80" s="17">
        <f t="shared" si="12"/>
        <v>2.564102564102564E-2</v>
      </c>
      <c r="G80" s="17">
        <f t="shared" si="14"/>
        <v>-0.93457943925233644</v>
      </c>
      <c r="H80" s="17">
        <f t="shared" si="13"/>
        <v>-0.38759689922480622</v>
      </c>
    </row>
    <row r="81" spans="1:8" ht="25.5" x14ac:dyDescent="0.2">
      <c r="A81" s="14"/>
      <c r="B81" s="15" t="s">
        <v>69</v>
      </c>
      <c r="C81" s="16">
        <v>37</v>
      </c>
      <c r="D81" s="16">
        <v>23</v>
      </c>
      <c r="E81" s="17">
        <f t="shared" si="11"/>
        <v>0.1434108527131783</v>
      </c>
      <c r="F81" s="17">
        <f t="shared" si="12"/>
        <v>8.4249084249084255E-2</v>
      </c>
      <c r="G81" s="17">
        <f t="shared" si="14"/>
        <v>-0.3783783783783784</v>
      </c>
      <c r="H81" s="17">
        <f t="shared" si="13"/>
        <v>-5.4263565891472874E-2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5</v>
      </c>
      <c r="E83" s="17" t="str">
        <f t="shared" si="11"/>
        <v/>
      </c>
      <c r="F83" s="17">
        <f t="shared" si="12"/>
        <v>1.8315018315018316E-2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2</v>
      </c>
      <c r="E89" s="17">
        <f t="shared" si="11"/>
        <v>7.7519379844961239E-3</v>
      </c>
      <c r="F89" s="17">
        <f t="shared" si="12"/>
        <v>7.326007326007326E-3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8</v>
      </c>
      <c r="D92" s="16">
        <v>3</v>
      </c>
      <c r="E92" s="17">
        <f t="shared" si="11"/>
        <v>3.1007751937984496E-2</v>
      </c>
      <c r="F92" s="17">
        <f t="shared" si="12"/>
        <v>1.098901098901099E-2</v>
      </c>
      <c r="G92" s="17">
        <f t="shared" si="14"/>
        <v>-0.625</v>
      </c>
      <c r="H92" s="17">
        <f t="shared" si="13"/>
        <v>-1.937984496124031E-2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101</v>
      </c>
      <c r="E93" s="17" t="str">
        <f t="shared" si="11"/>
        <v/>
      </c>
      <c r="F93" s="17">
        <f t="shared" si="12"/>
        <v>0.36996336996336998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</v>
      </c>
      <c r="D94" s="16">
        <v>0</v>
      </c>
      <c r="E94" s="17">
        <f t="shared" si="11"/>
        <v>5.4263565891472867E-2</v>
      </c>
      <c r="F94" s="17" t="str">
        <f t="shared" si="12"/>
        <v/>
      </c>
      <c r="G94" s="17">
        <f t="shared" si="14"/>
        <v>-1</v>
      </c>
      <c r="H94" s="17">
        <f t="shared" si="13"/>
        <v>-5.4263565891472867E-2</v>
      </c>
    </row>
    <row r="95" spans="1:8" x14ac:dyDescent="0.2">
      <c r="A95" s="14"/>
      <c r="B95" s="15" t="s">
        <v>83</v>
      </c>
      <c r="C95" s="16">
        <v>2</v>
      </c>
      <c r="D95" s="16">
        <v>2</v>
      </c>
      <c r="E95" s="17">
        <f t="shared" si="11"/>
        <v>7.7519379844961239E-3</v>
      </c>
      <c r="F95" s="17">
        <f t="shared" si="12"/>
        <v>7.326007326007326E-3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3.663003663003663E-3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3.663003663003663E-3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3.663003663003663E-3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7</v>
      </c>
      <c r="E102" s="17">
        <f t="shared" si="11"/>
        <v>2.3255813953488372E-2</v>
      </c>
      <c r="F102" s="17">
        <f t="shared" si="12"/>
        <v>2.564102564102564E-2</v>
      </c>
      <c r="G102" s="17">
        <f t="shared" si="14"/>
        <v>0.16666666666666666</v>
      </c>
      <c r="H102" s="17">
        <f t="shared" si="13"/>
        <v>3.875968992248062E-3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9</v>
      </c>
      <c r="D106" s="16">
        <v>15</v>
      </c>
      <c r="E106" s="17">
        <f t="shared" si="11"/>
        <v>3.4883720930232558E-2</v>
      </c>
      <c r="F106" s="17">
        <f t="shared" si="12"/>
        <v>5.4945054945054944E-2</v>
      </c>
      <c r="G106" s="17">
        <f t="shared" si="14"/>
        <v>0.66666666666666663</v>
      </c>
      <c r="H106" s="17">
        <f t="shared" si="13"/>
        <v>2.3255813953488372E-2</v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3.875968992248062E-3</v>
      </c>
      <c r="F107" s="17">
        <f t="shared" si="12"/>
        <v>7.326007326007326E-3</v>
      </c>
      <c r="G107" s="17">
        <f t="shared" si="14"/>
        <v>1</v>
      </c>
      <c r="H107" s="17">
        <f t="shared" si="13"/>
        <v>3.875968992248062E-3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3</v>
      </c>
      <c r="E109" s="17">
        <f t="shared" si="15"/>
        <v>3.875968992248062E-3</v>
      </c>
      <c r="F109" s="17">
        <f t="shared" si="16"/>
        <v>1.098901098901099E-2</v>
      </c>
      <c r="G109" s="17">
        <f t="shared" ref="G109:G140" si="18">+IF(AND(C109=0,D109=0)," ",IF(C109=0,1,IF(D109=0,-1,(D109-C109)/C109)))</f>
        <v>2</v>
      </c>
      <c r="H109" s="17">
        <f t="shared" si="17"/>
        <v>7.7519379844961239E-3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2</v>
      </c>
      <c r="E112" s="17">
        <f t="shared" si="15"/>
        <v>7.7519379844961239E-3</v>
      </c>
      <c r="F112" s="17">
        <f t="shared" si="16"/>
        <v>7.326007326007326E-3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3</v>
      </c>
      <c r="E114" s="17">
        <f t="shared" si="15"/>
        <v>1.1627906976744186E-2</v>
      </c>
      <c r="F114" s="17">
        <f t="shared" si="16"/>
        <v>1.098901098901099E-2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1</v>
      </c>
      <c r="D115" s="16">
        <v>1</v>
      </c>
      <c r="E115" s="17">
        <f t="shared" si="15"/>
        <v>3.875968992248062E-3</v>
      </c>
      <c r="F115" s="17">
        <f t="shared" si="16"/>
        <v>3.663003663003663E-3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5</v>
      </c>
      <c r="D116" s="16">
        <v>28</v>
      </c>
      <c r="E116" s="17">
        <f t="shared" si="15"/>
        <v>1.937984496124031E-2</v>
      </c>
      <c r="F116" s="17">
        <f t="shared" si="16"/>
        <v>0.10256410256410256</v>
      </c>
      <c r="G116" s="17">
        <f t="shared" si="18"/>
        <v>4.5999999999999996</v>
      </c>
      <c r="H116" s="17">
        <f t="shared" si="17"/>
        <v>8.9147286821705418E-2</v>
      </c>
    </row>
    <row r="117" spans="1:8" x14ac:dyDescent="0.2">
      <c r="A117" s="14"/>
      <c r="B117" s="15" t="s">
        <v>105</v>
      </c>
      <c r="C117" s="16">
        <v>1</v>
      </c>
      <c r="D117" s="16">
        <v>1</v>
      </c>
      <c r="E117" s="17">
        <f t="shared" si="15"/>
        <v>3.875968992248062E-3</v>
      </c>
      <c r="F117" s="17">
        <f t="shared" si="16"/>
        <v>3.663003663003663E-3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0</v>
      </c>
      <c r="D118" s="16">
        <v>5</v>
      </c>
      <c r="E118" s="17" t="str">
        <f t="shared" si="15"/>
        <v/>
      </c>
      <c r="F118" s="17">
        <f t="shared" si="16"/>
        <v>1.8315018315018316E-2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3.875968992248062E-3</v>
      </c>
      <c r="F120" s="17">
        <f t="shared" si="16"/>
        <v>3.663003663003663E-3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7.326007326007326E-3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3.663003663003663E-3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3.663003663003663E-3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0</v>
      </c>
      <c r="E128" s="17">
        <f t="shared" si="15"/>
        <v>7.7519379844961239E-3</v>
      </c>
      <c r="F128" s="17" t="str">
        <f t="shared" si="16"/>
        <v/>
      </c>
      <c r="G128" s="17">
        <f t="shared" si="18"/>
        <v>-1</v>
      </c>
      <c r="H128" s="17">
        <f t="shared" si="17"/>
        <v>-7.7519379844961239E-3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1</v>
      </c>
      <c r="E130" s="17">
        <f t="shared" si="15"/>
        <v>1.1627906976744186E-2</v>
      </c>
      <c r="F130" s="17">
        <f t="shared" si="16"/>
        <v>3.663003663003663E-3</v>
      </c>
      <c r="G130" s="17">
        <f t="shared" si="18"/>
        <v>-0.66666666666666663</v>
      </c>
      <c r="H130" s="17">
        <f t="shared" si="17"/>
        <v>-7.7519379844961239E-3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3.663003663003663E-3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25</v>
      </c>
      <c r="D135" s="16">
        <v>31</v>
      </c>
      <c r="E135" s="17">
        <f t="shared" si="15"/>
        <v>9.6899224806201556E-2</v>
      </c>
      <c r="F135" s="17">
        <f t="shared" si="16"/>
        <v>0.11355311355311355</v>
      </c>
      <c r="G135" s="17">
        <f t="shared" si="18"/>
        <v>0.24</v>
      </c>
      <c r="H135" s="17">
        <f t="shared" si="17"/>
        <v>2.3255813953488372E-2</v>
      </c>
    </row>
    <row r="136" spans="1:8" ht="25.5" x14ac:dyDescent="0.2">
      <c r="A136" s="14"/>
      <c r="B136" s="15" t="s">
        <v>124</v>
      </c>
      <c r="C136" s="16">
        <v>16</v>
      </c>
      <c r="D136" s="16">
        <v>1</v>
      </c>
      <c r="E136" s="17">
        <f t="shared" si="15"/>
        <v>6.2015503875968991E-2</v>
      </c>
      <c r="F136" s="17">
        <f t="shared" si="16"/>
        <v>3.663003663003663E-3</v>
      </c>
      <c r="G136" s="17">
        <f t="shared" si="18"/>
        <v>-0.9375</v>
      </c>
      <c r="H136" s="17">
        <f t="shared" si="17"/>
        <v>-5.8139534883720929E-2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4</v>
      </c>
      <c r="E138" s="17" t="str">
        <f t="shared" si="15"/>
        <v/>
      </c>
      <c r="F138" s="17">
        <f t="shared" si="16"/>
        <v>1.4652014652014652E-2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4</v>
      </c>
      <c r="D139" s="16">
        <v>0</v>
      </c>
      <c r="E139" s="17">
        <f t="shared" si="15"/>
        <v>1.5503875968992248E-2</v>
      </c>
      <c r="F139" s="17" t="str">
        <f t="shared" si="16"/>
        <v/>
      </c>
      <c r="G139" s="17">
        <f t="shared" si="18"/>
        <v>-1</v>
      </c>
      <c r="H139" s="17">
        <f t="shared" si="17"/>
        <v>-1.5503875968992248E-2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3.875968992248062E-3</v>
      </c>
      <c r="F146" s="17" t="str">
        <f t="shared" si="20"/>
        <v/>
      </c>
      <c r="G146" s="17">
        <f t="shared" si="22"/>
        <v>-1</v>
      </c>
      <c r="H146" s="17">
        <f t="shared" si="21"/>
        <v>-3.875968992248062E-3</v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3.875968992248062E-3</v>
      </c>
      <c r="F147" s="17" t="str">
        <f t="shared" si="20"/>
        <v/>
      </c>
      <c r="G147" s="17">
        <f t="shared" si="22"/>
        <v>-1</v>
      </c>
      <c r="H147" s="17">
        <f t="shared" si="21"/>
        <v>-3.875968992248062E-3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3.875968992248062E-3</v>
      </c>
      <c r="F148" s="17" t="str">
        <f t="shared" si="20"/>
        <v/>
      </c>
      <c r="G148" s="17">
        <f t="shared" si="22"/>
        <v>-1</v>
      </c>
      <c r="H148" s="17">
        <f t="shared" si="21"/>
        <v>-3.875968992248062E-3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3.663003663003663E-3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3.875968992248062E-3</v>
      </c>
      <c r="F159" s="17">
        <f t="shared" si="20"/>
        <v>3.663003663003663E-3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4</v>
      </c>
      <c r="E168" s="17" t="str">
        <f t="shared" si="19"/>
        <v/>
      </c>
      <c r="F168" s="17">
        <f t="shared" si="20"/>
        <v>1.4652014652014652E-2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7.326007326007326E-3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356</v>
      </c>
      <c r="D177" s="20">
        <f>SUM(D178:D350)</f>
        <v>474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0.33146067415730335</v>
      </c>
      <c r="H177" s="21">
        <f t="shared" ref="H177:H208" si="25">+IF(OR(AND(E177=""),(G177="")),"",E177*G177)</f>
        <v>0.33146067415730335</v>
      </c>
    </row>
    <row r="178" spans="1:8" x14ac:dyDescent="0.2">
      <c r="A178" s="14"/>
      <c r="B178" s="15" t="s">
        <v>160</v>
      </c>
      <c r="C178" s="16">
        <v>6</v>
      </c>
      <c r="D178" s="16">
        <v>2</v>
      </c>
      <c r="E178" s="17">
        <f t="shared" si="23"/>
        <v>1.6853932584269662E-2</v>
      </c>
      <c r="F178" s="17">
        <f t="shared" si="24"/>
        <v>4.2194092827004216E-3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-1.1235955056179775E-2</v>
      </c>
    </row>
    <row r="179" spans="1:8" x14ac:dyDescent="0.2">
      <c r="A179" s="14"/>
      <c r="B179" s="15" t="s">
        <v>161</v>
      </c>
      <c r="C179" s="16">
        <v>0</v>
      </c>
      <c r="D179" s="16">
        <v>50</v>
      </c>
      <c r="E179" s="17" t="str">
        <f t="shared" si="23"/>
        <v/>
      </c>
      <c r="F179" s="17">
        <f t="shared" si="24"/>
        <v>0.10548523206751055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5</v>
      </c>
      <c r="D180" s="16">
        <v>0</v>
      </c>
      <c r="E180" s="17">
        <f t="shared" si="23"/>
        <v>1.4044943820224719E-2</v>
      </c>
      <c r="F180" s="17" t="str">
        <f t="shared" si="24"/>
        <v/>
      </c>
      <c r="G180" s="17">
        <f t="shared" si="26"/>
        <v>-1</v>
      </c>
      <c r="H180" s="17">
        <f t="shared" si="25"/>
        <v>-1.4044943820224719E-2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5</v>
      </c>
      <c r="E182" s="17">
        <f t="shared" si="23"/>
        <v>1.6853932584269662E-2</v>
      </c>
      <c r="F182" s="17">
        <f t="shared" si="24"/>
        <v>1.0548523206751054E-2</v>
      </c>
      <c r="G182" s="17">
        <f t="shared" si="26"/>
        <v>-0.16666666666666666</v>
      </c>
      <c r="H182" s="17">
        <f t="shared" si="25"/>
        <v>-2.8089887640449437E-3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83</v>
      </c>
      <c r="D184" s="16">
        <v>57</v>
      </c>
      <c r="E184" s="17">
        <f t="shared" si="23"/>
        <v>0.23314606741573032</v>
      </c>
      <c r="F184" s="17">
        <f t="shared" si="24"/>
        <v>0.12025316455696203</v>
      </c>
      <c r="G184" s="17">
        <f t="shared" si="26"/>
        <v>-0.31325301204819278</v>
      </c>
      <c r="H184" s="17">
        <f t="shared" si="25"/>
        <v>-7.3033707865168537E-2</v>
      </c>
    </row>
    <row r="185" spans="1:8" x14ac:dyDescent="0.2">
      <c r="A185" s="14"/>
      <c r="B185" s="15" t="s">
        <v>167</v>
      </c>
      <c r="C185" s="16">
        <v>3</v>
      </c>
      <c r="D185" s="16">
        <v>0</v>
      </c>
      <c r="E185" s="17">
        <f t="shared" si="23"/>
        <v>8.4269662921348312E-3</v>
      </c>
      <c r="F185" s="17" t="str">
        <f t="shared" si="24"/>
        <v/>
      </c>
      <c r="G185" s="17">
        <f t="shared" si="26"/>
        <v>-1</v>
      </c>
      <c r="H185" s="17">
        <f t="shared" si="25"/>
        <v>-8.4269662921348312E-3</v>
      </c>
    </row>
    <row r="186" spans="1:8" x14ac:dyDescent="0.2">
      <c r="A186" s="14"/>
      <c r="B186" s="15" t="s">
        <v>168</v>
      </c>
      <c r="C186" s="16">
        <v>22</v>
      </c>
      <c r="D186" s="16">
        <v>4</v>
      </c>
      <c r="E186" s="17">
        <f t="shared" si="23"/>
        <v>6.1797752808988762E-2</v>
      </c>
      <c r="F186" s="17">
        <f t="shared" si="24"/>
        <v>8.4388185654008432E-3</v>
      </c>
      <c r="G186" s="17">
        <f t="shared" si="26"/>
        <v>-0.81818181818181823</v>
      </c>
      <c r="H186" s="17">
        <f t="shared" si="25"/>
        <v>-5.0561797752808987E-2</v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5.6179775280898875E-3</v>
      </c>
      <c r="F187" s="17">
        <f t="shared" si="24"/>
        <v>2.1097046413502108E-3</v>
      </c>
      <c r="G187" s="17">
        <f t="shared" si="26"/>
        <v>-0.5</v>
      </c>
      <c r="H187" s="17">
        <f t="shared" si="25"/>
        <v>-2.8089887640449437E-3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1</v>
      </c>
      <c r="E190" s="17">
        <f t="shared" si="23"/>
        <v>1.1235955056179775E-2</v>
      </c>
      <c r="F190" s="17">
        <f t="shared" si="24"/>
        <v>2.1097046413502108E-3</v>
      </c>
      <c r="G190" s="17">
        <f t="shared" si="26"/>
        <v>-0.75</v>
      </c>
      <c r="H190" s="17">
        <f t="shared" si="25"/>
        <v>-8.4269662921348312E-3</v>
      </c>
    </row>
    <row r="191" spans="1:8" x14ac:dyDescent="0.2">
      <c r="A191" s="14"/>
      <c r="B191" s="15" t="s">
        <v>173</v>
      </c>
      <c r="C191" s="16">
        <v>0</v>
      </c>
      <c r="D191" s="16">
        <v>11</v>
      </c>
      <c r="E191" s="17" t="str">
        <f t="shared" si="23"/>
        <v/>
      </c>
      <c r="F191" s="17">
        <f t="shared" si="24"/>
        <v>2.3206751054852322E-2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7</v>
      </c>
      <c r="D192" s="16">
        <v>2</v>
      </c>
      <c r="E192" s="17">
        <f t="shared" si="23"/>
        <v>1.9662921348314606E-2</v>
      </c>
      <c r="F192" s="17">
        <f t="shared" si="24"/>
        <v>4.2194092827004216E-3</v>
      </c>
      <c r="G192" s="17">
        <f t="shared" si="26"/>
        <v>-0.7142857142857143</v>
      </c>
      <c r="H192" s="17">
        <f t="shared" si="25"/>
        <v>-1.4044943820224719E-2</v>
      </c>
    </row>
    <row r="193" spans="1:8" ht="25.5" x14ac:dyDescent="0.2">
      <c r="A193" s="14"/>
      <c r="B193" s="15" t="s">
        <v>175</v>
      </c>
      <c r="C193" s="16">
        <v>3</v>
      </c>
      <c r="D193" s="16">
        <v>16</v>
      </c>
      <c r="E193" s="17">
        <f t="shared" si="23"/>
        <v>8.4269662921348312E-3</v>
      </c>
      <c r="F193" s="17">
        <f t="shared" si="24"/>
        <v>3.3755274261603373E-2</v>
      </c>
      <c r="G193" s="17">
        <f t="shared" si="26"/>
        <v>4.333333333333333</v>
      </c>
      <c r="H193" s="17">
        <f t="shared" si="25"/>
        <v>3.6516853932584269E-2</v>
      </c>
    </row>
    <row r="194" spans="1:8" ht="25.5" x14ac:dyDescent="0.2">
      <c r="A194" s="14"/>
      <c r="B194" s="15" t="s">
        <v>176</v>
      </c>
      <c r="C194" s="16">
        <v>25</v>
      </c>
      <c r="D194" s="16">
        <v>0</v>
      </c>
      <c r="E194" s="17">
        <f t="shared" si="23"/>
        <v>7.02247191011236E-2</v>
      </c>
      <c r="F194" s="17" t="str">
        <f t="shared" si="24"/>
        <v/>
      </c>
      <c r="G194" s="17">
        <f t="shared" si="26"/>
        <v>-1</v>
      </c>
      <c r="H194" s="17">
        <f t="shared" si="25"/>
        <v>-7.02247191011236E-2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2.8089887640449437E-3</v>
      </c>
      <c r="F195" s="17" t="str">
        <f t="shared" si="24"/>
        <v/>
      </c>
      <c r="G195" s="17">
        <f t="shared" si="26"/>
        <v>-1</v>
      </c>
      <c r="H195" s="17">
        <f t="shared" si="25"/>
        <v>-2.8089887640449437E-3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18</v>
      </c>
      <c r="E198" s="17">
        <f t="shared" si="23"/>
        <v>5.6179775280898875E-3</v>
      </c>
      <c r="F198" s="17">
        <f t="shared" si="24"/>
        <v>3.7974683544303799E-2</v>
      </c>
      <c r="G198" s="17">
        <f t="shared" si="26"/>
        <v>8</v>
      </c>
      <c r="H198" s="17">
        <f t="shared" si="25"/>
        <v>4.49438202247191E-2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8.4269662921348312E-3</v>
      </c>
      <c r="F204" s="17" t="str">
        <f t="shared" si="24"/>
        <v/>
      </c>
      <c r="G204" s="17">
        <f t="shared" si="26"/>
        <v>-1</v>
      </c>
      <c r="H204" s="17">
        <f t="shared" si="25"/>
        <v>-8.4269662921348312E-3</v>
      </c>
    </row>
    <row r="205" spans="1:8" ht="25.5" x14ac:dyDescent="0.2">
      <c r="A205" s="14"/>
      <c r="B205" s="15" t="s">
        <v>187</v>
      </c>
      <c r="C205" s="16">
        <v>5</v>
      </c>
      <c r="D205" s="16">
        <v>1</v>
      </c>
      <c r="E205" s="17">
        <f t="shared" si="23"/>
        <v>1.4044943820224719E-2</v>
      </c>
      <c r="F205" s="17">
        <f t="shared" si="24"/>
        <v>2.1097046413502108E-3</v>
      </c>
      <c r="G205" s="17">
        <f t="shared" si="26"/>
        <v>-0.8</v>
      </c>
      <c r="H205" s="17">
        <f t="shared" si="25"/>
        <v>-1.1235955056179775E-2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2</v>
      </c>
      <c r="E207" s="17">
        <f t="shared" si="23"/>
        <v>1.9662921348314606E-2</v>
      </c>
      <c r="F207" s="17">
        <f t="shared" si="24"/>
        <v>4.2194092827004216E-3</v>
      </c>
      <c r="G207" s="17">
        <f t="shared" si="26"/>
        <v>-0.7142857142857143</v>
      </c>
      <c r="H207" s="17">
        <f t="shared" si="25"/>
        <v>-1.4044943820224719E-2</v>
      </c>
    </row>
    <row r="208" spans="1:8" x14ac:dyDescent="0.2">
      <c r="A208" s="14"/>
      <c r="B208" s="15" t="s">
        <v>190</v>
      </c>
      <c r="C208" s="16">
        <v>22</v>
      </c>
      <c r="D208" s="16">
        <v>13</v>
      </c>
      <c r="E208" s="17">
        <f t="shared" si="23"/>
        <v>6.1797752808988762E-2</v>
      </c>
      <c r="F208" s="17">
        <f t="shared" si="24"/>
        <v>2.7426160337552744E-2</v>
      </c>
      <c r="G208" s="17">
        <f t="shared" si="26"/>
        <v>-0.40909090909090912</v>
      </c>
      <c r="H208" s="17">
        <f t="shared" si="25"/>
        <v>-2.5280898876404494E-2</v>
      </c>
    </row>
    <row r="209" spans="1:8" x14ac:dyDescent="0.2">
      <c r="A209" s="14"/>
      <c r="B209" s="15" t="s">
        <v>191</v>
      </c>
      <c r="C209" s="16">
        <v>1</v>
      </c>
      <c r="D209" s="16">
        <v>7</v>
      </c>
      <c r="E209" s="17">
        <f t="shared" ref="E209:E240" si="27">+IF(C209=0,"",C209/C$177)</f>
        <v>2.8089887640449437E-3</v>
      </c>
      <c r="F209" s="17">
        <f t="shared" ref="F209:F240" si="28">+IF(D209=0,"",D209/D$177)</f>
        <v>1.4767932489451477E-2</v>
      </c>
      <c r="G209" s="17">
        <f t="shared" si="26"/>
        <v>6</v>
      </c>
      <c r="H209" s="17">
        <f t="shared" ref="H209:H240" si="29">+IF(OR(AND(E209=""),(G209="")),"",E209*G209)</f>
        <v>1.6853932584269662E-2</v>
      </c>
    </row>
    <row r="210" spans="1:8" x14ac:dyDescent="0.2">
      <c r="A210" s="14"/>
      <c r="B210" s="15" t="s">
        <v>192</v>
      </c>
      <c r="C210" s="16">
        <v>20</v>
      </c>
      <c r="D210" s="16">
        <v>15</v>
      </c>
      <c r="E210" s="17">
        <f t="shared" si="27"/>
        <v>5.6179775280898875E-2</v>
      </c>
      <c r="F210" s="17">
        <f t="shared" si="28"/>
        <v>3.1645569620253167E-2</v>
      </c>
      <c r="G210" s="17">
        <f t="shared" ref="G210:G241" si="30">+IF(AND(C210=0,D210=0)," ",IF(C210=0,1,IF(D210=0,-1,(D210-C210)/C210)))</f>
        <v>-0.25</v>
      </c>
      <c r="H210" s="17">
        <f t="shared" si="29"/>
        <v>-1.4044943820224719E-2</v>
      </c>
    </row>
    <row r="211" spans="1:8" x14ac:dyDescent="0.2">
      <c r="A211" s="14"/>
      <c r="B211" s="15" t="s">
        <v>193</v>
      </c>
      <c r="C211" s="16">
        <v>13</v>
      </c>
      <c r="D211" s="16">
        <v>2</v>
      </c>
      <c r="E211" s="17">
        <f t="shared" si="27"/>
        <v>3.6516853932584269E-2</v>
      </c>
      <c r="F211" s="17">
        <f t="shared" si="28"/>
        <v>4.2194092827004216E-3</v>
      </c>
      <c r="G211" s="17">
        <f t="shared" si="30"/>
        <v>-0.84615384615384615</v>
      </c>
      <c r="H211" s="17">
        <f t="shared" si="29"/>
        <v>-3.0898876404494381E-2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7</v>
      </c>
      <c r="E214" s="17">
        <f t="shared" si="27"/>
        <v>2.8089887640449437E-3</v>
      </c>
      <c r="F214" s="17">
        <f t="shared" si="28"/>
        <v>1.4767932489451477E-2</v>
      </c>
      <c r="G214" s="17">
        <f t="shared" si="30"/>
        <v>6</v>
      </c>
      <c r="H214" s="17">
        <f t="shared" si="29"/>
        <v>1.6853932584269662E-2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2.8089887640449437E-3</v>
      </c>
      <c r="F216" s="17" t="str">
        <f t="shared" si="28"/>
        <v/>
      </c>
      <c r="G216" s="17">
        <f t="shared" si="30"/>
        <v>-1</v>
      </c>
      <c r="H216" s="17">
        <f t="shared" si="29"/>
        <v>-2.8089887640449437E-3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</v>
      </c>
      <c r="D219" s="16">
        <v>2</v>
      </c>
      <c r="E219" s="17">
        <f t="shared" si="27"/>
        <v>1.1235955056179775E-2</v>
      </c>
      <c r="F219" s="17">
        <f t="shared" si="28"/>
        <v>4.2194092827004216E-3</v>
      </c>
      <c r="G219" s="17">
        <f t="shared" si="30"/>
        <v>-0.5</v>
      </c>
      <c r="H219" s="17">
        <f t="shared" si="29"/>
        <v>-5.6179775280898875E-3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2.1097046413502108E-3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3</v>
      </c>
      <c r="D221" s="16">
        <v>0</v>
      </c>
      <c r="E221" s="17">
        <f t="shared" si="27"/>
        <v>8.4269662921348312E-3</v>
      </c>
      <c r="F221" s="17" t="str">
        <f t="shared" si="28"/>
        <v/>
      </c>
      <c r="G221" s="17">
        <f t="shared" si="30"/>
        <v>-1</v>
      </c>
      <c r="H221" s="17">
        <f t="shared" si="29"/>
        <v>-8.4269662921348312E-3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2</v>
      </c>
      <c r="E224" s="17">
        <f t="shared" si="27"/>
        <v>2.8089887640449437E-3</v>
      </c>
      <c r="F224" s="17">
        <f t="shared" si="28"/>
        <v>4.2194092827004216E-3</v>
      </c>
      <c r="G224" s="17">
        <f t="shared" si="30"/>
        <v>1</v>
      </c>
      <c r="H224" s="17">
        <f t="shared" si="29"/>
        <v>2.8089887640449437E-3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10</v>
      </c>
      <c r="E231" s="17">
        <f t="shared" si="27"/>
        <v>3.9325842696629212E-2</v>
      </c>
      <c r="F231" s="17">
        <f t="shared" si="28"/>
        <v>2.1097046413502109E-2</v>
      </c>
      <c r="G231" s="17">
        <f t="shared" si="30"/>
        <v>-0.2857142857142857</v>
      </c>
      <c r="H231" s="17">
        <f t="shared" si="29"/>
        <v>-1.1235955056179775E-2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6</v>
      </c>
      <c r="E237" s="17">
        <f t="shared" si="27"/>
        <v>2.247191011235955E-2</v>
      </c>
      <c r="F237" s="17">
        <f t="shared" si="28"/>
        <v>1.2658227848101266E-2</v>
      </c>
      <c r="G237" s="17">
        <f t="shared" si="30"/>
        <v>-0.25</v>
      </c>
      <c r="H237" s="17">
        <f t="shared" si="29"/>
        <v>-5.6179775280898875E-3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2.1097046413502108E-3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1</v>
      </c>
      <c r="E244" s="17">
        <f t="shared" si="31"/>
        <v>1.1235955056179775E-2</v>
      </c>
      <c r="F244" s="17">
        <f t="shared" si="32"/>
        <v>2.1097046413502108E-3</v>
      </c>
      <c r="G244" s="17">
        <f t="shared" si="34"/>
        <v>-0.75</v>
      </c>
      <c r="H244" s="17">
        <f t="shared" si="33"/>
        <v>-8.4269662921348312E-3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</v>
      </c>
      <c r="E247" s="17" t="str">
        <f t="shared" si="31"/>
        <v/>
      </c>
      <c r="F247" s="17">
        <f t="shared" si="32"/>
        <v>8.4388185654008432E-3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2.1097046413502108E-3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8.4388185654008432E-3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17</v>
      </c>
      <c r="E260" s="17" t="str">
        <f t="shared" si="31"/>
        <v/>
      </c>
      <c r="F260" s="17">
        <f t="shared" si="32"/>
        <v>3.5864978902953586E-2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5</v>
      </c>
      <c r="D265" s="16">
        <v>12</v>
      </c>
      <c r="E265" s="17">
        <f t="shared" si="31"/>
        <v>1.4044943820224719E-2</v>
      </c>
      <c r="F265" s="17">
        <f t="shared" si="32"/>
        <v>2.5316455696202531E-2</v>
      </c>
      <c r="G265" s="17">
        <f t="shared" si="34"/>
        <v>1.4</v>
      </c>
      <c r="H265" s="17">
        <f t="shared" si="33"/>
        <v>1.9662921348314606E-2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15</v>
      </c>
      <c r="E270" s="17" t="str">
        <f t="shared" si="31"/>
        <v/>
      </c>
      <c r="F270" s="17">
        <f t="shared" si="32"/>
        <v>3.1645569620253167E-2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2.1097046413502108E-3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3</v>
      </c>
      <c r="E281" s="17">
        <f t="shared" si="35"/>
        <v>5.6179775280898875E-3</v>
      </c>
      <c r="F281" s="17">
        <f t="shared" si="36"/>
        <v>6.3291139240506328E-3</v>
      </c>
      <c r="G281" s="17">
        <f t="shared" si="38"/>
        <v>0.5</v>
      </c>
      <c r="H281" s="17">
        <f t="shared" si="37"/>
        <v>2.8089887640449437E-3</v>
      </c>
    </row>
    <row r="282" spans="1:8" ht="25.5" x14ac:dyDescent="0.2">
      <c r="A282" s="14"/>
      <c r="B282" s="15" t="s">
        <v>264</v>
      </c>
      <c r="C282" s="16">
        <v>5</v>
      </c>
      <c r="D282" s="16">
        <v>5</v>
      </c>
      <c r="E282" s="17">
        <f t="shared" si="35"/>
        <v>1.4044943820224719E-2</v>
      </c>
      <c r="F282" s="17">
        <f t="shared" si="36"/>
        <v>1.0548523206751054E-2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2.1097046413502108E-3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20</v>
      </c>
      <c r="E284" s="17" t="str">
        <f t="shared" si="35"/>
        <v/>
      </c>
      <c r="F284" s="17">
        <f t="shared" si="36"/>
        <v>4.2194092827004218E-2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4</v>
      </c>
      <c r="E289" s="17" t="str">
        <f t="shared" si="35"/>
        <v/>
      </c>
      <c r="F289" s="17">
        <f t="shared" si="36"/>
        <v>8.4388185654008432E-3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100</v>
      </c>
      <c r="E292" s="17" t="str">
        <f t="shared" si="35"/>
        <v/>
      </c>
      <c r="F292" s="17">
        <f t="shared" si="36"/>
        <v>0.2109704641350211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4</v>
      </c>
      <c r="D293" s="16">
        <v>0</v>
      </c>
      <c r="E293" s="17">
        <f t="shared" si="35"/>
        <v>1.1235955056179775E-2</v>
      </c>
      <c r="F293" s="17" t="str">
        <f t="shared" si="36"/>
        <v/>
      </c>
      <c r="G293" s="17">
        <f t="shared" si="38"/>
        <v>-1</v>
      </c>
      <c r="H293" s="17">
        <f t="shared" si="37"/>
        <v>-1.1235955056179775E-2</v>
      </c>
    </row>
    <row r="294" spans="1:8" x14ac:dyDescent="0.2">
      <c r="A294" s="14"/>
      <c r="B294" s="15" t="s">
        <v>276</v>
      </c>
      <c r="C294" s="16">
        <v>34</v>
      </c>
      <c r="D294" s="16">
        <v>3</v>
      </c>
      <c r="E294" s="17">
        <f t="shared" si="35"/>
        <v>9.5505617977528087E-2</v>
      </c>
      <c r="F294" s="17">
        <f t="shared" si="36"/>
        <v>6.3291139240506328E-3</v>
      </c>
      <c r="G294" s="17">
        <f t="shared" si="38"/>
        <v>-0.91176470588235292</v>
      </c>
      <c r="H294" s="17">
        <f t="shared" si="37"/>
        <v>-8.7078651685393249E-2</v>
      </c>
    </row>
    <row r="295" spans="1:8" x14ac:dyDescent="0.2">
      <c r="A295" s="14"/>
      <c r="B295" s="15" t="s">
        <v>277</v>
      </c>
      <c r="C295" s="16">
        <v>2</v>
      </c>
      <c r="D295" s="16">
        <v>2</v>
      </c>
      <c r="E295" s="17">
        <f t="shared" si="35"/>
        <v>5.6179775280898875E-3</v>
      </c>
      <c r="F295" s="17">
        <f t="shared" si="36"/>
        <v>4.2194092827004216E-3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2.1097046413502108E-3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4.2194092827004216E-3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9</v>
      </c>
      <c r="D300" s="16">
        <v>7</v>
      </c>
      <c r="E300" s="17">
        <f t="shared" si="35"/>
        <v>2.5280898876404494E-2</v>
      </c>
      <c r="F300" s="17">
        <f t="shared" si="36"/>
        <v>1.4767932489451477E-2</v>
      </c>
      <c r="G300" s="17">
        <f t="shared" si="38"/>
        <v>-0.22222222222222221</v>
      </c>
      <c r="H300" s="17">
        <f t="shared" si="37"/>
        <v>-5.6179775280898875E-3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3</v>
      </c>
      <c r="D302" s="16">
        <v>0</v>
      </c>
      <c r="E302" s="17">
        <f t="shared" si="35"/>
        <v>8.4269662921348312E-3</v>
      </c>
      <c r="F302" s="17" t="str">
        <f t="shared" si="36"/>
        <v/>
      </c>
      <c r="G302" s="17">
        <f t="shared" si="38"/>
        <v>-1</v>
      </c>
      <c r="H302" s="17">
        <f t="shared" si="37"/>
        <v>-8.4269662921348312E-3</v>
      </c>
    </row>
    <row r="303" spans="1:8" x14ac:dyDescent="0.2">
      <c r="A303" s="14"/>
      <c r="B303" s="15" t="s">
        <v>285</v>
      </c>
      <c r="C303" s="16">
        <v>5</v>
      </c>
      <c r="D303" s="16">
        <v>0</v>
      </c>
      <c r="E303" s="17">
        <f t="shared" si="35"/>
        <v>1.4044943820224719E-2</v>
      </c>
      <c r="F303" s="17" t="str">
        <f t="shared" si="36"/>
        <v/>
      </c>
      <c r="G303" s="17">
        <f t="shared" si="38"/>
        <v>-1</v>
      </c>
      <c r="H303" s="17">
        <f t="shared" si="37"/>
        <v>-1.4044943820224719E-2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</v>
      </c>
      <c r="E311" s="17" t="str">
        <f t="shared" si="39"/>
        <v/>
      </c>
      <c r="F311" s="17">
        <f t="shared" si="40"/>
        <v>6.3291139240506328E-3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4</v>
      </c>
      <c r="E312" s="17" t="str">
        <f t="shared" si="39"/>
        <v/>
      </c>
      <c r="F312" s="17">
        <f t="shared" si="40"/>
        <v>8.4388185654008432E-3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7</v>
      </c>
      <c r="E314" s="17" t="str">
        <f t="shared" si="39"/>
        <v/>
      </c>
      <c r="F314" s="17">
        <f t="shared" si="40"/>
        <v>1.4767932489451477E-2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2.1097046413502108E-3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2.8089887640449437E-3</v>
      </c>
      <c r="F323" s="17" t="str">
        <f t="shared" si="40"/>
        <v/>
      </c>
      <c r="G323" s="17">
        <f t="shared" si="42"/>
        <v>-1</v>
      </c>
      <c r="H323" s="17">
        <f t="shared" si="41"/>
        <v>-2.8089887640449437E-3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1</v>
      </c>
      <c r="E325" s="17">
        <f t="shared" si="39"/>
        <v>1.1235955056179775E-2</v>
      </c>
      <c r="F325" s="17">
        <f t="shared" si="40"/>
        <v>2.1097046413502108E-3</v>
      </c>
      <c r="G325" s="17">
        <f t="shared" si="42"/>
        <v>-0.75</v>
      </c>
      <c r="H325" s="17">
        <f t="shared" si="41"/>
        <v>-8.4269662921348312E-3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2.8089887640449437E-3</v>
      </c>
      <c r="F327" s="17" t="str">
        <f t="shared" si="40"/>
        <v/>
      </c>
      <c r="G327" s="17">
        <f t="shared" si="42"/>
        <v>-1</v>
      </c>
      <c r="H327" s="17">
        <f t="shared" si="41"/>
        <v>-2.8089887640449437E-3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8</v>
      </c>
      <c r="E330" s="17" t="str">
        <f t="shared" si="39"/>
        <v/>
      </c>
      <c r="F330" s="17">
        <f t="shared" si="40"/>
        <v>1.6877637130801686E-2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6</v>
      </c>
      <c r="E334" s="17">
        <f t="shared" si="39"/>
        <v>1.4044943820224719E-2</v>
      </c>
      <c r="F334" s="17">
        <f t="shared" si="40"/>
        <v>1.2658227848101266E-2</v>
      </c>
      <c r="G334" s="17">
        <f t="shared" si="42"/>
        <v>0.2</v>
      </c>
      <c r="H334" s="17">
        <f t="shared" si="41"/>
        <v>2.8089887640449437E-3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4.2194092827004216E-3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3</v>
      </c>
      <c r="E348" s="17" t="str">
        <f t="shared" si="43"/>
        <v/>
      </c>
      <c r="F348" s="17">
        <f t="shared" si="44"/>
        <v>6.3291139240506328E-3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2999</v>
      </c>
      <c r="D356" s="20">
        <f>SUM(D357:D585)</f>
        <v>3915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0.30543514504834945</v>
      </c>
      <c r="H356" s="21">
        <f t="shared" ref="H356:H419" si="49">+IF(OR(AND(E356=""),(G356="")),"",E356*G356)</f>
        <v>0.30543514504834945</v>
      </c>
    </row>
    <row r="357" spans="1:8" x14ac:dyDescent="0.2">
      <c r="A357" s="14"/>
      <c r="B357" s="15" t="s">
        <v>333</v>
      </c>
      <c r="C357" s="16">
        <v>32</v>
      </c>
      <c r="D357" s="16">
        <v>13</v>
      </c>
      <c r="E357" s="17">
        <f t="shared" si="47"/>
        <v>1.06702234078026E-2</v>
      </c>
      <c r="F357" s="17">
        <f t="shared" si="48"/>
        <v>3.3205619412515963E-3</v>
      </c>
      <c r="G357" s="17">
        <f t="shared" ref="G357:G420" si="50">+IF(AND(C357=0,D357=0)," ",IF(C357=0,1,IF(D357=0,-1,(D357-C357)/C357)))</f>
        <v>-0.59375</v>
      </c>
      <c r="H357" s="17">
        <f t="shared" si="49"/>
        <v>-6.3354451483827942E-3</v>
      </c>
    </row>
    <row r="358" spans="1:8" x14ac:dyDescent="0.2">
      <c r="A358" s="14"/>
      <c r="B358" s="15" t="s">
        <v>334</v>
      </c>
      <c r="C358" s="16">
        <v>1</v>
      </c>
      <c r="D358" s="16">
        <v>2</v>
      </c>
      <c r="E358" s="17">
        <f t="shared" si="47"/>
        <v>3.3344448149383126E-4</v>
      </c>
      <c r="F358" s="17">
        <f t="shared" si="48"/>
        <v>5.1085568326947643E-4</v>
      </c>
      <c r="G358" s="17">
        <f t="shared" si="50"/>
        <v>1</v>
      </c>
      <c r="H358" s="17">
        <f t="shared" si="49"/>
        <v>3.3344448149383126E-4</v>
      </c>
    </row>
    <row r="359" spans="1:8" x14ac:dyDescent="0.2">
      <c r="A359" s="14"/>
      <c r="B359" s="15" t="s">
        <v>335</v>
      </c>
      <c r="C359" s="16">
        <v>2</v>
      </c>
      <c r="D359" s="16">
        <v>41</v>
      </c>
      <c r="E359" s="17">
        <f t="shared" si="47"/>
        <v>6.6688896298766251E-4</v>
      </c>
      <c r="F359" s="17">
        <f t="shared" si="48"/>
        <v>1.0472541507024266E-2</v>
      </c>
      <c r="G359" s="17">
        <f t="shared" si="50"/>
        <v>19.5</v>
      </c>
      <c r="H359" s="17">
        <f t="shared" si="49"/>
        <v>1.300433477825942E-2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51</v>
      </c>
      <c r="E361" s="17" t="str">
        <f t="shared" si="47"/>
        <v/>
      </c>
      <c r="F361" s="17">
        <f t="shared" si="48"/>
        <v>1.3026819923371647E-2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45</v>
      </c>
      <c r="D362" s="16">
        <v>65</v>
      </c>
      <c r="E362" s="17">
        <f t="shared" si="47"/>
        <v>1.5005001667222408E-2</v>
      </c>
      <c r="F362" s="17">
        <f t="shared" si="48"/>
        <v>1.6602809706257982E-2</v>
      </c>
      <c r="G362" s="17">
        <f t="shared" si="50"/>
        <v>0.44444444444444442</v>
      </c>
      <c r="H362" s="17">
        <f t="shared" si="49"/>
        <v>6.6688896298766256E-3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3</v>
      </c>
      <c r="E365" s="17">
        <f t="shared" si="47"/>
        <v>6.6688896298766251E-4</v>
      </c>
      <c r="F365" s="17">
        <f t="shared" si="48"/>
        <v>7.6628352490421458E-4</v>
      </c>
      <c r="G365" s="17">
        <f t="shared" si="50"/>
        <v>0.5</v>
      </c>
      <c r="H365" s="17">
        <f t="shared" si="49"/>
        <v>3.3344448149383126E-4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238</v>
      </c>
      <c r="D368" s="16">
        <v>28</v>
      </c>
      <c r="E368" s="17">
        <f t="shared" si="47"/>
        <v>7.9359786595531848E-2</v>
      </c>
      <c r="F368" s="17">
        <f t="shared" si="48"/>
        <v>7.1519795657726693E-3</v>
      </c>
      <c r="G368" s="17">
        <f t="shared" si="50"/>
        <v>-0.88235294117647056</v>
      </c>
      <c r="H368" s="17">
        <f t="shared" si="49"/>
        <v>-7.0023341113704562E-2</v>
      </c>
    </row>
    <row r="369" spans="1:8" x14ac:dyDescent="0.2">
      <c r="A369" s="14"/>
      <c r="B369" s="15" t="s">
        <v>345</v>
      </c>
      <c r="C369" s="16">
        <v>17</v>
      </c>
      <c r="D369" s="16">
        <v>2</v>
      </c>
      <c r="E369" s="17">
        <f t="shared" si="47"/>
        <v>5.6685561853951315E-3</v>
      </c>
      <c r="F369" s="17">
        <f t="shared" si="48"/>
        <v>5.1085568326947643E-4</v>
      </c>
      <c r="G369" s="17">
        <f t="shared" si="50"/>
        <v>-0.88235294117647056</v>
      </c>
      <c r="H369" s="17">
        <f t="shared" si="49"/>
        <v>-5.0016672224074687E-3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10</v>
      </c>
      <c r="E371" s="17">
        <f t="shared" si="47"/>
        <v>2.3341113704568191E-3</v>
      </c>
      <c r="F371" s="17">
        <f t="shared" si="48"/>
        <v>2.554278416347382E-3</v>
      </c>
      <c r="G371" s="17">
        <f t="shared" si="50"/>
        <v>0.42857142857142855</v>
      </c>
      <c r="H371" s="17">
        <f t="shared" si="49"/>
        <v>1.0003334444814939E-3</v>
      </c>
    </row>
    <row r="372" spans="1:8" x14ac:dyDescent="0.2">
      <c r="A372" s="14"/>
      <c r="B372" s="15" t="s">
        <v>348</v>
      </c>
      <c r="C372" s="16">
        <v>9</v>
      </c>
      <c r="D372" s="16">
        <v>2</v>
      </c>
      <c r="E372" s="17">
        <f t="shared" si="47"/>
        <v>3.0010003334444814E-3</v>
      </c>
      <c r="F372" s="17">
        <f t="shared" si="48"/>
        <v>5.1085568326947643E-4</v>
      </c>
      <c r="G372" s="17">
        <f t="shared" si="50"/>
        <v>-0.77777777777777779</v>
      </c>
      <c r="H372" s="17">
        <f t="shared" si="49"/>
        <v>-2.3341113704568191E-3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3.3344448149383126E-4</v>
      </c>
      <c r="F373" s="17" t="str">
        <f t="shared" si="48"/>
        <v/>
      </c>
      <c r="G373" s="17">
        <f t="shared" si="50"/>
        <v>-1</v>
      </c>
      <c r="H373" s="17">
        <f t="shared" si="49"/>
        <v>-3.3344448149383126E-4</v>
      </c>
    </row>
    <row r="374" spans="1:8" x14ac:dyDescent="0.2">
      <c r="A374" s="14"/>
      <c r="B374" s="15" t="s">
        <v>350</v>
      </c>
      <c r="C374" s="16">
        <v>0</v>
      </c>
      <c r="D374" s="16">
        <v>9</v>
      </c>
      <c r="E374" s="17" t="str">
        <f t="shared" si="47"/>
        <v/>
      </c>
      <c r="F374" s="17">
        <f t="shared" si="48"/>
        <v>2.2988505747126436E-3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1156</v>
      </c>
      <c r="D376" s="16">
        <v>1042</v>
      </c>
      <c r="E376" s="17">
        <f t="shared" si="47"/>
        <v>0.38546182060686895</v>
      </c>
      <c r="F376" s="17">
        <f t="shared" si="48"/>
        <v>0.26615581098339719</v>
      </c>
      <c r="G376" s="17">
        <f t="shared" si="50"/>
        <v>-9.8615916955017299E-2</v>
      </c>
      <c r="H376" s="17">
        <f t="shared" si="49"/>
        <v>-3.8012670890296765E-2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2.5542784163473821E-4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40</v>
      </c>
      <c r="E379" s="17">
        <f t="shared" si="47"/>
        <v>6.6688896298766251E-4</v>
      </c>
      <c r="F379" s="17">
        <f t="shared" si="48"/>
        <v>1.0217113665389528E-2</v>
      </c>
      <c r="G379" s="17">
        <f t="shared" si="50"/>
        <v>19</v>
      </c>
      <c r="H379" s="17">
        <f t="shared" si="49"/>
        <v>1.2670890296765588E-2</v>
      </c>
    </row>
    <row r="380" spans="1:8" x14ac:dyDescent="0.2">
      <c r="A380" s="14"/>
      <c r="B380" s="15" t="s">
        <v>356</v>
      </c>
      <c r="C380" s="16">
        <v>152</v>
      </c>
      <c r="D380" s="16">
        <v>228</v>
      </c>
      <c r="E380" s="17">
        <f t="shared" si="47"/>
        <v>5.0683561187062354E-2</v>
      </c>
      <c r="F380" s="17">
        <f t="shared" si="48"/>
        <v>5.8237547892720308E-2</v>
      </c>
      <c r="G380" s="17">
        <f t="shared" si="50"/>
        <v>0.5</v>
      </c>
      <c r="H380" s="17">
        <f t="shared" si="49"/>
        <v>2.5341780593531177E-2</v>
      </c>
    </row>
    <row r="381" spans="1:8" x14ac:dyDescent="0.2">
      <c r="A381" s="14"/>
      <c r="B381" s="15" t="s">
        <v>357</v>
      </c>
      <c r="C381" s="16">
        <v>1</v>
      </c>
      <c r="D381" s="16">
        <v>32</v>
      </c>
      <c r="E381" s="17">
        <f t="shared" si="47"/>
        <v>3.3344448149383126E-4</v>
      </c>
      <c r="F381" s="17">
        <f t="shared" si="48"/>
        <v>8.1736909323116228E-3</v>
      </c>
      <c r="G381" s="17">
        <f t="shared" si="50"/>
        <v>31</v>
      </c>
      <c r="H381" s="17">
        <f t="shared" si="49"/>
        <v>1.0336778926308769E-2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11</v>
      </c>
      <c r="D386" s="16">
        <v>0</v>
      </c>
      <c r="E386" s="17">
        <f t="shared" si="47"/>
        <v>3.6678892964321442E-3</v>
      </c>
      <c r="F386" s="17" t="str">
        <f t="shared" si="48"/>
        <v/>
      </c>
      <c r="G386" s="17">
        <f t="shared" si="50"/>
        <v>-1</v>
      </c>
      <c r="H386" s="17">
        <f t="shared" si="49"/>
        <v>-3.6678892964321442E-3</v>
      </c>
    </row>
    <row r="387" spans="1:8" x14ac:dyDescent="0.2">
      <c r="A387" s="14"/>
      <c r="B387" s="15" t="s">
        <v>363</v>
      </c>
      <c r="C387" s="16">
        <v>1</v>
      </c>
      <c r="D387" s="16">
        <v>5</v>
      </c>
      <c r="E387" s="17">
        <f t="shared" si="47"/>
        <v>3.3344448149383126E-4</v>
      </c>
      <c r="F387" s="17">
        <f t="shared" si="48"/>
        <v>1.277139208173691E-3</v>
      </c>
      <c r="G387" s="17">
        <f t="shared" si="50"/>
        <v>4</v>
      </c>
      <c r="H387" s="17">
        <f t="shared" si="49"/>
        <v>1.333777925975325E-3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10</v>
      </c>
      <c r="E390" s="17" t="str">
        <f t="shared" si="47"/>
        <v/>
      </c>
      <c r="F390" s="17">
        <f t="shared" si="48"/>
        <v>2.554278416347382E-3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24</v>
      </c>
      <c r="D391" s="16">
        <v>8</v>
      </c>
      <c r="E391" s="17">
        <f t="shared" si="47"/>
        <v>8.002667555851951E-3</v>
      </c>
      <c r="F391" s="17">
        <f t="shared" si="48"/>
        <v>2.0434227330779057E-3</v>
      </c>
      <c r="G391" s="17">
        <f t="shared" si="50"/>
        <v>-0.66666666666666663</v>
      </c>
      <c r="H391" s="17">
        <f t="shared" si="49"/>
        <v>-5.3351117039013001E-3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3.3344448149383126E-4</v>
      </c>
      <c r="F392" s="17" t="str">
        <f t="shared" si="48"/>
        <v/>
      </c>
      <c r="G392" s="17">
        <f t="shared" si="50"/>
        <v>-1</v>
      </c>
      <c r="H392" s="17">
        <f t="shared" si="49"/>
        <v>-3.3344448149383126E-4</v>
      </c>
    </row>
    <row r="393" spans="1:8" x14ac:dyDescent="0.2">
      <c r="A393" s="14"/>
      <c r="B393" s="15" t="s">
        <v>369</v>
      </c>
      <c r="C393" s="16">
        <v>0</v>
      </c>
      <c r="D393" s="16">
        <v>98</v>
      </c>
      <c r="E393" s="17" t="str">
        <f t="shared" si="47"/>
        <v/>
      </c>
      <c r="F393" s="17">
        <f t="shared" si="48"/>
        <v>2.5031928480204343E-2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17</v>
      </c>
      <c r="D395" s="16">
        <v>15</v>
      </c>
      <c r="E395" s="17">
        <f t="shared" si="47"/>
        <v>5.6685561853951315E-3</v>
      </c>
      <c r="F395" s="17">
        <f t="shared" si="48"/>
        <v>3.8314176245210726E-3</v>
      </c>
      <c r="G395" s="17">
        <f t="shared" si="50"/>
        <v>-0.11764705882352941</v>
      </c>
      <c r="H395" s="17">
        <f t="shared" si="49"/>
        <v>-6.6688896298766251E-4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88</v>
      </c>
      <c r="D402" s="16">
        <v>306</v>
      </c>
      <c r="E402" s="17">
        <f t="shared" si="47"/>
        <v>2.9343114371457153E-2</v>
      </c>
      <c r="F402" s="17">
        <f t="shared" si="48"/>
        <v>7.8160919540229884E-2</v>
      </c>
      <c r="G402" s="17">
        <f t="shared" si="50"/>
        <v>2.4772727272727271</v>
      </c>
      <c r="H402" s="17">
        <f t="shared" si="49"/>
        <v>7.2690896965655213E-2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1.277139208173691E-3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</v>
      </c>
      <c r="D405" s="16">
        <v>61</v>
      </c>
      <c r="E405" s="17">
        <f t="shared" si="47"/>
        <v>2.6675558519506501E-3</v>
      </c>
      <c r="F405" s="17">
        <f t="shared" si="48"/>
        <v>1.5581098339719029E-2</v>
      </c>
      <c r="G405" s="17">
        <f t="shared" si="50"/>
        <v>6.625</v>
      </c>
      <c r="H405" s="17">
        <f t="shared" si="49"/>
        <v>1.7672557519173057E-2</v>
      </c>
    </row>
    <row r="406" spans="1:8" x14ac:dyDescent="0.2">
      <c r="A406" s="14"/>
      <c r="B406" s="15" t="s">
        <v>382</v>
      </c>
      <c r="C406" s="16">
        <v>115</v>
      </c>
      <c r="D406" s="16">
        <v>210</v>
      </c>
      <c r="E406" s="17">
        <f t="shared" si="47"/>
        <v>3.8346115371790598E-2</v>
      </c>
      <c r="F406" s="17">
        <f t="shared" si="48"/>
        <v>5.3639846743295021E-2</v>
      </c>
      <c r="G406" s="17">
        <f t="shared" si="50"/>
        <v>0.82608695652173914</v>
      </c>
      <c r="H406" s="17">
        <f t="shared" si="49"/>
        <v>3.1677225741913971E-2</v>
      </c>
    </row>
    <row r="407" spans="1:8" x14ac:dyDescent="0.2">
      <c r="A407" s="14"/>
      <c r="B407" s="15" t="s">
        <v>383</v>
      </c>
      <c r="C407" s="16">
        <v>7</v>
      </c>
      <c r="D407" s="16">
        <v>14</v>
      </c>
      <c r="E407" s="17">
        <f t="shared" si="47"/>
        <v>2.3341113704568191E-3</v>
      </c>
      <c r="F407" s="17">
        <f t="shared" si="48"/>
        <v>3.5759897828863347E-3</v>
      </c>
      <c r="G407" s="17">
        <f t="shared" si="50"/>
        <v>1</v>
      </c>
      <c r="H407" s="17">
        <f t="shared" si="49"/>
        <v>2.3341113704568191E-3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3.3344448149383126E-4</v>
      </c>
      <c r="F409" s="17">
        <f t="shared" si="48"/>
        <v>2.5542784163473821E-4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6.6688896298766251E-4</v>
      </c>
      <c r="F410" s="17" t="str">
        <f t="shared" si="48"/>
        <v/>
      </c>
      <c r="G410" s="17">
        <f t="shared" si="50"/>
        <v>-1</v>
      </c>
      <c r="H410" s="17">
        <f t="shared" si="49"/>
        <v>-6.6688896298766251E-4</v>
      </c>
    </row>
    <row r="411" spans="1:8" x14ac:dyDescent="0.2">
      <c r="A411" s="14"/>
      <c r="B411" s="15" t="s">
        <v>387</v>
      </c>
      <c r="C411" s="16">
        <v>0</v>
      </c>
      <c r="D411" s="16">
        <v>4</v>
      </c>
      <c r="E411" s="17" t="str">
        <f t="shared" si="47"/>
        <v/>
      </c>
      <c r="F411" s="17">
        <f t="shared" si="48"/>
        <v>1.0217113665389529E-3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2</v>
      </c>
      <c r="E415" s="17" t="str">
        <f t="shared" si="47"/>
        <v/>
      </c>
      <c r="F415" s="17">
        <f t="shared" si="48"/>
        <v>5.1085568326947643E-4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72</v>
      </c>
      <c r="D416" s="16">
        <v>6</v>
      </c>
      <c r="E416" s="17">
        <f t="shared" si="47"/>
        <v>2.4008002667555851E-2</v>
      </c>
      <c r="F416" s="17">
        <f t="shared" si="48"/>
        <v>1.5325670498084292E-3</v>
      </c>
      <c r="G416" s="17">
        <f t="shared" si="50"/>
        <v>-0.91666666666666663</v>
      </c>
      <c r="H416" s="17">
        <f t="shared" si="49"/>
        <v>-2.2007335778592863E-2</v>
      </c>
    </row>
    <row r="417" spans="1:8" x14ac:dyDescent="0.2">
      <c r="A417" s="14"/>
      <c r="B417" s="15" t="s">
        <v>393</v>
      </c>
      <c r="C417" s="16">
        <v>0</v>
      </c>
      <c r="D417" s="16">
        <v>6</v>
      </c>
      <c r="E417" s="17" t="str">
        <f t="shared" si="47"/>
        <v/>
      </c>
      <c r="F417" s="17">
        <f t="shared" si="48"/>
        <v>1.5325670498084292E-3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29</v>
      </c>
      <c r="D418" s="16">
        <v>23</v>
      </c>
      <c r="E418" s="17">
        <f t="shared" si="47"/>
        <v>9.6698899633211079E-3</v>
      </c>
      <c r="F418" s="17">
        <f t="shared" si="48"/>
        <v>5.8748403575989783E-3</v>
      </c>
      <c r="G418" s="17">
        <f t="shared" si="50"/>
        <v>-0.20689655172413793</v>
      </c>
      <c r="H418" s="17">
        <f t="shared" si="49"/>
        <v>-2.0006668889629878E-3</v>
      </c>
    </row>
    <row r="419" spans="1:8" x14ac:dyDescent="0.2">
      <c r="A419" s="14"/>
      <c r="B419" s="15" t="s">
        <v>395</v>
      </c>
      <c r="C419" s="16">
        <v>7</v>
      </c>
      <c r="D419" s="16">
        <v>4</v>
      </c>
      <c r="E419" s="17">
        <f t="shared" si="47"/>
        <v>2.3341113704568191E-3</v>
      </c>
      <c r="F419" s="17">
        <f t="shared" si="48"/>
        <v>1.0217113665389529E-3</v>
      </c>
      <c r="G419" s="17">
        <f t="shared" si="50"/>
        <v>-0.42857142857142855</v>
      </c>
      <c r="H419" s="17">
        <f t="shared" si="49"/>
        <v>-1.0003334444814939E-3</v>
      </c>
    </row>
    <row r="420" spans="1:8" x14ac:dyDescent="0.2">
      <c r="A420" s="14"/>
      <c r="B420" s="15" t="s">
        <v>396</v>
      </c>
      <c r="C420" s="16">
        <v>3</v>
      </c>
      <c r="D420" s="16">
        <v>4</v>
      </c>
      <c r="E420" s="17">
        <f t="shared" ref="E420:E483" si="51">+IF(C420=0,"",C420/C$356)</f>
        <v>1.0003334444814939E-3</v>
      </c>
      <c r="F420" s="17">
        <f t="shared" ref="F420:F483" si="52">+IF(D420=0,"",D420/D$356)</f>
        <v>1.0217113665389529E-3</v>
      </c>
      <c r="G420" s="17">
        <f t="shared" si="50"/>
        <v>0.33333333333333331</v>
      </c>
      <c r="H420" s="17">
        <f t="shared" ref="H420:H483" si="53">+IF(OR(AND(E420=""),(G420="")),"",E420*G420)</f>
        <v>3.3344448149383126E-4</v>
      </c>
    </row>
    <row r="421" spans="1:8" x14ac:dyDescent="0.2">
      <c r="A421" s="14"/>
      <c r="B421" s="15" t="s">
        <v>397</v>
      </c>
      <c r="C421" s="16">
        <v>9</v>
      </c>
      <c r="D421" s="16">
        <v>8</v>
      </c>
      <c r="E421" s="17">
        <f t="shared" si="51"/>
        <v>3.0010003334444814E-3</v>
      </c>
      <c r="F421" s="17">
        <f t="shared" si="52"/>
        <v>2.0434227330779057E-3</v>
      </c>
      <c r="G421" s="17">
        <f t="shared" ref="G421:G484" si="54">+IF(AND(C421=0,D421=0)," ",IF(C421=0,1,IF(D421=0,-1,(D421-C421)/C421)))</f>
        <v>-0.1111111111111111</v>
      </c>
      <c r="H421" s="17">
        <f t="shared" si="53"/>
        <v>-3.3344448149383126E-4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58</v>
      </c>
      <c r="D428" s="16">
        <v>427</v>
      </c>
      <c r="E428" s="17">
        <f t="shared" si="51"/>
        <v>1.9339779926642216E-2</v>
      </c>
      <c r="F428" s="17">
        <f t="shared" si="52"/>
        <v>0.10906768837803321</v>
      </c>
      <c r="G428" s="17">
        <f t="shared" si="54"/>
        <v>6.3620689655172411</v>
      </c>
      <c r="H428" s="17">
        <f t="shared" si="53"/>
        <v>0.12304101367122375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0</v>
      </c>
      <c r="E431" s="17">
        <f t="shared" si="51"/>
        <v>1.333777925975325E-3</v>
      </c>
      <c r="F431" s="17" t="str">
        <f t="shared" si="52"/>
        <v/>
      </c>
      <c r="G431" s="17">
        <f t="shared" si="54"/>
        <v>-1</v>
      </c>
      <c r="H431" s="17">
        <f t="shared" si="53"/>
        <v>-1.333777925975325E-3</v>
      </c>
    </row>
    <row r="432" spans="1:8" x14ac:dyDescent="0.2">
      <c r="A432" s="14"/>
      <c r="B432" s="15" t="s">
        <v>408</v>
      </c>
      <c r="C432" s="16">
        <v>0</v>
      </c>
      <c r="D432" s="16">
        <v>4</v>
      </c>
      <c r="E432" s="17" t="str">
        <f t="shared" si="51"/>
        <v/>
      </c>
      <c r="F432" s="17">
        <f t="shared" si="52"/>
        <v>1.0217113665389529E-3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11</v>
      </c>
      <c r="D433" s="16">
        <v>0</v>
      </c>
      <c r="E433" s="17">
        <f t="shared" si="51"/>
        <v>3.6678892964321442E-3</v>
      </c>
      <c r="F433" s="17" t="str">
        <f t="shared" si="52"/>
        <v/>
      </c>
      <c r="G433" s="17">
        <f t="shared" si="54"/>
        <v>-1</v>
      </c>
      <c r="H433" s="17">
        <f t="shared" si="53"/>
        <v>-3.6678892964321442E-3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1</v>
      </c>
      <c r="E436" s="17">
        <f t="shared" si="51"/>
        <v>6.6688896298766251E-4</v>
      </c>
      <c r="F436" s="17">
        <f t="shared" si="52"/>
        <v>2.5542784163473821E-4</v>
      </c>
      <c r="G436" s="17">
        <f t="shared" si="54"/>
        <v>-0.5</v>
      </c>
      <c r="H436" s="17">
        <f t="shared" si="53"/>
        <v>-3.3344448149383126E-4</v>
      </c>
    </row>
    <row r="437" spans="1:8" x14ac:dyDescent="0.2">
      <c r="A437" s="14"/>
      <c r="B437" s="15" t="s">
        <v>413</v>
      </c>
      <c r="C437" s="16">
        <v>1</v>
      </c>
      <c r="D437" s="16">
        <v>9</v>
      </c>
      <c r="E437" s="17">
        <f t="shared" si="51"/>
        <v>3.3344448149383126E-4</v>
      </c>
      <c r="F437" s="17">
        <f t="shared" si="52"/>
        <v>2.2988505747126436E-3</v>
      </c>
      <c r="G437" s="17">
        <f t="shared" si="54"/>
        <v>8</v>
      </c>
      <c r="H437" s="17">
        <f t="shared" si="53"/>
        <v>2.6675558519506501E-3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49</v>
      </c>
      <c r="E452" s="17" t="str">
        <f t="shared" si="51"/>
        <v/>
      </c>
      <c r="F452" s="17">
        <f t="shared" si="52"/>
        <v>1.2515964240102172E-2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4</v>
      </c>
      <c r="D453" s="16">
        <v>274</v>
      </c>
      <c r="E453" s="17">
        <f t="shared" si="51"/>
        <v>1.333777925975325E-3</v>
      </c>
      <c r="F453" s="17">
        <f t="shared" si="52"/>
        <v>6.998722860791827E-2</v>
      </c>
      <c r="G453" s="17">
        <f t="shared" si="54"/>
        <v>67.5</v>
      </c>
      <c r="H453" s="17">
        <f t="shared" si="53"/>
        <v>9.0030010003334437E-2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2.5542784163473821E-4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2</v>
      </c>
      <c r="E463" s="17">
        <f t="shared" si="51"/>
        <v>3.3344448149383126E-4</v>
      </c>
      <c r="F463" s="17">
        <f t="shared" si="52"/>
        <v>5.1085568326947643E-4</v>
      </c>
      <c r="G463" s="17">
        <f t="shared" si="54"/>
        <v>1</v>
      </c>
      <c r="H463" s="17">
        <f t="shared" si="53"/>
        <v>3.3344448149383126E-4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5.1085568326947643E-4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45</v>
      </c>
      <c r="D466" s="16">
        <v>4</v>
      </c>
      <c r="E466" s="17">
        <f t="shared" si="51"/>
        <v>1.5005001667222408E-2</v>
      </c>
      <c r="F466" s="17">
        <f t="shared" si="52"/>
        <v>1.0217113665389529E-3</v>
      </c>
      <c r="G466" s="17">
        <f t="shared" si="54"/>
        <v>-0.91111111111111109</v>
      </c>
      <c r="H466" s="17">
        <f t="shared" si="53"/>
        <v>-1.3671223741247083E-2</v>
      </c>
    </row>
    <row r="467" spans="1:8" x14ac:dyDescent="0.2">
      <c r="A467" s="14"/>
      <c r="B467" s="15" t="s">
        <v>443</v>
      </c>
      <c r="C467" s="16">
        <v>0</v>
      </c>
      <c r="D467" s="16">
        <v>29</v>
      </c>
      <c r="E467" s="17" t="str">
        <f t="shared" si="51"/>
        <v/>
      </c>
      <c r="F467" s="17">
        <f t="shared" si="52"/>
        <v>7.4074074074074077E-3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4</v>
      </c>
      <c r="E468" s="17" t="str">
        <f t="shared" si="51"/>
        <v/>
      </c>
      <c r="F468" s="17">
        <f t="shared" si="52"/>
        <v>1.0217113665389529E-3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4</v>
      </c>
      <c r="D469" s="16">
        <v>13</v>
      </c>
      <c r="E469" s="17">
        <f t="shared" si="51"/>
        <v>1.333777925975325E-3</v>
      </c>
      <c r="F469" s="17">
        <f t="shared" si="52"/>
        <v>3.3205619412515963E-3</v>
      </c>
      <c r="G469" s="17">
        <f t="shared" si="54"/>
        <v>2.25</v>
      </c>
      <c r="H469" s="17">
        <f t="shared" si="53"/>
        <v>3.0010003334444814E-3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6</v>
      </c>
      <c r="D471" s="16">
        <v>0</v>
      </c>
      <c r="E471" s="17">
        <f t="shared" si="51"/>
        <v>2.0006668889629878E-3</v>
      </c>
      <c r="F471" s="17" t="str">
        <f t="shared" si="52"/>
        <v/>
      </c>
      <c r="G471" s="17">
        <f t="shared" si="54"/>
        <v>-1</v>
      </c>
      <c r="H471" s="17">
        <f t="shared" si="53"/>
        <v>-2.0006668889629878E-3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3.3344448149383126E-4</v>
      </c>
      <c r="F473" s="17">
        <f t="shared" si="52"/>
        <v>5.1085568326947643E-4</v>
      </c>
      <c r="G473" s="17">
        <f t="shared" si="54"/>
        <v>1</v>
      </c>
      <c r="H473" s="17">
        <f t="shared" si="53"/>
        <v>3.3344448149383126E-4</v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2.5542784163473821E-4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14</v>
      </c>
      <c r="D475" s="16">
        <v>26</v>
      </c>
      <c r="E475" s="17">
        <f t="shared" si="51"/>
        <v>4.6682227409136383E-3</v>
      </c>
      <c r="F475" s="17">
        <f t="shared" si="52"/>
        <v>6.6411238825031926E-3</v>
      </c>
      <c r="G475" s="17">
        <f t="shared" si="54"/>
        <v>0.8571428571428571</v>
      </c>
      <c r="H475" s="17">
        <f t="shared" si="53"/>
        <v>4.0013337779259755E-3</v>
      </c>
    </row>
    <row r="476" spans="1:8" x14ac:dyDescent="0.2">
      <c r="A476" s="14"/>
      <c r="B476" s="15" t="s">
        <v>452</v>
      </c>
      <c r="C476" s="16">
        <v>0</v>
      </c>
      <c r="D476" s="16">
        <v>3</v>
      </c>
      <c r="E476" s="17" t="str">
        <f t="shared" si="51"/>
        <v/>
      </c>
      <c r="F476" s="17">
        <f t="shared" si="52"/>
        <v>7.6628352490421458E-4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2</v>
      </c>
      <c r="D479" s="16">
        <v>0</v>
      </c>
      <c r="E479" s="17">
        <f t="shared" si="51"/>
        <v>6.6688896298766251E-4</v>
      </c>
      <c r="F479" s="17" t="str">
        <f t="shared" si="52"/>
        <v/>
      </c>
      <c r="G479" s="17">
        <f t="shared" si="54"/>
        <v>-1</v>
      </c>
      <c r="H479" s="17">
        <f t="shared" si="53"/>
        <v>-6.6688896298766251E-4</v>
      </c>
    </row>
    <row r="480" spans="1:8" x14ac:dyDescent="0.2">
      <c r="A480" s="14"/>
      <c r="B480" s="15" t="s">
        <v>456</v>
      </c>
      <c r="C480" s="16">
        <v>3</v>
      </c>
      <c r="D480" s="16">
        <v>1</v>
      </c>
      <c r="E480" s="17">
        <f t="shared" si="51"/>
        <v>1.0003334444814939E-3</v>
      </c>
      <c r="F480" s="17">
        <f t="shared" si="52"/>
        <v>2.5542784163473821E-4</v>
      </c>
      <c r="G480" s="17">
        <f t="shared" si="54"/>
        <v>-0.66666666666666663</v>
      </c>
      <c r="H480" s="17">
        <f t="shared" si="53"/>
        <v>-6.6688896298766251E-4</v>
      </c>
    </row>
    <row r="481" spans="1:8" x14ac:dyDescent="0.2">
      <c r="A481" s="14"/>
      <c r="B481" s="15" t="s">
        <v>457</v>
      </c>
      <c r="C481" s="16">
        <v>33</v>
      </c>
      <c r="D481" s="16">
        <v>20</v>
      </c>
      <c r="E481" s="17">
        <f t="shared" si="51"/>
        <v>1.1003667889296432E-2</v>
      </c>
      <c r="F481" s="17">
        <f t="shared" si="52"/>
        <v>5.108556832694764E-3</v>
      </c>
      <c r="G481" s="17">
        <f t="shared" si="54"/>
        <v>-0.39393939393939392</v>
      </c>
      <c r="H481" s="17">
        <f t="shared" si="53"/>
        <v>-4.334778259419806E-3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6</v>
      </c>
      <c r="E483" s="17" t="str">
        <f t="shared" si="51"/>
        <v/>
      </c>
      <c r="F483" s="17">
        <f t="shared" si="52"/>
        <v>1.5325670498084292E-3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2</v>
      </c>
      <c r="E486" s="17">
        <f t="shared" si="55"/>
        <v>3.3344448149383126E-4</v>
      </c>
      <c r="F486" s="17">
        <f t="shared" si="56"/>
        <v>5.1085568326947643E-4</v>
      </c>
      <c r="G486" s="17">
        <f t="shared" si="58"/>
        <v>1</v>
      </c>
      <c r="H486" s="17">
        <f t="shared" si="57"/>
        <v>3.3344448149383126E-4</v>
      </c>
    </row>
    <row r="487" spans="1:8" x14ac:dyDescent="0.2">
      <c r="A487" s="14"/>
      <c r="B487" s="15" t="s">
        <v>463</v>
      </c>
      <c r="C487" s="16">
        <v>0</v>
      </c>
      <c r="D487" s="16">
        <v>4</v>
      </c>
      <c r="E487" s="17" t="str">
        <f t="shared" si="55"/>
        <v/>
      </c>
      <c r="F487" s="17">
        <f t="shared" si="56"/>
        <v>1.0217113665389529E-3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11</v>
      </c>
      <c r="E489" s="17">
        <f t="shared" si="55"/>
        <v>3.3344448149383126E-4</v>
      </c>
      <c r="F489" s="17">
        <f t="shared" si="56"/>
        <v>2.80970625798212E-3</v>
      </c>
      <c r="G489" s="17">
        <f t="shared" si="58"/>
        <v>10</v>
      </c>
      <c r="H489" s="17">
        <f t="shared" si="57"/>
        <v>3.3344448149383128E-3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4</v>
      </c>
      <c r="D493" s="16">
        <v>5</v>
      </c>
      <c r="E493" s="17">
        <f t="shared" si="55"/>
        <v>1.333777925975325E-3</v>
      </c>
      <c r="F493" s="17">
        <f t="shared" si="56"/>
        <v>1.277139208173691E-3</v>
      </c>
      <c r="G493" s="17">
        <f t="shared" si="58"/>
        <v>0.25</v>
      </c>
      <c r="H493" s="17">
        <f t="shared" si="57"/>
        <v>3.3344448149383126E-4</v>
      </c>
    </row>
    <row r="494" spans="1:8" x14ac:dyDescent="0.2">
      <c r="A494" s="14"/>
      <c r="B494" s="15" t="s">
        <v>470</v>
      </c>
      <c r="C494" s="16">
        <v>0</v>
      </c>
      <c r="D494" s="16">
        <v>10</v>
      </c>
      <c r="E494" s="17" t="str">
        <f t="shared" si="55"/>
        <v/>
      </c>
      <c r="F494" s="17">
        <f t="shared" si="56"/>
        <v>2.554278416347382E-3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1</v>
      </c>
      <c r="D495" s="16">
        <v>4</v>
      </c>
      <c r="E495" s="17">
        <f t="shared" si="55"/>
        <v>3.3344448149383126E-4</v>
      </c>
      <c r="F495" s="17">
        <f t="shared" si="56"/>
        <v>1.0217113665389529E-3</v>
      </c>
      <c r="G495" s="17">
        <f t="shared" si="58"/>
        <v>3</v>
      </c>
      <c r="H495" s="17">
        <f t="shared" si="57"/>
        <v>1.0003334444814937E-3</v>
      </c>
    </row>
    <row r="496" spans="1:8" x14ac:dyDescent="0.2">
      <c r="A496" s="14"/>
      <c r="B496" s="15" t="s">
        <v>472</v>
      </c>
      <c r="C496" s="16">
        <v>0</v>
      </c>
      <c r="D496" s="16">
        <v>13</v>
      </c>
      <c r="E496" s="17" t="str">
        <f t="shared" si="55"/>
        <v/>
      </c>
      <c r="F496" s="17">
        <f t="shared" si="56"/>
        <v>3.3205619412515963E-3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3.3344448149383126E-4</v>
      </c>
      <c r="F497" s="17" t="str">
        <f t="shared" si="56"/>
        <v/>
      </c>
      <c r="G497" s="17">
        <f t="shared" si="58"/>
        <v>-1</v>
      </c>
      <c r="H497" s="17">
        <f t="shared" si="57"/>
        <v>-3.3344448149383126E-4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7</v>
      </c>
      <c r="E499" s="17">
        <f t="shared" si="55"/>
        <v>6.6688896298766251E-4</v>
      </c>
      <c r="F499" s="17">
        <f t="shared" si="56"/>
        <v>1.7879948914431673E-3</v>
      </c>
      <c r="G499" s="17">
        <f t="shared" si="58"/>
        <v>2.5</v>
      </c>
      <c r="H499" s="17">
        <f t="shared" si="57"/>
        <v>1.6672224074691564E-3</v>
      </c>
    </row>
    <row r="500" spans="1:8" x14ac:dyDescent="0.2">
      <c r="A500" s="14"/>
      <c r="B500" s="15" t="s">
        <v>476</v>
      </c>
      <c r="C500" s="16">
        <v>27</v>
      </c>
      <c r="D500" s="16">
        <v>1</v>
      </c>
      <c r="E500" s="17">
        <f t="shared" si="55"/>
        <v>9.0030010003334451E-3</v>
      </c>
      <c r="F500" s="17">
        <f t="shared" si="56"/>
        <v>2.5542784163473821E-4</v>
      </c>
      <c r="G500" s="17">
        <f t="shared" si="58"/>
        <v>-0.96296296296296291</v>
      </c>
      <c r="H500" s="17">
        <f t="shared" si="57"/>
        <v>-8.6695565188396138E-3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3</v>
      </c>
      <c r="E502" s="17" t="str">
        <f t="shared" si="55"/>
        <v/>
      </c>
      <c r="F502" s="17">
        <f t="shared" si="56"/>
        <v>7.6628352490421458E-4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3.3344448149383126E-4</v>
      </c>
      <c r="F504" s="17" t="str">
        <f t="shared" si="56"/>
        <v/>
      </c>
      <c r="G504" s="17">
        <f t="shared" si="58"/>
        <v>-1</v>
      </c>
      <c r="H504" s="17">
        <f t="shared" si="57"/>
        <v>-3.3344448149383126E-4</v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3.3344448149383126E-4</v>
      </c>
      <c r="F505" s="17" t="str">
        <f t="shared" si="56"/>
        <v/>
      </c>
      <c r="G505" s="17">
        <f t="shared" si="58"/>
        <v>-1</v>
      </c>
      <c r="H505" s="17">
        <f t="shared" si="57"/>
        <v>-3.3344448149383126E-4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6</v>
      </c>
      <c r="D508" s="16">
        <v>0</v>
      </c>
      <c r="E508" s="17">
        <f t="shared" si="55"/>
        <v>2.0006668889629878E-3</v>
      </c>
      <c r="F508" s="17" t="str">
        <f t="shared" si="56"/>
        <v/>
      </c>
      <c r="G508" s="17">
        <f t="shared" si="58"/>
        <v>-1</v>
      </c>
      <c r="H508" s="17">
        <f t="shared" si="57"/>
        <v>-2.0006668889629878E-3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12</v>
      </c>
      <c r="D510" s="16">
        <v>1</v>
      </c>
      <c r="E510" s="17">
        <f t="shared" si="55"/>
        <v>4.0013337779259755E-3</v>
      </c>
      <c r="F510" s="17">
        <f t="shared" si="56"/>
        <v>2.5542784163473821E-4</v>
      </c>
      <c r="G510" s="17">
        <f t="shared" si="58"/>
        <v>-0.91666666666666663</v>
      </c>
      <c r="H510" s="17">
        <f t="shared" si="57"/>
        <v>-3.6678892964321442E-3</v>
      </c>
    </row>
    <row r="511" spans="1:8" ht="25.5" x14ac:dyDescent="0.2">
      <c r="A511" s="14"/>
      <c r="B511" s="15" t="s">
        <v>487</v>
      </c>
      <c r="C511" s="16">
        <v>1</v>
      </c>
      <c r="D511" s="16">
        <v>2</v>
      </c>
      <c r="E511" s="17">
        <f t="shared" si="55"/>
        <v>3.3344448149383126E-4</v>
      </c>
      <c r="F511" s="17">
        <f t="shared" si="56"/>
        <v>5.1085568326947643E-4</v>
      </c>
      <c r="G511" s="17">
        <f t="shared" si="58"/>
        <v>1</v>
      </c>
      <c r="H511" s="17">
        <f t="shared" si="57"/>
        <v>3.3344448149383126E-4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</v>
      </c>
      <c r="D516" s="16">
        <v>0</v>
      </c>
      <c r="E516" s="17">
        <f t="shared" si="55"/>
        <v>1.333777925975325E-3</v>
      </c>
      <c r="F516" s="17" t="str">
        <f t="shared" si="56"/>
        <v/>
      </c>
      <c r="G516" s="17">
        <f t="shared" si="58"/>
        <v>-1</v>
      </c>
      <c r="H516" s="17">
        <f t="shared" si="57"/>
        <v>-1.333777925975325E-3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30</v>
      </c>
      <c r="D518" s="16">
        <v>0</v>
      </c>
      <c r="E518" s="17">
        <f t="shared" si="55"/>
        <v>1.0003334444814937E-2</v>
      </c>
      <c r="F518" s="17" t="str">
        <f t="shared" si="56"/>
        <v/>
      </c>
      <c r="G518" s="17">
        <f t="shared" si="58"/>
        <v>-1</v>
      </c>
      <c r="H518" s="17">
        <f t="shared" si="57"/>
        <v>-1.0003334444814937E-2</v>
      </c>
    </row>
    <row r="519" spans="1:8" x14ac:dyDescent="0.2">
      <c r="A519" s="14"/>
      <c r="B519" s="15" t="s">
        <v>495</v>
      </c>
      <c r="C519" s="16">
        <v>0</v>
      </c>
      <c r="D519" s="16">
        <v>3</v>
      </c>
      <c r="E519" s="17" t="str">
        <f t="shared" si="55"/>
        <v/>
      </c>
      <c r="F519" s="17">
        <f t="shared" si="56"/>
        <v>7.6628352490421458E-4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322</v>
      </c>
      <c r="D520" s="16">
        <v>398</v>
      </c>
      <c r="E520" s="17">
        <f t="shared" si="55"/>
        <v>0.10736912304101368</v>
      </c>
      <c r="F520" s="17">
        <f t="shared" si="56"/>
        <v>0.10166028097062579</v>
      </c>
      <c r="G520" s="17">
        <f t="shared" si="58"/>
        <v>0.2360248447204969</v>
      </c>
      <c r="H520" s="17">
        <f t="shared" si="57"/>
        <v>2.5341780593531177E-2</v>
      </c>
    </row>
    <row r="521" spans="1:8" x14ac:dyDescent="0.2">
      <c r="A521" s="14"/>
      <c r="B521" s="15" t="s">
        <v>497</v>
      </c>
      <c r="C521" s="16">
        <v>3</v>
      </c>
      <c r="D521" s="16">
        <v>2</v>
      </c>
      <c r="E521" s="17">
        <f t="shared" si="55"/>
        <v>1.0003334444814939E-3</v>
      </c>
      <c r="F521" s="17">
        <f t="shared" si="56"/>
        <v>5.1085568326947643E-4</v>
      </c>
      <c r="G521" s="17">
        <f t="shared" si="58"/>
        <v>-0.33333333333333331</v>
      </c>
      <c r="H521" s="17">
        <f t="shared" si="57"/>
        <v>-3.3344448149383126E-4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6</v>
      </c>
      <c r="E525" s="17" t="str">
        <f t="shared" si="55"/>
        <v/>
      </c>
      <c r="F525" s="17">
        <f t="shared" si="56"/>
        <v>1.5325670498084292E-3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</v>
      </c>
      <c r="D526" s="16">
        <v>10</v>
      </c>
      <c r="E526" s="17">
        <f t="shared" si="55"/>
        <v>3.3344448149383126E-4</v>
      </c>
      <c r="F526" s="17">
        <f t="shared" si="56"/>
        <v>2.554278416347382E-3</v>
      </c>
      <c r="G526" s="17">
        <f t="shared" si="58"/>
        <v>9</v>
      </c>
      <c r="H526" s="17">
        <f t="shared" si="57"/>
        <v>3.0010003334444814E-3</v>
      </c>
    </row>
    <row r="527" spans="1:8" ht="25.5" x14ac:dyDescent="0.2">
      <c r="A527" s="14"/>
      <c r="B527" s="15" t="s">
        <v>503</v>
      </c>
      <c r="C527" s="16">
        <v>0</v>
      </c>
      <c r="D527" s="16">
        <v>8</v>
      </c>
      <c r="E527" s="17" t="str">
        <f t="shared" si="55"/>
        <v/>
      </c>
      <c r="F527" s="17">
        <f t="shared" si="56"/>
        <v>2.0434227330779057E-3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20</v>
      </c>
      <c r="D530" s="16">
        <v>0</v>
      </c>
      <c r="E530" s="17">
        <f t="shared" si="55"/>
        <v>6.6688896298766256E-3</v>
      </c>
      <c r="F530" s="17" t="str">
        <f t="shared" si="56"/>
        <v/>
      </c>
      <c r="G530" s="17">
        <f t="shared" si="58"/>
        <v>-1</v>
      </c>
      <c r="H530" s="17">
        <f t="shared" si="57"/>
        <v>-6.6688896298766256E-3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1</v>
      </c>
      <c r="E534" s="17">
        <f t="shared" si="55"/>
        <v>3.3344448149383126E-4</v>
      </c>
      <c r="F534" s="17">
        <f t="shared" si="56"/>
        <v>2.5542784163473821E-4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2.5542784163473821E-4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2.5542784163473821E-4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11</v>
      </c>
      <c r="D542" s="16">
        <v>5</v>
      </c>
      <c r="E542" s="17">
        <f t="shared" si="55"/>
        <v>3.6678892964321442E-3</v>
      </c>
      <c r="F542" s="17">
        <f t="shared" si="56"/>
        <v>1.277139208173691E-3</v>
      </c>
      <c r="G542" s="17">
        <f t="shared" si="58"/>
        <v>-0.54545454545454541</v>
      </c>
      <c r="H542" s="17">
        <f t="shared" si="57"/>
        <v>-2.0006668889629878E-3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2.5542784163473821E-4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13</v>
      </c>
      <c r="D545" s="16">
        <v>4</v>
      </c>
      <c r="E545" s="17">
        <f t="shared" si="55"/>
        <v>4.3347782594198069E-3</v>
      </c>
      <c r="F545" s="17">
        <f t="shared" si="56"/>
        <v>1.0217113665389529E-3</v>
      </c>
      <c r="G545" s="17">
        <f t="shared" si="58"/>
        <v>-0.69230769230769229</v>
      </c>
      <c r="H545" s="17">
        <f t="shared" si="57"/>
        <v>-3.0010003334444814E-3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86</v>
      </c>
      <c r="D548" s="16">
        <v>17</v>
      </c>
      <c r="E548" s="17">
        <f t="shared" ref="E548:E585" si="59">+IF(C548=0,"",C548/C$356)</f>
        <v>2.8676225408469491E-2</v>
      </c>
      <c r="F548" s="17">
        <f t="shared" ref="F548:F585" si="60">+IF(D548=0,"",D548/D$356)</f>
        <v>4.3422733077905489E-3</v>
      </c>
      <c r="G548" s="17">
        <f t="shared" si="58"/>
        <v>-0.80232558139534882</v>
      </c>
      <c r="H548" s="17">
        <f t="shared" ref="H548:H585" si="61">+IF(OR(AND(E548=""),(G548="")),"",E548*G548)</f>
        <v>-2.3007669223074359E-2</v>
      </c>
    </row>
    <row r="549" spans="1:8" x14ac:dyDescent="0.2">
      <c r="A549" s="14"/>
      <c r="B549" s="15" t="s">
        <v>525</v>
      </c>
      <c r="C549" s="16">
        <v>12</v>
      </c>
      <c r="D549" s="16">
        <v>35</v>
      </c>
      <c r="E549" s="17">
        <f t="shared" si="59"/>
        <v>4.0013337779259755E-3</v>
      </c>
      <c r="F549" s="17">
        <f t="shared" si="60"/>
        <v>8.9399744572158362E-3</v>
      </c>
      <c r="G549" s="17">
        <f t="shared" ref="G549:G585" si="62">+IF(AND(C549=0,D549=0)," ",IF(C549=0,1,IF(D549=0,-1,(D549-C549)/C549)))</f>
        <v>1.9166666666666667</v>
      </c>
      <c r="H549" s="17">
        <f t="shared" si="61"/>
        <v>7.6692230743581197E-3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2.5542784163473821E-4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</v>
      </c>
      <c r="D558" s="16">
        <v>3</v>
      </c>
      <c r="E558" s="17">
        <f t="shared" si="59"/>
        <v>1.333777925975325E-3</v>
      </c>
      <c r="F558" s="17">
        <f t="shared" si="60"/>
        <v>7.6628352490421458E-4</v>
      </c>
      <c r="G558" s="17">
        <f t="shared" si="62"/>
        <v>-0.25</v>
      </c>
      <c r="H558" s="17">
        <f t="shared" si="61"/>
        <v>-3.3344448149383126E-4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3.3344448149383126E-4</v>
      </c>
      <c r="F561" s="17" t="str">
        <f t="shared" si="60"/>
        <v/>
      </c>
      <c r="G561" s="17">
        <f t="shared" si="62"/>
        <v>-1</v>
      </c>
      <c r="H561" s="17">
        <f t="shared" si="61"/>
        <v>-3.3344448149383126E-4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15</v>
      </c>
      <c r="E564" s="17" t="str">
        <f t="shared" si="59"/>
        <v/>
      </c>
      <c r="F564" s="17">
        <f t="shared" si="60"/>
        <v>3.8314176245210726E-3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2.5542784163473821E-4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125</v>
      </c>
      <c r="D569" s="16">
        <v>31</v>
      </c>
      <c r="E569" s="17">
        <f t="shared" si="59"/>
        <v>4.1680560186728909E-2</v>
      </c>
      <c r="F569" s="17">
        <f t="shared" si="60"/>
        <v>7.9182630906768844E-3</v>
      </c>
      <c r="G569" s="17">
        <f t="shared" si="62"/>
        <v>-0.752</v>
      </c>
      <c r="H569" s="17">
        <f t="shared" si="61"/>
        <v>-3.1343781260420138E-2</v>
      </c>
    </row>
    <row r="570" spans="1:8" ht="25.5" x14ac:dyDescent="0.2">
      <c r="A570" s="14"/>
      <c r="B570" s="15" t="s">
        <v>546</v>
      </c>
      <c r="C570" s="16">
        <v>24</v>
      </c>
      <c r="D570" s="16">
        <v>23</v>
      </c>
      <c r="E570" s="17">
        <f t="shared" si="59"/>
        <v>8.002667555851951E-3</v>
      </c>
      <c r="F570" s="17">
        <f t="shared" si="60"/>
        <v>5.8748403575989783E-3</v>
      </c>
      <c r="G570" s="17">
        <f t="shared" si="62"/>
        <v>-4.1666666666666664E-2</v>
      </c>
      <c r="H570" s="17">
        <f t="shared" si="61"/>
        <v>-3.3344448149383126E-4</v>
      </c>
    </row>
    <row r="571" spans="1:8" x14ac:dyDescent="0.2">
      <c r="A571" s="14"/>
      <c r="B571" s="15" t="s">
        <v>547</v>
      </c>
      <c r="C571" s="16">
        <v>21</v>
      </c>
      <c r="D571" s="16">
        <v>24</v>
      </c>
      <c r="E571" s="17">
        <f t="shared" si="59"/>
        <v>7.0023341113704569E-3</v>
      </c>
      <c r="F571" s="17">
        <f t="shared" si="60"/>
        <v>6.1302681992337167E-3</v>
      </c>
      <c r="G571" s="17">
        <f t="shared" si="62"/>
        <v>0.14285714285714285</v>
      </c>
      <c r="H571" s="17">
        <f t="shared" si="61"/>
        <v>1.0003334444814939E-3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6.6688896298766251E-4</v>
      </c>
      <c r="F572" s="17">
        <f t="shared" si="60"/>
        <v>2.5542784163473821E-4</v>
      </c>
      <c r="G572" s="17">
        <f t="shared" si="62"/>
        <v>-0.5</v>
      </c>
      <c r="H572" s="17">
        <f t="shared" si="61"/>
        <v>-3.3344448149383126E-4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3.3344448149383126E-4</v>
      </c>
      <c r="F574" s="17" t="str">
        <f t="shared" si="60"/>
        <v/>
      </c>
      <c r="G574" s="17">
        <f t="shared" si="62"/>
        <v>-1</v>
      </c>
      <c r="H574" s="17">
        <f t="shared" si="61"/>
        <v>-3.3344448149383126E-4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8</v>
      </c>
      <c r="D578" s="16">
        <v>15</v>
      </c>
      <c r="E578" s="17">
        <f t="shared" si="59"/>
        <v>2.6675558519506501E-3</v>
      </c>
      <c r="F578" s="17">
        <f t="shared" si="60"/>
        <v>3.8314176245210726E-3</v>
      </c>
      <c r="G578" s="17">
        <f t="shared" si="62"/>
        <v>0.875</v>
      </c>
      <c r="H578" s="17">
        <f t="shared" si="61"/>
        <v>2.3341113704568187E-3</v>
      </c>
    </row>
    <row r="579" spans="1:8" x14ac:dyDescent="0.2">
      <c r="A579" s="14"/>
      <c r="B579" s="15" t="s">
        <v>555</v>
      </c>
      <c r="C579" s="16">
        <v>0</v>
      </c>
      <c r="D579" s="16">
        <v>5</v>
      </c>
      <c r="E579" s="17" t="str">
        <f t="shared" si="59"/>
        <v/>
      </c>
      <c r="F579" s="17">
        <f t="shared" si="60"/>
        <v>1.277139208173691E-3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1.0217113665389529E-3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3</v>
      </c>
      <c r="D583" s="16">
        <v>0</v>
      </c>
      <c r="E583" s="17">
        <f t="shared" si="59"/>
        <v>1.0003334444814939E-3</v>
      </c>
      <c r="F583" s="17" t="str">
        <f t="shared" si="60"/>
        <v/>
      </c>
      <c r="G583" s="17">
        <f t="shared" si="62"/>
        <v>-1</v>
      </c>
      <c r="H583" s="17">
        <f t="shared" si="61"/>
        <v>-1.0003334444814939E-3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415</v>
      </c>
      <c r="D591" s="20">
        <f>SUM(D592:D618)</f>
        <v>589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0.41927710843373495</v>
      </c>
      <c r="H591" s="21">
        <f t="shared" ref="H591:H618" si="65">+IF(OR(AND(E591=""),(G591="")),"",E591*G591)</f>
        <v>0.41927710843373495</v>
      </c>
    </row>
    <row r="592" spans="1:8" x14ac:dyDescent="0.2">
      <c r="A592" s="14"/>
      <c r="B592" s="15" t="s">
        <v>562</v>
      </c>
      <c r="C592" s="16">
        <v>0</v>
      </c>
      <c r="D592" s="16">
        <v>11</v>
      </c>
      <c r="E592" s="17" t="str">
        <f t="shared" si="63"/>
        <v/>
      </c>
      <c r="F592" s="17">
        <f t="shared" si="64"/>
        <v>1.8675721561969439E-2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3</v>
      </c>
      <c r="D593" s="16">
        <v>28</v>
      </c>
      <c r="E593" s="17">
        <f t="shared" si="63"/>
        <v>7.2289156626506026E-3</v>
      </c>
      <c r="F593" s="17">
        <f t="shared" si="64"/>
        <v>4.7538200339558571E-2</v>
      </c>
      <c r="G593" s="17">
        <f t="shared" si="66"/>
        <v>8.3333333333333339</v>
      </c>
      <c r="H593" s="17">
        <f t="shared" si="65"/>
        <v>6.0240963855421693E-2</v>
      </c>
    </row>
    <row r="594" spans="1:8" ht="25.5" x14ac:dyDescent="0.2">
      <c r="A594" s="14"/>
      <c r="B594" s="15" t="s">
        <v>564</v>
      </c>
      <c r="C594" s="16">
        <v>13</v>
      </c>
      <c r="D594" s="16">
        <v>57</v>
      </c>
      <c r="E594" s="17">
        <f t="shared" si="63"/>
        <v>3.1325301204819279E-2</v>
      </c>
      <c r="F594" s="17">
        <f t="shared" si="64"/>
        <v>9.6774193548387094E-2</v>
      </c>
      <c r="G594" s="17">
        <f t="shared" si="66"/>
        <v>3.3846153846153846</v>
      </c>
      <c r="H594" s="17">
        <f t="shared" si="65"/>
        <v>0.10602409638554218</v>
      </c>
    </row>
    <row r="595" spans="1:8" x14ac:dyDescent="0.2">
      <c r="A595" s="14"/>
      <c r="B595" s="15" t="s">
        <v>565</v>
      </c>
      <c r="C595" s="16">
        <v>28</v>
      </c>
      <c r="D595" s="16">
        <v>55</v>
      </c>
      <c r="E595" s="17">
        <f t="shared" si="63"/>
        <v>6.746987951807229E-2</v>
      </c>
      <c r="F595" s="17">
        <f t="shared" si="64"/>
        <v>9.3378607809847206E-2</v>
      </c>
      <c r="G595" s="17">
        <f t="shared" si="66"/>
        <v>0.9642857142857143</v>
      </c>
      <c r="H595" s="17">
        <f t="shared" si="65"/>
        <v>6.5060240963855417E-2</v>
      </c>
    </row>
    <row r="596" spans="1:8" x14ac:dyDescent="0.2">
      <c r="A596" s="14"/>
      <c r="B596" s="15" t="s">
        <v>566</v>
      </c>
      <c r="C596" s="16">
        <v>2</v>
      </c>
      <c r="D596" s="16">
        <v>9</v>
      </c>
      <c r="E596" s="17">
        <f t="shared" si="63"/>
        <v>4.8192771084337354E-3</v>
      </c>
      <c r="F596" s="17">
        <f t="shared" si="64"/>
        <v>1.5280135823429542E-2</v>
      </c>
      <c r="G596" s="17">
        <f t="shared" si="66"/>
        <v>3.5</v>
      </c>
      <c r="H596" s="17">
        <f t="shared" si="65"/>
        <v>1.6867469879518072E-2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3.3955857385398981E-3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11</v>
      </c>
      <c r="E600" s="17" t="str">
        <f t="shared" si="63"/>
        <v/>
      </c>
      <c r="F600" s="17">
        <f t="shared" si="64"/>
        <v>1.8675721561969439E-2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5.0933786078098476E-3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3.3955857385398981E-3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</v>
      </c>
      <c r="D606" s="16">
        <v>0</v>
      </c>
      <c r="E606" s="17">
        <f t="shared" si="63"/>
        <v>9.6385542168674707E-3</v>
      </c>
      <c r="F606" s="17" t="str">
        <f t="shared" si="64"/>
        <v/>
      </c>
      <c r="G606" s="17">
        <f t="shared" si="66"/>
        <v>-1</v>
      </c>
      <c r="H606" s="17">
        <f t="shared" si="65"/>
        <v>-9.6385542168674707E-3</v>
      </c>
    </row>
    <row r="607" spans="1:8" x14ac:dyDescent="0.2">
      <c r="A607" s="14"/>
      <c r="B607" s="15" t="s">
        <v>577</v>
      </c>
      <c r="C607" s="16">
        <v>1</v>
      </c>
      <c r="D607" s="16">
        <v>2</v>
      </c>
      <c r="E607" s="17">
        <f t="shared" si="63"/>
        <v>2.4096385542168677E-3</v>
      </c>
      <c r="F607" s="17">
        <f t="shared" si="64"/>
        <v>3.3955857385398981E-3</v>
      </c>
      <c r="G607" s="17">
        <f t="shared" si="66"/>
        <v>1</v>
      </c>
      <c r="H607" s="17">
        <f t="shared" si="65"/>
        <v>2.4096385542168677E-3</v>
      </c>
    </row>
    <row r="608" spans="1:8" x14ac:dyDescent="0.2">
      <c r="A608" s="14"/>
      <c r="B608" s="15" t="s">
        <v>578</v>
      </c>
      <c r="C608" s="16">
        <v>0</v>
      </c>
      <c r="D608" s="16">
        <v>9</v>
      </c>
      <c r="E608" s="17" t="str">
        <f t="shared" si="63"/>
        <v/>
      </c>
      <c r="F608" s="17">
        <f t="shared" si="64"/>
        <v>1.5280135823429542E-2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65</v>
      </c>
      <c r="D609" s="16">
        <v>40</v>
      </c>
      <c r="E609" s="17">
        <f t="shared" si="63"/>
        <v>0.15662650602409639</v>
      </c>
      <c r="F609" s="17">
        <f t="shared" si="64"/>
        <v>6.7911714770797965E-2</v>
      </c>
      <c r="G609" s="17">
        <f t="shared" si="66"/>
        <v>-0.38461538461538464</v>
      </c>
      <c r="H609" s="17">
        <f t="shared" si="65"/>
        <v>-6.0240963855421693E-2</v>
      </c>
    </row>
    <row r="610" spans="1:8" x14ac:dyDescent="0.2">
      <c r="A610" s="14"/>
      <c r="B610" s="15" t="s">
        <v>580</v>
      </c>
      <c r="C610" s="16">
        <v>1</v>
      </c>
      <c r="D610" s="16">
        <v>12</v>
      </c>
      <c r="E610" s="17">
        <f t="shared" si="63"/>
        <v>2.4096385542168677E-3</v>
      </c>
      <c r="F610" s="17">
        <f t="shared" si="64"/>
        <v>2.037351443123939E-2</v>
      </c>
      <c r="G610" s="17">
        <f t="shared" si="66"/>
        <v>11</v>
      </c>
      <c r="H610" s="17">
        <f t="shared" si="65"/>
        <v>2.6506024096385545E-2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2.4096385542168677E-3</v>
      </c>
      <c r="F612" s="17">
        <f t="shared" si="64"/>
        <v>1.697792869269949E-3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41</v>
      </c>
      <c r="D614" s="16">
        <v>2</v>
      </c>
      <c r="E614" s="17">
        <f t="shared" si="63"/>
        <v>9.8795180722891562E-2</v>
      </c>
      <c r="F614" s="17">
        <f t="shared" si="64"/>
        <v>3.3955857385398981E-3</v>
      </c>
      <c r="G614" s="17">
        <f t="shared" si="66"/>
        <v>-0.95121951219512191</v>
      </c>
      <c r="H614" s="17">
        <f t="shared" si="65"/>
        <v>-9.3975903614457817E-2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12</v>
      </c>
      <c r="D617" s="16">
        <v>21</v>
      </c>
      <c r="E617" s="17">
        <f t="shared" si="63"/>
        <v>2.891566265060241E-2</v>
      </c>
      <c r="F617" s="17">
        <f t="shared" si="64"/>
        <v>3.5653650254668934E-2</v>
      </c>
      <c r="G617" s="17">
        <f t="shared" si="66"/>
        <v>0.75</v>
      </c>
      <c r="H617" s="17">
        <f t="shared" si="65"/>
        <v>2.1686746987951807E-2</v>
      </c>
    </row>
    <row r="618" spans="1:8" ht="25.5" x14ac:dyDescent="0.2">
      <c r="A618" s="14"/>
      <c r="B618" s="15" t="s">
        <v>588</v>
      </c>
      <c r="C618" s="16">
        <v>244</v>
      </c>
      <c r="D618" s="16">
        <v>324</v>
      </c>
      <c r="E618" s="17">
        <f t="shared" si="63"/>
        <v>0.58795180722891571</v>
      </c>
      <c r="F618" s="17">
        <f t="shared" si="64"/>
        <v>0.55008488964346347</v>
      </c>
      <c r="G618" s="17">
        <f t="shared" si="66"/>
        <v>0.32786885245901637</v>
      </c>
      <c r="H618" s="17">
        <f t="shared" si="65"/>
        <v>0.19277108433734941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642</v>
      </c>
      <c r="C8" s="12">
        <f>+C19+C76+C177+C356+C591</f>
        <v>852</v>
      </c>
      <c r="D8" s="13">
        <f>+D19+D76+D177+D356+D591</f>
        <v>766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-0.10093896713615023</v>
      </c>
      <c r="H8" s="10">
        <f t="shared" ref="H8:H13" si="1">+IF(OR(AND(E8=""),(G8="")),"",E8*G8)</f>
        <v>-0.10093896713615023</v>
      </c>
    </row>
    <row r="9" spans="1:8" x14ac:dyDescent="0.2">
      <c r="A9" s="14"/>
      <c r="B9" s="15" t="s">
        <v>6</v>
      </c>
      <c r="C9" s="16">
        <f>+C19</f>
        <v>11</v>
      </c>
      <c r="D9" s="16">
        <f>+D19</f>
        <v>52</v>
      </c>
      <c r="E9" s="17">
        <f t="shared" ref="E9:F13" si="2">+C9/C$8</f>
        <v>1.2910798122065728E-2</v>
      </c>
      <c r="F9" s="17">
        <f t="shared" si="2"/>
        <v>6.7885117493472591E-2</v>
      </c>
      <c r="G9" s="17">
        <f t="shared" si="0"/>
        <v>3.7272727272727271</v>
      </c>
      <c r="H9" s="17">
        <f t="shared" si="1"/>
        <v>4.8122065727699531E-2</v>
      </c>
    </row>
    <row r="10" spans="1:8" x14ac:dyDescent="0.2">
      <c r="A10" s="14"/>
      <c r="B10" s="15" t="s">
        <v>7</v>
      </c>
      <c r="C10" s="16">
        <f>+C76</f>
        <v>257</v>
      </c>
      <c r="D10" s="16">
        <f>+D76</f>
        <v>69</v>
      </c>
      <c r="E10" s="17">
        <f t="shared" si="2"/>
        <v>0.30164319248826293</v>
      </c>
      <c r="F10" s="17">
        <f t="shared" si="2"/>
        <v>9.0078328981723244E-2</v>
      </c>
      <c r="G10" s="17">
        <f t="shared" si="0"/>
        <v>-0.73151750972762641</v>
      </c>
      <c r="H10" s="17">
        <f t="shared" si="1"/>
        <v>-0.22065727699530516</v>
      </c>
    </row>
    <row r="11" spans="1:8" ht="25.5" x14ac:dyDescent="0.2">
      <c r="A11" s="14"/>
      <c r="B11" s="15" t="s">
        <v>8</v>
      </c>
      <c r="C11" s="16">
        <f>+C177</f>
        <v>175</v>
      </c>
      <c r="D11" s="16">
        <f>+D177</f>
        <v>89</v>
      </c>
      <c r="E11" s="17">
        <f t="shared" si="2"/>
        <v>0.20539906103286384</v>
      </c>
      <c r="F11" s="17">
        <f t="shared" si="2"/>
        <v>0.11618798955613577</v>
      </c>
      <c r="G11" s="17">
        <f t="shared" si="0"/>
        <v>-0.49142857142857144</v>
      </c>
      <c r="H11" s="17">
        <f t="shared" si="1"/>
        <v>-0.10093896713615023</v>
      </c>
    </row>
    <row r="12" spans="1:8" x14ac:dyDescent="0.2">
      <c r="A12" s="14"/>
      <c r="B12" s="15" t="s">
        <v>9</v>
      </c>
      <c r="C12" s="16">
        <f>+C356</f>
        <v>314</v>
      </c>
      <c r="D12" s="16">
        <f>+D356</f>
        <v>439</v>
      </c>
      <c r="E12" s="17">
        <f t="shared" si="2"/>
        <v>0.36854460093896713</v>
      </c>
      <c r="F12" s="17">
        <f t="shared" si="2"/>
        <v>0.57310704960835512</v>
      </c>
      <c r="G12" s="17">
        <f t="shared" si="0"/>
        <v>0.39808917197452232</v>
      </c>
      <c r="H12" s="17">
        <f t="shared" si="1"/>
        <v>0.14671361502347419</v>
      </c>
    </row>
    <row r="13" spans="1:8" x14ac:dyDescent="0.2">
      <c r="A13" s="14"/>
      <c r="B13" s="15" t="s">
        <v>10</v>
      </c>
      <c r="C13" s="16">
        <f>+C591</f>
        <v>95</v>
      </c>
      <c r="D13" s="16">
        <f>+D591</f>
        <v>117</v>
      </c>
      <c r="E13" s="17">
        <f t="shared" si="2"/>
        <v>0.11150234741784038</v>
      </c>
      <c r="F13" s="17">
        <f t="shared" si="2"/>
        <v>0.15274151436031333</v>
      </c>
      <c r="G13" s="17">
        <f t="shared" si="0"/>
        <v>0.23157894736842105</v>
      </c>
      <c r="H13" s="17">
        <f t="shared" si="1"/>
        <v>2.5821596244131453E-2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11</v>
      </c>
      <c r="D19" s="20">
        <f>SUM(D20:D70)</f>
        <v>52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3.7272727272727271</v>
      </c>
      <c r="H19" s="21">
        <f t="shared" ref="H19:H50" si="5">+IF(OR(AND(E19=""),(G19="")),"",E19*G19)</f>
        <v>3.7272727272727271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1.9230769230769232E-2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46</v>
      </c>
      <c r="E30" s="17">
        <f t="shared" si="3"/>
        <v>9.0909090909090912E-2</v>
      </c>
      <c r="F30" s="17">
        <f t="shared" si="4"/>
        <v>0.88461538461538458</v>
      </c>
      <c r="G30" s="17">
        <f t="shared" si="6"/>
        <v>45</v>
      </c>
      <c r="H30" s="17">
        <f t="shared" si="5"/>
        <v>4.0909090909090908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1.9230769230769232E-2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1.9230769230769232E-2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9.0909090909090912E-2</v>
      </c>
      <c r="F49" s="17" t="str">
        <f t="shared" si="4"/>
        <v/>
      </c>
      <c r="G49" s="17">
        <f t="shared" si="6"/>
        <v>-1</v>
      </c>
      <c r="H49" s="17">
        <f t="shared" si="5"/>
        <v>-9.0909090909090912E-2</v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1.9230769230769232E-2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0</v>
      </c>
      <c r="E54" s="17">
        <f t="shared" si="7"/>
        <v>0.27272727272727271</v>
      </c>
      <c r="F54" s="17" t="str">
        <f t="shared" si="8"/>
        <v/>
      </c>
      <c r="G54" s="17">
        <f t="shared" si="10"/>
        <v>-1</v>
      </c>
      <c r="H54" s="17">
        <f t="shared" si="9"/>
        <v>-0.27272727272727271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0.18181818181818182</v>
      </c>
      <c r="F61" s="17" t="str">
        <f t="shared" si="8"/>
        <v/>
      </c>
      <c r="G61" s="17">
        <f t="shared" si="10"/>
        <v>-1</v>
      </c>
      <c r="H61" s="17">
        <f t="shared" si="9"/>
        <v>-0.18181818181818182</v>
      </c>
    </row>
    <row r="62" spans="1:8" x14ac:dyDescent="0.2">
      <c r="A62" s="14"/>
      <c r="B62" s="15" t="s">
        <v>55</v>
      </c>
      <c r="C62" s="16">
        <v>2</v>
      </c>
      <c r="D62" s="16">
        <v>2</v>
      </c>
      <c r="E62" s="17">
        <f t="shared" si="7"/>
        <v>0.18181818181818182</v>
      </c>
      <c r="F62" s="17">
        <f t="shared" si="8"/>
        <v>3.8461538461538464E-2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9.0909090909090912E-2</v>
      </c>
      <c r="F64" s="17" t="str">
        <f t="shared" si="8"/>
        <v/>
      </c>
      <c r="G64" s="17">
        <f t="shared" si="10"/>
        <v>-1</v>
      </c>
      <c r="H64" s="17">
        <f t="shared" si="9"/>
        <v>-9.0909090909090912E-2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9.0909090909090912E-2</v>
      </c>
      <c r="F68" s="17" t="str">
        <f t="shared" si="8"/>
        <v/>
      </c>
      <c r="G68" s="17">
        <f t="shared" si="10"/>
        <v>-1</v>
      </c>
      <c r="H68" s="17">
        <f t="shared" si="9"/>
        <v>-9.0909090909090912E-2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257</v>
      </c>
      <c r="D76" s="20">
        <f>SUM(D77:D171)</f>
        <v>69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-0.73151750972762641</v>
      </c>
      <c r="H76" s="21">
        <f t="shared" ref="H76:H107" si="13">+IF(OR(AND(E76=""),(G76="")),"",E76*G76)</f>
        <v>-0.73151750972762641</v>
      </c>
    </row>
    <row r="77" spans="1:8" x14ac:dyDescent="0.2">
      <c r="A77" s="14"/>
      <c r="B77" s="15" t="s">
        <v>65</v>
      </c>
      <c r="C77" s="16">
        <v>1</v>
      </c>
      <c r="D77" s="16">
        <v>7</v>
      </c>
      <c r="E77" s="17">
        <f t="shared" si="11"/>
        <v>3.8910505836575876E-3</v>
      </c>
      <c r="F77" s="17">
        <f t="shared" si="12"/>
        <v>0.10144927536231885</v>
      </c>
      <c r="G77" s="17">
        <f t="shared" ref="G77:G108" si="14">+IF(AND(C77=0,D77=0)," ",IF(C77=0,1,IF(D77=0,-1,(D77-C77)/C77)))</f>
        <v>6</v>
      </c>
      <c r="H77" s="17">
        <f t="shared" si="13"/>
        <v>2.3346303501945526E-2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1.4492753623188406E-2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7</v>
      </c>
      <c r="E80" s="17">
        <f t="shared" si="11"/>
        <v>7.7821011673151752E-3</v>
      </c>
      <c r="F80" s="17">
        <f t="shared" si="12"/>
        <v>0.10144927536231885</v>
      </c>
      <c r="G80" s="17">
        <f t="shared" si="14"/>
        <v>2.5</v>
      </c>
      <c r="H80" s="17">
        <f t="shared" si="13"/>
        <v>1.9455252918287938E-2</v>
      </c>
    </row>
    <row r="81" spans="1:8" ht="25.5" x14ac:dyDescent="0.2">
      <c r="A81" s="14"/>
      <c r="B81" s="15" t="s">
        <v>69</v>
      </c>
      <c r="C81" s="16">
        <v>20</v>
      </c>
      <c r="D81" s="16">
        <v>3</v>
      </c>
      <c r="E81" s="17">
        <f t="shared" si="11"/>
        <v>7.7821011673151752E-2</v>
      </c>
      <c r="F81" s="17">
        <f t="shared" si="12"/>
        <v>4.3478260869565216E-2</v>
      </c>
      <c r="G81" s="17">
        <f t="shared" si="14"/>
        <v>-0.85</v>
      </c>
      <c r="H81" s="17">
        <f t="shared" si="13"/>
        <v>-6.6147859922178989E-2</v>
      </c>
    </row>
    <row r="82" spans="1:8" x14ac:dyDescent="0.2">
      <c r="A82" s="14"/>
      <c r="B82" s="15" t="s">
        <v>70</v>
      </c>
      <c r="C82" s="16">
        <v>0</v>
      </c>
      <c r="D82" s="16">
        <v>2</v>
      </c>
      <c r="E82" s="17" t="str">
        <f t="shared" si="11"/>
        <v/>
      </c>
      <c r="F82" s="17">
        <f t="shared" si="12"/>
        <v>2.8985507246376812E-2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3.8910505836575876E-3</v>
      </c>
      <c r="F87" s="17" t="str">
        <f t="shared" si="12"/>
        <v/>
      </c>
      <c r="G87" s="17">
        <f t="shared" si="14"/>
        <v>-1</v>
      </c>
      <c r="H87" s="17">
        <f t="shared" si="13"/>
        <v>-3.8910505836575876E-3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3</v>
      </c>
      <c r="E89" s="17">
        <f t="shared" si="11"/>
        <v>1.9455252918287938E-2</v>
      </c>
      <c r="F89" s="17">
        <f t="shared" si="12"/>
        <v>4.3478260869565216E-2</v>
      </c>
      <c r="G89" s="17">
        <f t="shared" si="14"/>
        <v>-0.4</v>
      </c>
      <c r="H89" s="17">
        <f t="shared" si="13"/>
        <v>-7.7821011673151752E-3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1.4492753623188406E-2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5</v>
      </c>
      <c r="D92" s="16">
        <v>1</v>
      </c>
      <c r="E92" s="17">
        <f t="shared" si="11"/>
        <v>1.9455252918287938E-2</v>
      </c>
      <c r="F92" s="17">
        <f t="shared" si="12"/>
        <v>1.4492753623188406E-2</v>
      </c>
      <c r="G92" s="17">
        <f t="shared" si="14"/>
        <v>-0.8</v>
      </c>
      <c r="H92" s="17">
        <f t="shared" si="13"/>
        <v>-1.556420233463035E-2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32</v>
      </c>
      <c r="D94" s="16">
        <v>3</v>
      </c>
      <c r="E94" s="17">
        <f t="shared" si="11"/>
        <v>0.1245136186770428</v>
      </c>
      <c r="F94" s="17">
        <f t="shared" si="12"/>
        <v>4.3478260869565216E-2</v>
      </c>
      <c r="G94" s="17">
        <f t="shared" si="14"/>
        <v>-0.90625</v>
      </c>
      <c r="H94" s="17">
        <f t="shared" si="13"/>
        <v>-0.11284046692607004</v>
      </c>
    </row>
    <row r="95" spans="1:8" x14ac:dyDescent="0.2">
      <c r="A95" s="14"/>
      <c r="B95" s="15" t="s">
        <v>83</v>
      </c>
      <c r="C95" s="16">
        <v>4</v>
      </c>
      <c r="D95" s="16">
        <v>2</v>
      </c>
      <c r="E95" s="17">
        <f t="shared" si="11"/>
        <v>1.556420233463035E-2</v>
      </c>
      <c r="F95" s="17">
        <f t="shared" si="12"/>
        <v>2.8985507246376812E-2</v>
      </c>
      <c r="G95" s="17">
        <f t="shared" si="14"/>
        <v>-0.5</v>
      </c>
      <c r="H95" s="17">
        <f t="shared" si="13"/>
        <v>-7.7821011673151752E-3</v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3</v>
      </c>
      <c r="D97" s="16">
        <v>0</v>
      </c>
      <c r="E97" s="17">
        <f t="shared" si="11"/>
        <v>1.1673151750972763E-2</v>
      </c>
      <c r="F97" s="17" t="str">
        <f t="shared" si="12"/>
        <v/>
      </c>
      <c r="G97" s="17">
        <f t="shared" si="14"/>
        <v>-1</v>
      </c>
      <c r="H97" s="17">
        <f t="shared" si="13"/>
        <v>-1.1673151750972763E-2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3.8910505836575876E-3</v>
      </c>
      <c r="F98" s="17" t="str">
        <f t="shared" si="12"/>
        <v/>
      </c>
      <c r="G98" s="17">
        <f t="shared" si="14"/>
        <v>-1</v>
      </c>
      <c r="H98" s="17">
        <f t="shared" si="13"/>
        <v>-3.8910505836575876E-3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1.4492753623188406E-2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1</v>
      </c>
      <c r="E102" s="17">
        <f t="shared" si="11"/>
        <v>2.3346303501945526E-2</v>
      </c>
      <c r="F102" s="17">
        <f t="shared" si="12"/>
        <v>1.4492753623188406E-2</v>
      </c>
      <c r="G102" s="17">
        <f t="shared" si="14"/>
        <v>-0.83333333333333337</v>
      </c>
      <c r="H102" s="17">
        <f t="shared" si="13"/>
        <v>-1.9455252918287938E-2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0</v>
      </c>
      <c r="E106" s="17">
        <f t="shared" si="11"/>
        <v>1.9455252918287938E-2</v>
      </c>
      <c r="F106" s="17" t="str">
        <f t="shared" si="12"/>
        <v/>
      </c>
      <c r="G106" s="17">
        <f t="shared" si="14"/>
        <v>-1</v>
      </c>
      <c r="H106" s="17">
        <f t="shared" si="13"/>
        <v>-1.9455252918287938E-2</v>
      </c>
    </row>
    <row r="107" spans="1:8" x14ac:dyDescent="0.2">
      <c r="A107" s="14"/>
      <c r="B107" s="15" t="s">
        <v>95</v>
      </c>
      <c r="C107" s="16">
        <v>3</v>
      </c>
      <c r="D107" s="16">
        <v>0</v>
      </c>
      <c r="E107" s="17">
        <f t="shared" si="11"/>
        <v>1.1673151750972763E-2</v>
      </c>
      <c r="F107" s="17" t="str">
        <f t="shared" si="12"/>
        <v/>
      </c>
      <c r="G107" s="17">
        <f t="shared" si="14"/>
        <v>-1</v>
      </c>
      <c r="H107" s="17">
        <f t="shared" si="13"/>
        <v>-1.1673151750972763E-2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1</v>
      </c>
      <c r="E109" s="17">
        <f t="shared" si="15"/>
        <v>1.556420233463035E-2</v>
      </c>
      <c r="F109" s="17">
        <f t="shared" si="16"/>
        <v>1.4492753623188406E-2</v>
      </c>
      <c r="G109" s="17">
        <f t="shared" ref="G109:G140" si="18">+IF(AND(C109=0,D109=0)," ",IF(C109=0,1,IF(D109=0,-1,(D109-C109)/C109)))</f>
        <v>-0.75</v>
      </c>
      <c r="H109" s="17">
        <f t="shared" si="17"/>
        <v>-1.1673151750972763E-2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3.8910505836575876E-3</v>
      </c>
      <c r="F110" s="17" t="str">
        <f t="shared" si="16"/>
        <v/>
      </c>
      <c r="G110" s="17">
        <f t="shared" si="18"/>
        <v>-1</v>
      </c>
      <c r="H110" s="17">
        <f t="shared" si="17"/>
        <v>-3.8910505836575876E-3</v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3.8910505836575876E-3</v>
      </c>
      <c r="F111" s="17" t="str">
        <f t="shared" si="16"/>
        <v/>
      </c>
      <c r="G111" s="17">
        <f t="shared" si="18"/>
        <v>-1</v>
      </c>
      <c r="H111" s="17">
        <f t="shared" si="17"/>
        <v>-3.8910505836575876E-3</v>
      </c>
    </row>
    <row r="112" spans="1:8" x14ac:dyDescent="0.2">
      <c r="A112" s="14"/>
      <c r="B112" s="15" t="s">
        <v>100</v>
      </c>
      <c r="C112" s="16">
        <v>3</v>
      </c>
      <c r="D112" s="16">
        <v>0</v>
      </c>
      <c r="E112" s="17">
        <f t="shared" si="15"/>
        <v>1.1673151750972763E-2</v>
      </c>
      <c r="F112" s="17" t="str">
        <f t="shared" si="16"/>
        <v/>
      </c>
      <c r="G112" s="17">
        <f t="shared" si="18"/>
        <v>-1</v>
      </c>
      <c r="H112" s="17">
        <f t="shared" si="17"/>
        <v>-1.1673151750972763E-2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3</v>
      </c>
      <c r="E114" s="17" t="str">
        <f t="shared" si="15"/>
        <v/>
      </c>
      <c r="F114" s="17">
        <f t="shared" si="16"/>
        <v>4.3478260869565216E-2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13</v>
      </c>
      <c r="D118" s="16">
        <v>0</v>
      </c>
      <c r="E118" s="17">
        <f t="shared" si="15"/>
        <v>5.0583657587548639E-2</v>
      </c>
      <c r="F118" s="17" t="str">
        <f t="shared" si="16"/>
        <v/>
      </c>
      <c r="G118" s="17">
        <f t="shared" si="18"/>
        <v>-1</v>
      </c>
      <c r="H118" s="17">
        <f t="shared" si="17"/>
        <v>-5.0583657587548639E-2</v>
      </c>
    </row>
    <row r="119" spans="1:8" x14ac:dyDescent="0.2">
      <c r="A119" s="14"/>
      <c r="B119" s="15" t="s">
        <v>107</v>
      </c>
      <c r="C119" s="16">
        <v>2</v>
      </c>
      <c r="D119" s="16">
        <v>0</v>
      </c>
      <c r="E119" s="17">
        <f t="shared" si="15"/>
        <v>7.7821011673151752E-3</v>
      </c>
      <c r="F119" s="17" t="str">
        <f t="shared" si="16"/>
        <v/>
      </c>
      <c r="G119" s="17">
        <f t="shared" si="18"/>
        <v>-1</v>
      </c>
      <c r="H119" s="17">
        <f t="shared" si="17"/>
        <v>-7.7821011673151752E-3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1</v>
      </c>
      <c r="E124" s="17">
        <f t="shared" si="15"/>
        <v>1.1673151750972763E-2</v>
      </c>
      <c r="F124" s="17">
        <f t="shared" si="16"/>
        <v>1.4492753623188406E-2</v>
      </c>
      <c r="G124" s="17">
        <f t="shared" si="18"/>
        <v>-0.66666666666666663</v>
      </c>
      <c r="H124" s="17">
        <f t="shared" si="17"/>
        <v>-7.7821011673151752E-3</v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7.7821011673151752E-3</v>
      </c>
      <c r="F125" s="17" t="str">
        <f t="shared" si="16"/>
        <v/>
      </c>
      <c r="G125" s="17">
        <f t="shared" si="18"/>
        <v>-1</v>
      </c>
      <c r="H125" s="17">
        <f t="shared" si="17"/>
        <v>-7.7821011673151752E-3</v>
      </c>
    </row>
    <row r="126" spans="1:8" x14ac:dyDescent="0.2">
      <c r="A126" s="14"/>
      <c r="B126" s="15" t="s">
        <v>114</v>
      </c>
      <c r="C126" s="16">
        <v>11</v>
      </c>
      <c r="D126" s="16">
        <v>0</v>
      </c>
      <c r="E126" s="17">
        <f t="shared" si="15"/>
        <v>4.2801556420233464E-2</v>
      </c>
      <c r="F126" s="17" t="str">
        <f t="shared" si="16"/>
        <v/>
      </c>
      <c r="G126" s="17">
        <f t="shared" si="18"/>
        <v>-1</v>
      </c>
      <c r="H126" s="17">
        <f t="shared" si="17"/>
        <v>-4.2801556420233464E-2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22</v>
      </c>
      <c r="D128" s="16">
        <v>2</v>
      </c>
      <c r="E128" s="17">
        <f t="shared" si="15"/>
        <v>8.5603112840466927E-2</v>
      </c>
      <c r="F128" s="17">
        <f t="shared" si="16"/>
        <v>2.8985507246376812E-2</v>
      </c>
      <c r="G128" s="17">
        <f t="shared" si="18"/>
        <v>-0.90909090909090906</v>
      </c>
      <c r="H128" s="17">
        <f t="shared" si="17"/>
        <v>-7.7821011673151752E-2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14</v>
      </c>
      <c r="D130" s="16">
        <v>1</v>
      </c>
      <c r="E130" s="17">
        <f t="shared" si="15"/>
        <v>5.4474708171206226E-2</v>
      </c>
      <c r="F130" s="17">
        <f t="shared" si="16"/>
        <v>1.4492753623188406E-2</v>
      </c>
      <c r="G130" s="17">
        <f t="shared" si="18"/>
        <v>-0.9285714285714286</v>
      </c>
      <c r="H130" s="17">
        <f t="shared" si="17"/>
        <v>-5.0583657587548639E-2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29</v>
      </c>
      <c r="D132" s="16">
        <v>1</v>
      </c>
      <c r="E132" s="17">
        <f t="shared" si="15"/>
        <v>0.11284046692607004</v>
      </c>
      <c r="F132" s="17">
        <f t="shared" si="16"/>
        <v>1.4492753623188406E-2</v>
      </c>
      <c r="G132" s="17">
        <f t="shared" si="18"/>
        <v>-0.96551724137931039</v>
      </c>
      <c r="H132" s="17">
        <f t="shared" si="17"/>
        <v>-0.10894941634241245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24</v>
      </c>
      <c r="D135" s="16">
        <v>20</v>
      </c>
      <c r="E135" s="17">
        <f t="shared" si="15"/>
        <v>9.3385214007782102E-2</v>
      </c>
      <c r="F135" s="17">
        <f t="shared" si="16"/>
        <v>0.28985507246376813</v>
      </c>
      <c r="G135" s="17">
        <f t="shared" si="18"/>
        <v>-0.16666666666666666</v>
      </c>
      <c r="H135" s="17">
        <f t="shared" si="17"/>
        <v>-1.556420233463035E-2</v>
      </c>
    </row>
    <row r="136" spans="1:8" ht="25.5" x14ac:dyDescent="0.2">
      <c r="A136" s="14"/>
      <c r="B136" s="15" t="s">
        <v>124</v>
      </c>
      <c r="C136" s="16">
        <v>29</v>
      </c>
      <c r="D136" s="16">
        <v>0</v>
      </c>
      <c r="E136" s="17">
        <f t="shared" si="15"/>
        <v>0.11284046692607004</v>
      </c>
      <c r="F136" s="17" t="str">
        <f t="shared" si="16"/>
        <v/>
      </c>
      <c r="G136" s="17">
        <f t="shared" si="18"/>
        <v>-1</v>
      </c>
      <c r="H136" s="17">
        <f t="shared" si="17"/>
        <v>-0.11284046692607004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1.4492753623188406E-2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3.8910505836575876E-3</v>
      </c>
      <c r="F141" s="17">
        <f t="shared" si="20"/>
        <v>1.4492753623188406E-2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1.4492753623188406E-2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3.8910505836575876E-3</v>
      </c>
      <c r="F143" s="17" t="str">
        <f t="shared" si="20"/>
        <v/>
      </c>
      <c r="G143" s="17">
        <f t="shared" si="22"/>
        <v>-1</v>
      </c>
      <c r="H143" s="17">
        <f t="shared" si="21"/>
        <v>-3.8910505836575876E-3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1.1673151750972763E-2</v>
      </c>
      <c r="F145" s="17" t="str">
        <f t="shared" si="20"/>
        <v/>
      </c>
      <c r="G145" s="17">
        <f t="shared" si="22"/>
        <v>-1</v>
      </c>
      <c r="H145" s="17">
        <f t="shared" si="21"/>
        <v>-1.1673151750972763E-2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3.8910505836575876E-3</v>
      </c>
      <c r="F157" s="17" t="str">
        <f t="shared" si="20"/>
        <v/>
      </c>
      <c r="G157" s="17">
        <f t="shared" si="22"/>
        <v>-1</v>
      </c>
      <c r="H157" s="17">
        <f t="shared" si="21"/>
        <v>-3.8910505836575876E-3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3.8910505836575876E-3</v>
      </c>
      <c r="F158" s="17" t="str">
        <f t="shared" si="20"/>
        <v/>
      </c>
      <c r="G158" s="17">
        <f t="shared" si="22"/>
        <v>-1</v>
      </c>
      <c r="H158" s="17">
        <f t="shared" si="21"/>
        <v>-3.8910505836575876E-3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7.7821011673151752E-3</v>
      </c>
      <c r="F160" s="17" t="str">
        <f t="shared" si="20"/>
        <v/>
      </c>
      <c r="G160" s="17">
        <f t="shared" si="22"/>
        <v>-1</v>
      </c>
      <c r="H160" s="17">
        <f t="shared" si="21"/>
        <v>-7.7821011673151752E-3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5.7971014492753624E-2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7.7821011673151752E-3</v>
      </c>
      <c r="F165" s="17" t="str">
        <f t="shared" si="20"/>
        <v/>
      </c>
      <c r="G165" s="17">
        <f t="shared" si="22"/>
        <v>-1</v>
      </c>
      <c r="H165" s="17">
        <f t="shared" si="21"/>
        <v>-7.7821011673151752E-3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1.4492753623188406E-2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175</v>
      </c>
      <c r="D177" s="20">
        <f>SUM(D178:D350)</f>
        <v>89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-0.49142857142857144</v>
      </c>
      <c r="H177" s="21">
        <f t="shared" ref="H177:H208" si="25">+IF(OR(AND(E177=""),(G177="")),"",E177*G177)</f>
        <v>-0.49142857142857144</v>
      </c>
    </row>
    <row r="178" spans="1:8" x14ac:dyDescent="0.2">
      <c r="A178" s="14"/>
      <c r="B178" s="15" t="s">
        <v>160</v>
      </c>
      <c r="C178" s="16">
        <v>0</v>
      </c>
      <c r="D178" s="16">
        <v>5</v>
      </c>
      <c r="E178" s="17" t="str">
        <f t="shared" si="23"/>
        <v/>
      </c>
      <c r="F178" s="17">
        <f t="shared" si="24"/>
        <v>5.6179775280898875E-2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1.1235955056179775E-2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1.1235955056179775E-2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1.1235955056179775E-2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5.7142857142857143E-3</v>
      </c>
      <c r="F187" s="17" t="str">
        <f t="shared" si="24"/>
        <v/>
      </c>
      <c r="G187" s="17">
        <f t="shared" si="26"/>
        <v>-1</v>
      </c>
      <c r="H187" s="17">
        <f t="shared" si="25"/>
        <v>-5.7142857142857143E-3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</v>
      </c>
      <c r="E191" s="17">
        <f t="shared" si="23"/>
        <v>1.7142857142857144E-2</v>
      </c>
      <c r="F191" s="17">
        <f t="shared" si="24"/>
        <v>1.1235955056179775E-2</v>
      </c>
      <c r="G191" s="17">
        <f t="shared" si="26"/>
        <v>-0.66666666666666663</v>
      </c>
      <c r="H191" s="17">
        <f t="shared" si="25"/>
        <v>-1.1428571428571429E-2</v>
      </c>
    </row>
    <row r="192" spans="1:8" x14ac:dyDescent="0.2">
      <c r="A192" s="14"/>
      <c r="B192" s="15" t="s">
        <v>174</v>
      </c>
      <c r="C192" s="16">
        <v>19</v>
      </c>
      <c r="D192" s="16">
        <v>2</v>
      </c>
      <c r="E192" s="17">
        <f t="shared" si="23"/>
        <v>0.10857142857142857</v>
      </c>
      <c r="F192" s="17">
        <f t="shared" si="24"/>
        <v>2.247191011235955E-2</v>
      </c>
      <c r="G192" s="17">
        <f t="shared" si="26"/>
        <v>-0.89473684210526316</v>
      </c>
      <c r="H192" s="17">
        <f t="shared" si="25"/>
        <v>-9.7142857142857142E-2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1.1235955056179775E-2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1.7142857142857144E-2</v>
      </c>
      <c r="F194" s="17" t="str">
        <f t="shared" si="24"/>
        <v/>
      </c>
      <c r="G194" s="17">
        <f t="shared" si="26"/>
        <v>-1</v>
      </c>
      <c r="H194" s="17">
        <f t="shared" si="25"/>
        <v>-1.7142857142857144E-2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4</v>
      </c>
      <c r="E198" s="17" t="str">
        <f t="shared" si="23"/>
        <v/>
      </c>
      <c r="F198" s="17">
        <f t="shared" si="24"/>
        <v>4.49438202247191E-2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1.7142857142857144E-2</v>
      </c>
      <c r="F204" s="17" t="str">
        <f t="shared" si="24"/>
        <v/>
      </c>
      <c r="G204" s="17">
        <f t="shared" si="26"/>
        <v>-1</v>
      </c>
      <c r="H204" s="17">
        <f t="shared" si="25"/>
        <v>-1.7142857142857144E-2</v>
      </c>
    </row>
    <row r="205" spans="1:8" ht="25.5" x14ac:dyDescent="0.2">
      <c r="A205" s="14"/>
      <c r="B205" s="15" t="s">
        <v>187</v>
      </c>
      <c r="C205" s="16">
        <v>10</v>
      </c>
      <c r="D205" s="16">
        <v>0</v>
      </c>
      <c r="E205" s="17">
        <f t="shared" si="23"/>
        <v>5.7142857142857141E-2</v>
      </c>
      <c r="F205" s="17" t="str">
        <f t="shared" si="24"/>
        <v/>
      </c>
      <c r="G205" s="17">
        <f t="shared" si="26"/>
        <v>-1</v>
      </c>
      <c r="H205" s="17">
        <f t="shared" si="25"/>
        <v>-5.7142857142857141E-2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4</v>
      </c>
      <c r="E207" s="17">
        <f t="shared" si="23"/>
        <v>1.7142857142857144E-2</v>
      </c>
      <c r="F207" s="17">
        <f t="shared" si="24"/>
        <v>4.49438202247191E-2</v>
      </c>
      <c r="G207" s="17">
        <f t="shared" si="26"/>
        <v>0.33333333333333331</v>
      </c>
      <c r="H207" s="17">
        <f t="shared" si="25"/>
        <v>5.7142857142857143E-3</v>
      </c>
    </row>
    <row r="208" spans="1:8" x14ac:dyDescent="0.2">
      <c r="A208" s="14"/>
      <c r="B208" s="15" t="s">
        <v>190</v>
      </c>
      <c r="C208" s="16">
        <v>2</v>
      </c>
      <c r="D208" s="16">
        <v>5</v>
      </c>
      <c r="E208" s="17">
        <f t="shared" si="23"/>
        <v>1.1428571428571429E-2</v>
      </c>
      <c r="F208" s="17">
        <f t="shared" si="24"/>
        <v>5.6179775280898875E-2</v>
      </c>
      <c r="G208" s="17">
        <f t="shared" si="26"/>
        <v>1.5</v>
      </c>
      <c r="H208" s="17">
        <f t="shared" si="25"/>
        <v>1.7142857142857144E-2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5.7142857142857143E-3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-5.7142857142857143E-3</v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1.1235955056179775E-2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8</v>
      </c>
      <c r="E211" s="17" t="str">
        <f t="shared" si="27"/>
        <v/>
      </c>
      <c r="F211" s="17">
        <f t="shared" si="28"/>
        <v>8.98876404494382E-2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4</v>
      </c>
      <c r="E214" s="17">
        <f t="shared" si="27"/>
        <v>1.1428571428571429E-2</v>
      </c>
      <c r="F214" s="17">
        <f t="shared" si="28"/>
        <v>4.49438202247191E-2</v>
      </c>
      <c r="G214" s="17">
        <f t="shared" si="30"/>
        <v>1</v>
      </c>
      <c r="H214" s="17">
        <f t="shared" si="29"/>
        <v>1.1428571428571429E-2</v>
      </c>
    </row>
    <row r="215" spans="1:8" x14ac:dyDescent="0.2">
      <c r="A215" s="14"/>
      <c r="B215" s="15" t="s">
        <v>197</v>
      </c>
      <c r="C215" s="16">
        <v>0</v>
      </c>
      <c r="D215" s="16">
        <v>3</v>
      </c>
      <c r="E215" s="17" t="str">
        <f t="shared" si="27"/>
        <v/>
      </c>
      <c r="F215" s="17">
        <f t="shared" si="28"/>
        <v>3.3707865168539325E-2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5</v>
      </c>
      <c r="D216" s="16">
        <v>0</v>
      </c>
      <c r="E216" s="17">
        <f t="shared" si="27"/>
        <v>2.8571428571428571E-2</v>
      </c>
      <c r="F216" s="17" t="str">
        <f t="shared" si="28"/>
        <v/>
      </c>
      <c r="G216" s="17">
        <f t="shared" si="30"/>
        <v>-1</v>
      </c>
      <c r="H216" s="17">
        <f t="shared" si="29"/>
        <v>-2.8571428571428571E-2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3</v>
      </c>
      <c r="E219" s="17">
        <f t="shared" si="27"/>
        <v>6.8571428571428575E-2</v>
      </c>
      <c r="F219" s="17">
        <f t="shared" si="28"/>
        <v>3.3707865168539325E-2</v>
      </c>
      <c r="G219" s="17">
        <f t="shared" si="30"/>
        <v>-0.75</v>
      </c>
      <c r="H219" s="17">
        <f t="shared" si="29"/>
        <v>-5.1428571428571435E-2</v>
      </c>
    </row>
    <row r="220" spans="1:8" x14ac:dyDescent="0.2">
      <c r="A220" s="14"/>
      <c r="B220" s="15" t="s">
        <v>202</v>
      </c>
      <c r="C220" s="16">
        <v>2</v>
      </c>
      <c r="D220" s="16">
        <v>3</v>
      </c>
      <c r="E220" s="17">
        <f t="shared" si="27"/>
        <v>1.1428571428571429E-2</v>
      </c>
      <c r="F220" s="17">
        <f t="shared" si="28"/>
        <v>3.3707865168539325E-2</v>
      </c>
      <c r="G220" s="17">
        <f t="shared" si="30"/>
        <v>0.5</v>
      </c>
      <c r="H220" s="17">
        <f t="shared" si="29"/>
        <v>5.7142857142857143E-3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7</v>
      </c>
      <c r="E224" s="17">
        <f t="shared" si="27"/>
        <v>1.7142857142857144E-2</v>
      </c>
      <c r="F224" s="17">
        <f t="shared" si="28"/>
        <v>7.8651685393258425E-2</v>
      </c>
      <c r="G224" s="17">
        <f t="shared" si="30"/>
        <v>1.3333333333333333</v>
      </c>
      <c r="H224" s="17">
        <f t="shared" si="29"/>
        <v>2.2857142857142857E-2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1.1235955056179775E-2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4</v>
      </c>
      <c r="E228" s="17">
        <f t="shared" si="27"/>
        <v>5.7142857142857143E-3</v>
      </c>
      <c r="F228" s="17">
        <f t="shared" si="28"/>
        <v>4.49438202247191E-2</v>
      </c>
      <c r="G228" s="17">
        <f t="shared" si="30"/>
        <v>3</v>
      </c>
      <c r="H228" s="17">
        <f t="shared" si="29"/>
        <v>1.7142857142857144E-2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4</v>
      </c>
      <c r="E231" s="17">
        <f t="shared" si="27"/>
        <v>5.7142857142857143E-3</v>
      </c>
      <c r="F231" s="17">
        <f t="shared" si="28"/>
        <v>4.49438202247191E-2</v>
      </c>
      <c r="G231" s="17">
        <f t="shared" si="30"/>
        <v>3</v>
      </c>
      <c r="H231" s="17">
        <f t="shared" si="29"/>
        <v>1.7142857142857144E-2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2.247191011235955E-2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15</v>
      </c>
      <c r="D244" s="16">
        <v>0</v>
      </c>
      <c r="E244" s="17">
        <f t="shared" si="31"/>
        <v>8.5714285714285715E-2</v>
      </c>
      <c r="F244" s="17" t="str">
        <f t="shared" si="32"/>
        <v/>
      </c>
      <c r="G244" s="17">
        <f t="shared" si="34"/>
        <v>-1</v>
      </c>
      <c r="H244" s="17">
        <f t="shared" si="33"/>
        <v>-8.5714285714285715E-2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5.7142857142857143E-3</v>
      </c>
      <c r="F247" s="17" t="str">
        <f t="shared" si="32"/>
        <v/>
      </c>
      <c r="G247" s="17">
        <f t="shared" si="34"/>
        <v>-1</v>
      </c>
      <c r="H247" s="17">
        <f t="shared" si="33"/>
        <v>-5.7142857142857143E-3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5.7142857142857143E-3</v>
      </c>
      <c r="F252" s="17" t="str">
        <f t="shared" si="32"/>
        <v/>
      </c>
      <c r="G252" s="17">
        <f t="shared" si="34"/>
        <v>-1</v>
      </c>
      <c r="H252" s="17">
        <f t="shared" si="33"/>
        <v>-5.7142857142857143E-3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10</v>
      </c>
      <c r="D270" s="16">
        <v>0</v>
      </c>
      <c r="E270" s="17">
        <f t="shared" si="31"/>
        <v>5.7142857142857141E-2</v>
      </c>
      <c r="F270" s="17" t="str">
        <f t="shared" si="32"/>
        <v/>
      </c>
      <c r="G270" s="17">
        <f t="shared" si="34"/>
        <v>-1</v>
      </c>
      <c r="H270" s="17">
        <f t="shared" si="33"/>
        <v>-5.7142857142857141E-2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0</v>
      </c>
      <c r="E282" s="17">
        <f t="shared" si="35"/>
        <v>5.7142857142857143E-3</v>
      </c>
      <c r="F282" s="17" t="str">
        <f t="shared" si="36"/>
        <v/>
      </c>
      <c r="G282" s="17">
        <f t="shared" si="38"/>
        <v>-1</v>
      </c>
      <c r="H282" s="17">
        <f t="shared" si="37"/>
        <v>-5.7142857142857143E-3</v>
      </c>
    </row>
    <row r="283" spans="1:8" x14ac:dyDescent="0.2">
      <c r="A283" s="14"/>
      <c r="B283" s="15" t="s">
        <v>265</v>
      </c>
      <c r="C283" s="16">
        <v>0</v>
      </c>
      <c r="D283" s="16">
        <v>4</v>
      </c>
      <c r="E283" s="17" t="str">
        <f t="shared" si="35"/>
        <v/>
      </c>
      <c r="F283" s="17">
        <f t="shared" si="36"/>
        <v>4.49438202247191E-2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10</v>
      </c>
      <c r="D286" s="16">
        <v>1</v>
      </c>
      <c r="E286" s="17">
        <f t="shared" si="35"/>
        <v>5.7142857142857141E-2</v>
      </c>
      <c r="F286" s="17">
        <f t="shared" si="36"/>
        <v>1.1235955056179775E-2</v>
      </c>
      <c r="G286" s="17">
        <f t="shared" si="38"/>
        <v>-0.9</v>
      </c>
      <c r="H286" s="17">
        <f t="shared" si="37"/>
        <v>-5.1428571428571428E-2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0</v>
      </c>
      <c r="E288" s="17">
        <f t="shared" si="35"/>
        <v>2.2857142857142857E-2</v>
      </c>
      <c r="F288" s="17" t="str">
        <f t="shared" si="36"/>
        <v/>
      </c>
      <c r="G288" s="17">
        <f t="shared" si="38"/>
        <v>-1</v>
      </c>
      <c r="H288" s="17">
        <f t="shared" si="37"/>
        <v>-2.2857142857142857E-2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1.1235955056179775E-2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52</v>
      </c>
      <c r="D295" s="16">
        <v>0</v>
      </c>
      <c r="E295" s="17">
        <f t="shared" si="35"/>
        <v>0.29714285714285715</v>
      </c>
      <c r="F295" s="17" t="str">
        <f t="shared" si="36"/>
        <v/>
      </c>
      <c r="G295" s="17">
        <f t="shared" si="38"/>
        <v>-1</v>
      </c>
      <c r="H295" s="17">
        <f t="shared" si="37"/>
        <v>-0.29714285714285715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5</v>
      </c>
      <c r="D300" s="16">
        <v>8</v>
      </c>
      <c r="E300" s="17">
        <f t="shared" si="35"/>
        <v>2.8571428571428571E-2</v>
      </c>
      <c r="F300" s="17">
        <f t="shared" si="36"/>
        <v>8.98876404494382E-2</v>
      </c>
      <c r="G300" s="17">
        <f t="shared" si="38"/>
        <v>0.6</v>
      </c>
      <c r="H300" s="17">
        <f t="shared" si="37"/>
        <v>1.714285714285714E-2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1.1235955056179775E-2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3</v>
      </c>
      <c r="E321" s="17" t="str">
        <f t="shared" si="39"/>
        <v/>
      </c>
      <c r="F321" s="17">
        <f t="shared" si="40"/>
        <v>3.3707865168539325E-2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5</v>
      </c>
      <c r="E325" s="17">
        <f t="shared" si="39"/>
        <v>2.8571428571428571E-2</v>
      </c>
      <c r="F325" s="17">
        <f t="shared" si="40"/>
        <v>5.6179775280898875E-2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1.1235955056179775E-2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314</v>
      </c>
      <c r="D356" s="20">
        <f>SUM(D357:D585)</f>
        <v>439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0.39808917197452232</v>
      </c>
      <c r="H356" s="21">
        <f t="shared" ref="H356:H419" si="49">+IF(OR(AND(E356=""),(G356="")),"",E356*G356)</f>
        <v>0.39808917197452232</v>
      </c>
    </row>
    <row r="357" spans="1:8" x14ac:dyDescent="0.2">
      <c r="A357" s="14"/>
      <c r="B357" s="15" t="s">
        <v>333</v>
      </c>
      <c r="C357" s="16">
        <v>0</v>
      </c>
      <c r="D357" s="16">
        <v>6</v>
      </c>
      <c r="E357" s="17" t="str">
        <f t="shared" si="47"/>
        <v/>
      </c>
      <c r="F357" s="17">
        <f t="shared" si="48"/>
        <v>1.366742596810934E-2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4.5558086560364463E-3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5</v>
      </c>
      <c r="E362" s="17">
        <f t="shared" si="47"/>
        <v>3.1847133757961785E-3</v>
      </c>
      <c r="F362" s="17">
        <f t="shared" si="48"/>
        <v>1.1389521640091117E-2</v>
      </c>
      <c r="G362" s="17">
        <f t="shared" si="50"/>
        <v>4</v>
      </c>
      <c r="H362" s="17">
        <f t="shared" si="49"/>
        <v>1.2738853503184714E-2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4.5558086560364463E-3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3.1847133757961785E-3</v>
      </c>
      <c r="F365" s="17">
        <f t="shared" si="48"/>
        <v>2.2779043280182231E-3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61</v>
      </c>
      <c r="D368" s="16">
        <v>15</v>
      </c>
      <c r="E368" s="17">
        <f t="shared" si="47"/>
        <v>0.19426751592356689</v>
      </c>
      <c r="F368" s="17">
        <f t="shared" si="48"/>
        <v>3.4168564920273349E-2</v>
      </c>
      <c r="G368" s="17">
        <f t="shared" si="50"/>
        <v>-0.75409836065573765</v>
      </c>
      <c r="H368" s="17">
        <f t="shared" si="49"/>
        <v>-0.1464968152866242</v>
      </c>
    </row>
    <row r="369" spans="1:8" x14ac:dyDescent="0.2">
      <c r="A369" s="14"/>
      <c r="B369" s="15" t="s">
        <v>345</v>
      </c>
      <c r="C369" s="16">
        <v>1</v>
      </c>
      <c r="D369" s="16">
        <v>0</v>
      </c>
      <c r="E369" s="17">
        <f t="shared" si="47"/>
        <v>3.1847133757961785E-3</v>
      </c>
      <c r="F369" s="17" t="str">
        <f t="shared" si="48"/>
        <v/>
      </c>
      <c r="G369" s="17">
        <f t="shared" si="50"/>
        <v>-1</v>
      </c>
      <c r="H369" s="17">
        <f t="shared" si="49"/>
        <v>-3.1847133757961785E-3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3</v>
      </c>
      <c r="E371" s="17">
        <f t="shared" si="47"/>
        <v>6.369426751592357E-3</v>
      </c>
      <c r="F371" s="17">
        <f t="shared" si="48"/>
        <v>6.8337129840546698E-3</v>
      </c>
      <c r="G371" s="17">
        <f t="shared" si="50"/>
        <v>0.5</v>
      </c>
      <c r="H371" s="17">
        <f t="shared" si="49"/>
        <v>3.1847133757961785E-3</v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</v>
      </c>
      <c r="D376" s="16">
        <v>3</v>
      </c>
      <c r="E376" s="17">
        <f t="shared" si="47"/>
        <v>6.3694267515923567E-2</v>
      </c>
      <c r="F376" s="17">
        <f t="shared" si="48"/>
        <v>6.8337129840546698E-3</v>
      </c>
      <c r="G376" s="17">
        <f t="shared" si="50"/>
        <v>-0.85</v>
      </c>
      <c r="H376" s="17">
        <f t="shared" si="49"/>
        <v>-5.4140127388535027E-2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3.1847133757961785E-3</v>
      </c>
      <c r="F379" s="17" t="str">
        <f t="shared" si="48"/>
        <v/>
      </c>
      <c r="G379" s="17">
        <f t="shared" si="50"/>
        <v>-1</v>
      </c>
      <c r="H379" s="17">
        <f t="shared" si="49"/>
        <v>-3.1847133757961785E-3</v>
      </c>
    </row>
    <row r="380" spans="1:8" x14ac:dyDescent="0.2">
      <c r="A380" s="14"/>
      <c r="B380" s="15" t="s">
        <v>356</v>
      </c>
      <c r="C380" s="16">
        <v>12</v>
      </c>
      <c r="D380" s="16">
        <v>15</v>
      </c>
      <c r="E380" s="17">
        <f t="shared" si="47"/>
        <v>3.8216560509554139E-2</v>
      </c>
      <c r="F380" s="17">
        <f t="shared" si="48"/>
        <v>3.4168564920273349E-2</v>
      </c>
      <c r="G380" s="17">
        <f t="shared" si="50"/>
        <v>0.25</v>
      </c>
      <c r="H380" s="17">
        <f t="shared" si="49"/>
        <v>9.5541401273885346E-3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3.1847133757961785E-3</v>
      </c>
      <c r="F385" s="17" t="str">
        <f t="shared" si="48"/>
        <v/>
      </c>
      <c r="G385" s="17">
        <f t="shared" si="50"/>
        <v>-1</v>
      </c>
      <c r="H385" s="17">
        <f t="shared" si="49"/>
        <v>-3.1847133757961785E-3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4.5558086560364463E-3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2</v>
      </c>
      <c r="E390" s="17">
        <f t="shared" si="47"/>
        <v>3.1847133757961785E-3</v>
      </c>
      <c r="F390" s="17">
        <f t="shared" si="48"/>
        <v>4.5558086560364463E-3</v>
      </c>
      <c r="G390" s="17">
        <f t="shared" si="50"/>
        <v>1</v>
      </c>
      <c r="H390" s="17">
        <f t="shared" si="49"/>
        <v>3.1847133757961785E-3</v>
      </c>
    </row>
    <row r="391" spans="1:8" x14ac:dyDescent="0.2">
      <c r="A391" s="14"/>
      <c r="B391" s="15" t="s">
        <v>367</v>
      </c>
      <c r="C391" s="16">
        <v>17</v>
      </c>
      <c r="D391" s="16">
        <v>1</v>
      </c>
      <c r="E391" s="17">
        <f t="shared" si="47"/>
        <v>5.4140127388535034E-2</v>
      </c>
      <c r="F391" s="17">
        <f t="shared" si="48"/>
        <v>2.2779043280182231E-3</v>
      </c>
      <c r="G391" s="17">
        <f t="shared" si="50"/>
        <v>-0.94117647058823528</v>
      </c>
      <c r="H391" s="17">
        <f t="shared" si="49"/>
        <v>-5.0955414012738856E-2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4</v>
      </c>
      <c r="D393" s="16">
        <v>0</v>
      </c>
      <c r="E393" s="17">
        <f t="shared" si="47"/>
        <v>1.2738853503184714E-2</v>
      </c>
      <c r="F393" s="17" t="str">
        <f t="shared" si="48"/>
        <v/>
      </c>
      <c r="G393" s="17">
        <f t="shared" si="50"/>
        <v>-1</v>
      </c>
      <c r="H393" s="17">
        <f t="shared" si="49"/>
        <v>-1.2738853503184714E-2</v>
      </c>
    </row>
    <row r="394" spans="1:8" x14ac:dyDescent="0.2">
      <c r="A394" s="14"/>
      <c r="B394" s="15" t="s">
        <v>370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4.5558086560364463E-3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1</v>
      </c>
      <c r="E395" s="17">
        <f t="shared" si="47"/>
        <v>6.369426751592357E-3</v>
      </c>
      <c r="F395" s="17">
        <f t="shared" si="48"/>
        <v>2.2779043280182231E-3</v>
      </c>
      <c r="G395" s="17">
        <f t="shared" si="50"/>
        <v>-0.5</v>
      </c>
      <c r="H395" s="17">
        <f t="shared" si="49"/>
        <v>-3.1847133757961785E-3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11</v>
      </c>
      <c r="D402" s="16">
        <v>100</v>
      </c>
      <c r="E402" s="17">
        <f t="shared" si="47"/>
        <v>3.5031847133757961E-2</v>
      </c>
      <c r="F402" s="17">
        <f t="shared" si="48"/>
        <v>0.22779043280182232</v>
      </c>
      <c r="G402" s="17">
        <f t="shared" si="50"/>
        <v>8.0909090909090917</v>
      </c>
      <c r="H402" s="17">
        <f t="shared" si="49"/>
        <v>0.28343949044585992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9</v>
      </c>
      <c r="E405" s="17">
        <f t="shared" si="47"/>
        <v>3.1847133757961785E-3</v>
      </c>
      <c r="F405" s="17">
        <f t="shared" si="48"/>
        <v>2.0501138952164009E-2</v>
      </c>
      <c r="G405" s="17">
        <f t="shared" si="50"/>
        <v>8</v>
      </c>
      <c r="H405" s="17">
        <f t="shared" si="49"/>
        <v>2.5477707006369428E-2</v>
      </c>
    </row>
    <row r="406" spans="1:8" x14ac:dyDescent="0.2">
      <c r="A406" s="14"/>
      <c r="B406" s="15" t="s">
        <v>382</v>
      </c>
      <c r="C406" s="16">
        <v>2</v>
      </c>
      <c r="D406" s="16">
        <v>5</v>
      </c>
      <c r="E406" s="17">
        <f t="shared" si="47"/>
        <v>6.369426751592357E-3</v>
      </c>
      <c r="F406" s="17">
        <f t="shared" si="48"/>
        <v>1.1389521640091117E-2</v>
      </c>
      <c r="G406" s="17">
        <f t="shared" si="50"/>
        <v>1.5</v>
      </c>
      <c r="H406" s="17">
        <f t="shared" si="49"/>
        <v>9.5541401273885364E-3</v>
      </c>
    </row>
    <row r="407" spans="1:8" x14ac:dyDescent="0.2">
      <c r="A407" s="14"/>
      <c r="B407" s="15" t="s">
        <v>383</v>
      </c>
      <c r="C407" s="16">
        <v>0</v>
      </c>
      <c r="D407" s="16">
        <v>13</v>
      </c>
      <c r="E407" s="17" t="str">
        <f t="shared" si="47"/>
        <v/>
      </c>
      <c r="F407" s="17">
        <f t="shared" si="48"/>
        <v>2.9612756264236904E-2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10</v>
      </c>
      <c r="E410" s="17" t="str">
        <f t="shared" si="47"/>
        <v/>
      </c>
      <c r="F410" s="17">
        <f t="shared" si="48"/>
        <v>2.2779043280182234E-2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16</v>
      </c>
      <c r="D411" s="16">
        <v>7</v>
      </c>
      <c r="E411" s="17">
        <f t="shared" si="47"/>
        <v>5.0955414012738856E-2</v>
      </c>
      <c r="F411" s="17">
        <f t="shared" si="48"/>
        <v>1.5945330296127564E-2</v>
      </c>
      <c r="G411" s="17">
        <f t="shared" si="50"/>
        <v>-0.5625</v>
      </c>
      <c r="H411" s="17">
        <f t="shared" si="49"/>
        <v>-2.8662420382165606E-2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3.1847133757961785E-3</v>
      </c>
      <c r="F416" s="17">
        <f t="shared" si="48"/>
        <v>2.2779043280182231E-3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0</v>
      </c>
      <c r="D417" s="16">
        <v>7</v>
      </c>
      <c r="E417" s="17" t="str">
        <f t="shared" si="47"/>
        <v/>
      </c>
      <c r="F417" s="17">
        <f t="shared" si="48"/>
        <v>1.5945330296127564E-2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49</v>
      </c>
      <c r="E418" s="17" t="str">
        <f t="shared" si="47"/>
        <v/>
      </c>
      <c r="F418" s="17">
        <f t="shared" si="48"/>
        <v>0.11161731207289294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10</v>
      </c>
      <c r="D419" s="16">
        <v>11</v>
      </c>
      <c r="E419" s="17">
        <f t="shared" si="47"/>
        <v>3.1847133757961783E-2</v>
      </c>
      <c r="F419" s="17">
        <f t="shared" si="48"/>
        <v>2.5056947608200455E-2</v>
      </c>
      <c r="G419" s="17">
        <f t="shared" si="50"/>
        <v>0.1</v>
      </c>
      <c r="H419" s="17">
        <f t="shared" si="49"/>
        <v>3.1847133757961785E-3</v>
      </c>
    </row>
    <row r="420" spans="1:8" x14ac:dyDescent="0.2">
      <c r="A420" s="14"/>
      <c r="B420" s="15" t="s">
        <v>396</v>
      </c>
      <c r="C420" s="16">
        <v>2</v>
      </c>
      <c r="D420" s="16">
        <v>6</v>
      </c>
      <c r="E420" s="17">
        <f t="shared" ref="E420:E483" si="51">+IF(C420=0,"",C420/C$356)</f>
        <v>6.369426751592357E-3</v>
      </c>
      <c r="F420" s="17">
        <f t="shared" ref="F420:F483" si="52">+IF(D420=0,"",D420/D$356)</f>
        <v>1.366742596810934E-2</v>
      </c>
      <c r="G420" s="17">
        <f t="shared" si="50"/>
        <v>2</v>
      </c>
      <c r="H420" s="17">
        <f t="shared" ref="H420:H483" si="53">+IF(OR(AND(E420=""),(G420="")),"",E420*G420)</f>
        <v>1.2738853503184714E-2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6.369426751592357E-3</v>
      </c>
      <c r="F423" s="17" t="str">
        <f t="shared" si="52"/>
        <v/>
      </c>
      <c r="G423" s="17">
        <f t="shared" si="54"/>
        <v>-1</v>
      </c>
      <c r="H423" s="17">
        <f t="shared" si="53"/>
        <v>-6.369426751592357E-3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9</v>
      </c>
      <c r="D425" s="16">
        <v>0</v>
      </c>
      <c r="E425" s="17">
        <f t="shared" si="51"/>
        <v>2.8662420382165606E-2</v>
      </c>
      <c r="F425" s="17" t="str">
        <f t="shared" si="52"/>
        <v/>
      </c>
      <c r="G425" s="17">
        <f t="shared" si="54"/>
        <v>-1</v>
      </c>
      <c r="H425" s="17">
        <f t="shared" si="53"/>
        <v>-2.8662420382165606E-2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</v>
      </c>
      <c r="D428" s="16">
        <v>43</v>
      </c>
      <c r="E428" s="17">
        <f t="shared" si="51"/>
        <v>1.2738853503184714E-2</v>
      </c>
      <c r="F428" s="17">
        <f t="shared" si="52"/>
        <v>9.7949886104783598E-2</v>
      </c>
      <c r="G428" s="17">
        <f t="shared" si="54"/>
        <v>9.75</v>
      </c>
      <c r="H428" s="17">
        <f t="shared" si="53"/>
        <v>0.12420382165605096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4.5558086560364463E-3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2.2779043280182231E-3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4.5558086560364463E-3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3.1847133757961785E-3</v>
      </c>
      <c r="F442" s="17" t="str">
        <f t="shared" si="52"/>
        <v/>
      </c>
      <c r="G442" s="17">
        <f t="shared" si="54"/>
        <v>-1</v>
      </c>
      <c r="H442" s="17">
        <f t="shared" si="53"/>
        <v>-3.1847133757961785E-3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1</v>
      </c>
      <c r="E463" s="17">
        <f t="shared" si="51"/>
        <v>3.1847133757961785E-3</v>
      </c>
      <c r="F463" s="17">
        <f t="shared" si="52"/>
        <v>2.2779043280182231E-3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2.2779043280182231E-3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4</v>
      </c>
      <c r="E468" s="17" t="str">
        <f t="shared" si="51"/>
        <v/>
      </c>
      <c r="F468" s="17">
        <f t="shared" si="52"/>
        <v>9.1116173120728925E-3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2.0501138952164009E-2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12</v>
      </c>
      <c r="D475" s="16">
        <v>3</v>
      </c>
      <c r="E475" s="17">
        <f t="shared" si="51"/>
        <v>3.8216560509554139E-2</v>
      </c>
      <c r="F475" s="17">
        <f t="shared" si="52"/>
        <v>6.8337129840546698E-3</v>
      </c>
      <c r="G475" s="17">
        <f t="shared" si="54"/>
        <v>-0.75</v>
      </c>
      <c r="H475" s="17">
        <f t="shared" si="53"/>
        <v>-2.8662420382165606E-2</v>
      </c>
    </row>
    <row r="476" spans="1:8" x14ac:dyDescent="0.2">
      <c r="A476" s="14"/>
      <c r="B476" s="15" t="s">
        <v>452</v>
      </c>
      <c r="C476" s="16">
        <v>31</v>
      </c>
      <c r="D476" s="16">
        <v>7</v>
      </c>
      <c r="E476" s="17">
        <f t="shared" si="51"/>
        <v>9.8726114649681534E-2</v>
      </c>
      <c r="F476" s="17">
        <f t="shared" si="52"/>
        <v>1.5945330296127564E-2</v>
      </c>
      <c r="G476" s="17">
        <f t="shared" si="54"/>
        <v>-0.77419354838709675</v>
      </c>
      <c r="H476" s="17">
        <f t="shared" si="53"/>
        <v>-7.6433121019108277E-2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</v>
      </c>
      <c r="D481" s="16">
        <v>13</v>
      </c>
      <c r="E481" s="17">
        <f t="shared" si="51"/>
        <v>6.369426751592357E-3</v>
      </c>
      <c r="F481" s="17">
        <f t="shared" si="52"/>
        <v>2.9612756264236904E-2</v>
      </c>
      <c r="G481" s="17">
        <f t="shared" si="54"/>
        <v>5.5</v>
      </c>
      <c r="H481" s="17">
        <f t="shared" si="53"/>
        <v>3.5031847133757961E-2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4.5558086560364463E-3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4.5558086560364463E-3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5</v>
      </c>
      <c r="D499" s="16">
        <v>0</v>
      </c>
      <c r="E499" s="17">
        <f t="shared" si="55"/>
        <v>1.5923566878980892E-2</v>
      </c>
      <c r="F499" s="17" t="str">
        <f t="shared" si="56"/>
        <v/>
      </c>
      <c r="G499" s="17">
        <f t="shared" si="58"/>
        <v>-1</v>
      </c>
      <c r="H499" s="17">
        <f t="shared" si="57"/>
        <v>-1.5923566878980892E-2</v>
      </c>
    </row>
    <row r="500" spans="1:8" x14ac:dyDescent="0.2">
      <c r="A500" s="14"/>
      <c r="B500" s="15" t="s">
        <v>476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2.2779043280182231E-3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4.5558086560364463E-3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4</v>
      </c>
      <c r="D507" s="16">
        <v>0</v>
      </c>
      <c r="E507" s="17">
        <f t="shared" si="55"/>
        <v>1.2738853503184714E-2</v>
      </c>
      <c r="F507" s="17" t="str">
        <f t="shared" si="56"/>
        <v/>
      </c>
      <c r="G507" s="17">
        <f t="shared" si="58"/>
        <v>-1</v>
      </c>
      <c r="H507" s="17">
        <f t="shared" si="57"/>
        <v>-1.2738853503184714E-2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2.2779043280182231E-3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6.369426751592357E-3</v>
      </c>
      <c r="F537" s="17" t="str">
        <f t="shared" si="56"/>
        <v/>
      </c>
      <c r="G537" s="17">
        <f t="shared" si="58"/>
        <v>-1</v>
      </c>
      <c r="H537" s="17">
        <f t="shared" si="57"/>
        <v>-6.369426751592357E-3</v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4.5558086560364463E-3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47</v>
      </c>
      <c r="D545" s="16">
        <v>11</v>
      </c>
      <c r="E545" s="17">
        <f t="shared" si="55"/>
        <v>0.14968152866242038</v>
      </c>
      <c r="F545" s="17">
        <f t="shared" si="56"/>
        <v>2.5056947608200455E-2</v>
      </c>
      <c r="G545" s="17">
        <f t="shared" si="58"/>
        <v>-0.76595744680851063</v>
      </c>
      <c r="H545" s="17">
        <f t="shared" si="57"/>
        <v>-0.11464968152866241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</v>
      </c>
      <c r="D548" s="16">
        <v>4</v>
      </c>
      <c r="E548" s="17">
        <f t="shared" ref="E548:E585" si="59">+IF(C548=0,"",C548/C$356)</f>
        <v>6.369426751592357E-3</v>
      </c>
      <c r="F548" s="17">
        <f t="shared" ref="F548:F585" si="60">+IF(D548=0,"",D548/D$356)</f>
        <v>9.1116173120728925E-3</v>
      </c>
      <c r="G548" s="17">
        <f t="shared" si="58"/>
        <v>1</v>
      </c>
      <c r="H548" s="17">
        <f t="shared" ref="H548:H585" si="61">+IF(OR(AND(E548=""),(G548="")),"",E548*G548)</f>
        <v>6.369426751592357E-3</v>
      </c>
    </row>
    <row r="549" spans="1:8" x14ac:dyDescent="0.2">
      <c r="A549" s="14"/>
      <c r="B549" s="15" t="s">
        <v>525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2.2779043280182231E-3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16</v>
      </c>
      <c r="E557" s="17" t="str">
        <f t="shared" si="59"/>
        <v/>
      </c>
      <c r="F557" s="17">
        <f t="shared" si="60"/>
        <v>3.644646924829157E-2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6.369426751592357E-3</v>
      </c>
      <c r="F558" s="17" t="str">
        <f t="shared" si="60"/>
        <v/>
      </c>
      <c r="G558" s="17">
        <f t="shared" si="62"/>
        <v>-1</v>
      </c>
      <c r="H558" s="17">
        <f t="shared" si="61"/>
        <v>-6.369426751592357E-3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12</v>
      </c>
      <c r="D564" s="16">
        <v>1</v>
      </c>
      <c r="E564" s="17">
        <f t="shared" si="59"/>
        <v>3.8216560509554139E-2</v>
      </c>
      <c r="F564" s="17">
        <f t="shared" si="60"/>
        <v>2.2779043280182231E-3</v>
      </c>
      <c r="G564" s="17">
        <f t="shared" si="62"/>
        <v>-0.91666666666666663</v>
      </c>
      <c r="H564" s="17">
        <f t="shared" si="61"/>
        <v>-3.5031847133757961E-2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3.1847133757961785E-3</v>
      </c>
      <c r="F566" s="17" t="str">
        <f t="shared" si="60"/>
        <v/>
      </c>
      <c r="G566" s="17">
        <f t="shared" si="62"/>
        <v>-1</v>
      </c>
      <c r="H566" s="17">
        <f t="shared" si="61"/>
        <v>-3.1847133757961785E-3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5</v>
      </c>
      <c r="E569" s="17">
        <f t="shared" si="59"/>
        <v>1.9108280254777069E-2</v>
      </c>
      <c r="F569" s="17">
        <f t="shared" si="60"/>
        <v>1.1389521640091117E-2</v>
      </c>
      <c r="G569" s="17">
        <f t="shared" si="62"/>
        <v>-0.16666666666666666</v>
      </c>
      <c r="H569" s="17">
        <f t="shared" si="61"/>
        <v>-3.1847133757961781E-3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9</v>
      </c>
      <c r="E571" s="17">
        <f t="shared" si="59"/>
        <v>3.1847133757961785E-3</v>
      </c>
      <c r="F571" s="17">
        <f t="shared" si="60"/>
        <v>2.0501138952164009E-2</v>
      </c>
      <c r="G571" s="17">
        <f t="shared" si="62"/>
        <v>8</v>
      </c>
      <c r="H571" s="17">
        <f t="shared" si="61"/>
        <v>2.5477707006369428E-2</v>
      </c>
    </row>
    <row r="572" spans="1:8" x14ac:dyDescent="0.2">
      <c r="A572" s="14"/>
      <c r="B572" s="15" t="s">
        <v>548</v>
      </c>
      <c r="C572" s="16">
        <v>0</v>
      </c>
      <c r="D572" s="16">
        <v>3</v>
      </c>
      <c r="E572" s="17" t="str">
        <f t="shared" si="59"/>
        <v/>
      </c>
      <c r="F572" s="17">
        <f t="shared" si="60"/>
        <v>6.8337129840546698E-3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4</v>
      </c>
      <c r="E573" s="17" t="str">
        <f t="shared" si="59"/>
        <v/>
      </c>
      <c r="F573" s="17">
        <f t="shared" si="60"/>
        <v>9.1116173120728925E-3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2.2779043280182231E-3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8</v>
      </c>
      <c r="E576" s="17" t="str">
        <f t="shared" si="59"/>
        <v/>
      </c>
      <c r="F576" s="17">
        <f t="shared" si="60"/>
        <v>1.8223234624145785E-2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3.1847133757961785E-3</v>
      </c>
      <c r="F579" s="17" t="str">
        <f t="shared" si="60"/>
        <v/>
      </c>
      <c r="G579" s="17">
        <f t="shared" si="62"/>
        <v>-1</v>
      </c>
      <c r="H579" s="17">
        <f t="shared" si="61"/>
        <v>-3.1847133757961785E-3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6.369426751592357E-3</v>
      </c>
      <c r="F583" s="17" t="str">
        <f t="shared" si="60"/>
        <v/>
      </c>
      <c r="G583" s="17">
        <f t="shared" si="62"/>
        <v>-1</v>
      </c>
      <c r="H583" s="17">
        <f t="shared" si="61"/>
        <v>-6.369426751592357E-3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4.5558086560364463E-3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95</v>
      </c>
      <c r="D591" s="20">
        <f>SUM(D592:D618)</f>
        <v>117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0.23157894736842105</v>
      </c>
      <c r="H591" s="21">
        <f t="shared" ref="H591:H618" si="65">+IF(OR(AND(E591=""),(G591="")),"",E591*G591)</f>
        <v>0.23157894736842105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8.5470085470085479E-3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27</v>
      </c>
      <c r="D594" s="16">
        <v>35</v>
      </c>
      <c r="E594" s="17">
        <f t="shared" si="63"/>
        <v>0.28421052631578947</v>
      </c>
      <c r="F594" s="17">
        <f t="shared" si="64"/>
        <v>0.29914529914529914</v>
      </c>
      <c r="G594" s="17">
        <f t="shared" si="66"/>
        <v>0.29629629629629628</v>
      </c>
      <c r="H594" s="17">
        <f t="shared" si="65"/>
        <v>8.4210526315789472E-2</v>
      </c>
    </row>
    <row r="595" spans="1:8" x14ac:dyDescent="0.2">
      <c r="A595" s="14"/>
      <c r="B595" s="15" t="s">
        <v>565</v>
      </c>
      <c r="C595" s="16">
        <v>0</v>
      </c>
      <c r="D595" s="16">
        <v>14</v>
      </c>
      <c r="E595" s="17" t="str">
        <f t="shared" si="63"/>
        <v/>
      </c>
      <c r="F595" s="17">
        <f t="shared" si="64"/>
        <v>0.11965811965811966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6</v>
      </c>
      <c r="E598" s="17" t="str">
        <f t="shared" si="63"/>
        <v/>
      </c>
      <c r="F598" s="17">
        <f t="shared" si="64"/>
        <v>5.128205128205128E-2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4</v>
      </c>
      <c r="E600" s="17" t="str">
        <f t="shared" si="63"/>
        <v/>
      </c>
      <c r="F600" s="17">
        <f t="shared" si="64"/>
        <v>3.4188034188034191E-2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1.7094017094017096E-2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11</v>
      </c>
      <c r="D602" s="16">
        <v>22</v>
      </c>
      <c r="E602" s="17">
        <f t="shared" si="63"/>
        <v>0.11578947368421053</v>
      </c>
      <c r="F602" s="17">
        <f t="shared" si="64"/>
        <v>0.18803418803418803</v>
      </c>
      <c r="G602" s="17">
        <f t="shared" si="66"/>
        <v>1</v>
      </c>
      <c r="H602" s="17">
        <f t="shared" si="65"/>
        <v>0.11578947368421053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50</v>
      </c>
      <c r="D609" s="16">
        <v>14</v>
      </c>
      <c r="E609" s="17">
        <f t="shared" si="63"/>
        <v>0.52631578947368418</v>
      </c>
      <c r="F609" s="17">
        <f t="shared" si="64"/>
        <v>0.11965811965811966</v>
      </c>
      <c r="G609" s="17">
        <f t="shared" si="66"/>
        <v>-0.72</v>
      </c>
      <c r="H609" s="17">
        <f t="shared" si="65"/>
        <v>-0.37894736842105259</v>
      </c>
    </row>
    <row r="610" spans="1:8" x14ac:dyDescent="0.2">
      <c r="A610" s="14"/>
      <c r="B610" s="15" t="s">
        <v>580</v>
      </c>
      <c r="C610" s="16">
        <v>3</v>
      </c>
      <c r="D610" s="16">
        <v>5</v>
      </c>
      <c r="E610" s="17">
        <f t="shared" si="63"/>
        <v>3.1578947368421054E-2</v>
      </c>
      <c r="F610" s="17">
        <f t="shared" si="64"/>
        <v>4.2735042735042736E-2</v>
      </c>
      <c r="G610" s="17">
        <f t="shared" si="66"/>
        <v>0.66666666666666663</v>
      </c>
      <c r="H610" s="17">
        <f t="shared" si="65"/>
        <v>2.1052631578947368E-2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4</v>
      </c>
      <c r="D612" s="16">
        <v>3</v>
      </c>
      <c r="E612" s="17">
        <f t="shared" si="63"/>
        <v>4.2105263157894736E-2</v>
      </c>
      <c r="F612" s="17">
        <f t="shared" si="64"/>
        <v>2.564102564102564E-2</v>
      </c>
      <c r="G612" s="17">
        <f t="shared" si="66"/>
        <v>-0.25</v>
      </c>
      <c r="H612" s="17">
        <f t="shared" si="65"/>
        <v>-1.0526315789473684E-2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8.5470085470085479E-3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10</v>
      </c>
      <c r="E618" s="17" t="str">
        <f t="shared" si="63"/>
        <v/>
      </c>
      <c r="F618" s="17">
        <f t="shared" si="64"/>
        <v>8.5470085470085472E-2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644</v>
      </c>
      <c r="C8" s="12">
        <f>+C19+C76+C177+C356+C591</f>
        <v>16096</v>
      </c>
      <c r="D8" s="13">
        <f>+D19+D76+D177+D356+D591</f>
        <v>10307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-0.35965457256461231</v>
      </c>
      <c r="H8" s="10">
        <f t="shared" ref="H8:H13" si="1">+IF(OR(AND(E8=""),(G8="")),"",E8*G8)</f>
        <v>-0.35965457256461225</v>
      </c>
    </row>
    <row r="9" spans="1:8" x14ac:dyDescent="0.2">
      <c r="A9" s="14"/>
      <c r="B9" s="15" t="s">
        <v>6</v>
      </c>
      <c r="C9" s="16">
        <f>+C19</f>
        <v>130</v>
      </c>
      <c r="D9" s="16">
        <f>+D19</f>
        <v>83</v>
      </c>
      <c r="E9" s="17">
        <f t="shared" ref="E9:F13" si="2">+C9/C$8</f>
        <v>8.0765407554671976E-3</v>
      </c>
      <c r="F9" s="17">
        <f t="shared" si="2"/>
        <v>8.0527796643058112E-3</v>
      </c>
      <c r="G9" s="17">
        <f t="shared" si="0"/>
        <v>-0.36153846153846153</v>
      </c>
      <c r="H9" s="17">
        <f t="shared" si="1"/>
        <v>-2.9199801192842947E-3</v>
      </c>
    </row>
    <row r="10" spans="1:8" x14ac:dyDescent="0.2">
      <c r="A10" s="14"/>
      <c r="B10" s="15" t="s">
        <v>7</v>
      </c>
      <c r="C10" s="16">
        <f>+C76</f>
        <v>1187</v>
      </c>
      <c r="D10" s="16">
        <f>+D76</f>
        <v>839</v>
      </c>
      <c r="E10" s="17">
        <f t="shared" si="2"/>
        <v>7.374502982107356E-2</v>
      </c>
      <c r="F10" s="17">
        <f t="shared" si="2"/>
        <v>8.1400989618705732E-2</v>
      </c>
      <c r="G10" s="17">
        <f t="shared" si="0"/>
        <v>-0.2931760741364785</v>
      </c>
      <c r="H10" s="17">
        <f t="shared" si="1"/>
        <v>-2.1620278330019879E-2</v>
      </c>
    </row>
    <row r="11" spans="1:8" ht="25.5" x14ac:dyDescent="0.2">
      <c r="A11" s="14"/>
      <c r="B11" s="15" t="s">
        <v>8</v>
      </c>
      <c r="C11" s="16">
        <f>+C177</f>
        <v>1636</v>
      </c>
      <c r="D11" s="16">
        <f>+D177</f>
        <v>994</v>
      </c>
      <c r="E11" s="17">
        <f t="shared" si="2"/>
        <v>0.10164015904572564</v>
      </c>
      <c r="F11" s="17">
        <f t="shared" si="2"/>
        <v>9.6439313088192494E-2</v>
      </c>
      <c r="G11" s="17">
        <f t="shared" si="0"/>
        <v>-0.39242053789731052</v>
      </c>
      <c r="H11" s="17">
        <f t="shared" si="1"/>
        <v>-3.9885685884691845E-2</v>
      </c>
    </row>
    <row r="12" spans="1:8" x14ac:dyDescent="0.2">
      <c r="A12" s="14"/>
      <c r="B12" s="15" t="s">
        <v>9</v>
      </c>
      <c r="C12" s="16">
        <f>+C356</f>
        <v>11156</v>
      </c>
      <c r="D12" s="16">
        <f>+D356</f>
        <v>6613</v>
      </c>
      <c r="E12" s="17">
        <f t="shared" si="2"/>
        <v>0.69309145129224647</v>
      </c>
      <c r="F12" s="17">
        <f t="shared" si="2"/>
        <v>0.64160279421752209</v>
      </c>
      <c r="G12" s="17">
        <f t="shared" si="0"/>
        <v>-0.40722481176048764</v>
      </c>
      <c r="H12" s="17">
        <f t="shared" si="1"/>
        <v>-0.28224403578528828</v>
      </c>
    </row>
    <row r="13" spans="1:8" x14ac:dyDescent="0.2">
      <c r="A13" s="14"/>
      <c r="B13" s="15" t="s">
        <v>10</v>
      </c>
      <c r="C13" s="16">
        <f>+C591</f>
        <v>1987</v>
      </c>
      <c r="D13" s="16">
        <f>+D591</f>
        <v>1778</v>
      </c>
      <c r="E13" s="17">
        <f t="shared" si="2"/>
        <v>0.12344681908548708</v>
      </c>
      <c r="F13" s="17">
        <f t="shared" si="2"/>
        <v>0.17250412341127389</v>
      </c>
      <c r="G13" s="17">
        <f t="shared" si="0"/>
        <v>-0.10518369401107197</v>
      </c>
      <c r="H13" s="17">
        <f t="shared" si="1"/>
        <v>-1.2984592445328033E-2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130</v>
      </c>
      <c r="D19" s="20">
        <f>SUM(D20:D70)</f>
        <v>83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-0.36153846153846153</v>
      </c>
      <c r="H19" s="21">
        <f t="shared" ref="H19:H50" si="5">+IF(OR(AND(E19=""),(G19="")),"",E19*G19)</f>
        <v>-0.36153846153846153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1.5384615384615385E-2</v>
      </c>
      <c r="F21" s="17" t="str">
        <f t="shared" si="4"/>
        <v/>
      </c>
      <c r="G21" s="17">
        <f t="shared" si="6"/>
        <v>-1</v>
      </c>
      <c r="H21" s="17">
        <f t="shared" si="5"/>
        <v>-1.5384615384615385E-2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1.2048192771084338E-2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7.6923076923076927E-3</v>
      </c>
      <c r="F23" s="17" t="str">
        <f t="shared" si="4"/>
        <v/>
      </c>
      <c r="G23" s="17">
        <f t="shared" si="6"/>
        <v>-1</v>
      </c>
      <c r="H23" s="17">
        <f t="shared" si="5"/>
        <v>-7.6923076923076927E-3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2.4096385542168676E-2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2</v>
      </c>
      <c r="E25" s="17">
        <f t="shared" si="3"/>
        <v>7.6923076923076927E-3</v>
      </c>
      <c r="F25" s="17">
        <f t="shared" si="4"/>
        <v>2.4096385542168676E-2</v>
      </c>
      <c r="G25" s="17">
        <f t="shared" si="6"/>
        <v>1</v>
      </c>
      <c r="H25" s="17">
        <f t="shared" si="5"/>
        <v>7.6923076923076927E-3</v>
      </c>
    </row>
    <row r="26" spans="1:8" ht="25.5" x14ac:dyDescent="0.2">
      <c r="A26" s="14"/>
      <c r="B26" s="15" t="s">
        <v>19</v>
      </c>
      <c r="C26" s="16">
        <v>9</v>
      </c>
      <c r="D26" s="16">
        <v>0</v>
      </c>
      <c r="E26" s="17">
        <f t="shared" si="3"/>
        <v>6.9230769230769235E-2</v>
      </c>
      <c r="F26" s="17" t="str">
        <f t="shared" si="4"/>
        <v/>
      </c>
      <c r="G26" s="17">
        <f t="shared" si="6"/>
        <v>-1</v>
      </c>
      <c r="H26" s="17">
        <f t="shared" si="5"/>
        <v>-6.9230769230769235E-2</v>
      </c>
    </row>
    <row r="27" spans="1:8" x14ac:dyDescent="0.2">
      <c r="A27" s="14"/>
      <c r="B27" s="15" t="s">
        <v>20</v>
      </c>
      <c r="C27" s="16">
        <v>1</v>
      </c>
      <c r="D27" s="16">
        <v>3</v>
      </c>
      <c r="E27" s="17">
        <f t="shared" si="3"/>
        <v>7.6923076923076927E-3</v>
      </c>
      <c r="F27" s="17">
        <f t="shared" si="4"/>
        <v>3.614457831325301E-2</v>
      </c>
      <c r="G27" s="17">
        <f t="shared" si="6"/>
        <v>2</v>
      </c>
      <c r="H27" s="17">
        <f t="shared" si="5"/>
        <v>1.5384615384615385E-2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7.6923076923076927E-3</v>
      </c>
      <c r="F28" s="17" t="str">
        <f t="shared" si="4"/>
        <v/>
      </c>
      <c r="G28" s="17">
        <f t="shared" si="6"/>
        <v>-1</v>
      </c>
      <c r="H28" s="17">
        <f t="shared" si="5"/>
        <v>-7.6923076923076927E-3</v>
      </c>
    </row>
    <row r="29" spans="1:8" x14ac:dyDescent="0.2">
      <c r="A29" s="14"/>
      <c r="B29" s="15" t="s">
        <v>22</v>
      </c>
      <c r="C29" s="16">
        <v>5</v>
      </c>
      <c r="D29" s="16">
        <v>1</v>
      </c>
      <c r="E29" s="17">
        <f t="shared" si="3"/>
        <v>3.8461538461538464E-2</v>
      </c>
      <c r="F29" s="17">
        <f t="shared" si="4"/>
        <v>1.2048192771084338E-2</v>
      </c>
      <c r="G29" s="17">
        <f t="shared" si="6"/>
        <v>-0.8</v>
      </c>
      <c r="H29" s="17">
        <f t="shared" si="5"/>
        <v>-3.0769230769230771E-2</v>
      </c>
    </row>
    <row r="30" spans="1:8" x14ac:dyDescent="0.2">
      <c r="A30" s="14"/>
      <c r="B30" s="15" t="s">
        <v>23</v>
      </c>
      <c r="C30" s="16">
        <v>13</v>
      </c>
      <c r="D30" s="16">
        <v>8</v>
      </c>
      <c r="E30" s="17">
        <f t="shared" si="3"/>
        <v>0.1</v>
      </c>
      <c r="F30" s="17">
        <f t="shared" si="4"/>
        <v>9.6385542168674704E-2</v>
      </c>
      <c r="G30" s="17">
        <f t="shared" si="6"/>
        <v>-0.38461538461538464</v>
      </c>
      <c r="H30" s="17">
        <f t="shared" si="5"/>
        <v>-3.8461538461538464E-2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1.2048192771084338E-2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1</v>
      </c>
      <c r="E36" s="17">
        <f t="shared" si="3"/>
        <v>2.3076923076923078E-2</v>
      </c>
      <c r="F36" s="17">
        <f t="shared" si="4"/>
        <v>1.2048192771084338E-2</v>
      </c>
      <c r="G36" s="17">
        <f t="shared" si="6"/>
        <v>-0.66666666666666663</v>
      </c>
      <c r="H36" s="17">
        <f t="shared" si="5"/>
        <v>-1.5384615384615385E-2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11</v>
      </c>
      <c r="E38" s="17" t="str">
        <f t="shared" si="3"/>
        <v/>
      </c>
      <c r="F38" s="17">
        <f t="shared" si="4"/>
        <v>0.13253012048192772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17</v>
      </c>
      <c r="D39" s="16">
        <v>6</v>
      </c>
      <c r="E39" s="17">
        <f t="shared" si="3"/>
        <v>0.13076923076923078</v>
      </c>
      <c r="F39" s="17">
        <f t="shared" si="4"/>
        <v>7.2289156626506021E-2</v>
      </c>
      <c r="G39" s="17">
        <f t="shared" si="6"/>
        <v>-0.6470588235294118</v>
      </c>
      <c r="H39" s="17">
        <f t="shared" si="5"/>
        <v>-8.461538461538462E-2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57</v>
      </c>
      <c r="D44" s="16">
        <v>1</v>
      </c>
      <c r="E44" s="17">
        <f t="shared" si="3"/>
        <v>0.43846153846153846</v>
      </c>
      <c r="F44" s="17">
        <f t="shared" si="4"/>
        <v>1.2048192771084338E-2</v>
      </c>
      <c r="G44" s="17">
        <f t="shared" si="6"/>
        <v>-0.98245614035087714</v>
      </c>
      <c r="H44" s="17">
        <f t="shared" si="5"/>
        <v>-0.43076923076923074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7.6923076923076927E-3</v>
      </c>
      <c r="F45" s="17">
        <f t="shared" si="4"/>
        <v>1.2048192771084338E-2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20</v>
      </c>
      <c r="E50" s="17">
        <f t="shared" si="3"/>
        <v>3.0769230769230771E-2</v>
      </c>
      <c r="F50" s="17">
        <f t="shared" si="4"/>
        <v>0.24096385542168675</v>
      </c>
      <c r="G50" s="17">
        <f t="shared" si="6"/>
        <v>4</v>
      </c>
      <c r="H50" s="17">
        <f t="shared" si="5"/>
        <v>0.12307692307692308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7.6923076923076927E-3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-7.6923076923076927E-3</v>
      </c>
    </row>
    <row r="52" spans="1:8" x14ac:dyDescent="0.2">
      <c r="A52" s="14"/>
      <c r="B52" s="15" t="s">
        <v>45</v>
      </c>
      <c r="C52" s="16">
        <v>0</v>
      </c>
      <c r="D52" s="16">
        <v>3</v>
      </c>
      <c r="E52" s="17" t="str">
        <f t="shared" si="7"/>
        <v/>
      </c>
      <c r="F52" s="17">
        <f t="shared" si="8"/>
        <v>3.614457831325301E-2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1.2048192771084338E-2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3</v>
      </c>
      <c r="E54" s="17">
        <f t="shared" si="7"/>
        <v>7.6923076923076927E-3</v>
      </c>
      <c r="F54" s="17">
        <f t="shared" si="8"/>
        <v>3.614457831325301E-2</v>
      </c>
      <c r="G54" s="17">
        <f t="shared" si="10"/>
        <v>2</v>
      </c>
      <c r="H54" s="17">
        <f t="shared" si="9"/>
        <v>1.5384615384615385E-2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1</v>
      </c>
      <c r="D57" s="16">
        <v>2</v>
      </c>
      <c r="E57" s="17">
        <f t="shared" si="7"/>
        <v>7.6923076923076927E-3</v>
      </c>
      <c r="F57" s="17">
        <f t="shared" si="8"/>
        <v>2.4096385542168676E-2</v>
      </c>
      <c r="G57" s="17">
        <f t="shared" si="10"/>
        <v>1</v>
      </c>
      <c r="H57" s="17">
        <f t="shared" si="9"/>
        <v>7.6923076923076927E-3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7</v>
      </c>
      <c r="D62" s="16">
        <v>1</v>
      </c>
      <c r="E62" s="17">
        <f t="shared" si="7"/>
        <v>5.3846153846153849E-2</v>
      </c>
      <c r="F62" s="17">
        <f t="shared" si="8"/>
        <v>1.2048192771084338E-2</v>
      </c>
      <c r="G62" s="17">
        <f t="shared" si="10"/>
        <v>-0.8571428571428571</v>
      </c>
      <c r="H62" s="17">
        <f t="shared" si="9"/>
        <v>-4.6153846153846156E-2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7</v>
      </c>
      <c r="E64" s="17">
        <f t="shared" si="7"/>
        <v>2.3076923076923078E-2</v>
      </c>
      <c r="F64" s="17">
        <f t="shared" si="8"/>
        <v>8.4337349397590355E-2</v>
      </c>
      <c r="G64" s="17">
        <f t="shared" si="10"/>
        <v>1.3333333333333333</v>
      </c>
      <c r="H64" s="17">
        <f t="shared" si="9"/>
        <v>3.0769230769230771E-2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1.2048192771084338E-2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2</v>
      </c>
      <c r="D69" s="16">
        <v>7</v>
      </c>
      <c r="E69" s="17">
        <f t="shared" si="7"/>
        <v>1.5384615384615385E-2</v>
      </c>
      <c r="F69" s="17">
        <f t="shared" si="8"/>
        <v>8.4337349397590355E-2</v>
      </c>
      <c r="G69" s="17">
        <f t="shared" si="10"/>
        <v>2.5</v>
      </c>
      <c r="H69" s="17">
        <f t="shared" si="9"/>
        <v>3.8461538461538464E-2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1187</v>
      </c>
      <c r="D76" s="20">
        <f>SUM(D77:D171)</f>
        <v>839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-0.2931760741364785</v>
      </c>
      <c r="H76" s="21">
        <f t="shared" ref="H76:H107" si="13">+IF(OR(AND(E76=""),(G76="")),"",E76*G76)</f>
        <v>-0.2931760741364785</v>
      </c>
    </row>
    <row r="77" spans="1:8" x14ac:dyDescent="0.2">
      <c r="A77" s="14"/>
      <c r="B77" s="15" t="s">
        <v>65</v>
      </c>
      <c r="C77" s="16">
        <v>20</v>
      </c>
      <c r="D77" s="16">
        <v>36</v>
      </c>
      <c r="E77" s="17">
        <f t="shared" si="11"/>
        <v>1.6849199663016005E-2</v>
      </c>
      <c r="F77" s="17">
        <f t="shared" si="12"/>
        <v>4.2908224076281289E-2</v>
      </c>
      <c r="G77" s="17">
        <f t="shared" ref="G77:G108" si="14">+IF(AND(C77=0,D77=0)," ",IF(C77=0,1,IF(D77=0,-1,(D77-C77)/C77)))</f>
        <v>0.8</v>
      </c>
      <c r="H77" s="17">
        <f t="shared" si="13"/>
        <v>1.3479359730412805E-2</v>
      </c>
    </row>
    <row r="78" spans="1:8" ht="25.5" x14ac:dyDescent="0.2">
      <c r="A78" s="14"/>
      <c r="B78" s="15" t="s">
        <v>66</v>
      </c>
      <c r="C78" s="16">
        <v>8</v>
      </c>
      <c r="D78" s="16">
        <v>12</v>
      </c>
      <c r="E78" s="17">
        <f t="shared" si="11"/>
        <v>6.7396798652064023E-3</v>
      </c>
      <c r="F78" s="17">
        <f t="shared" si="12"/>
        <v>1.4302741358760428E-2</v>
      </c>
      <c r="G78" s="17">
        <f t="shared" si="14"/>
        <v>0.5</v>
      </c>
      <c r="H78" s="17">
        <f t="shared" si="13"/>
        <v>3.3698399326032012E-3</v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2.3837902264600714E-3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57</v>
      </c>
      <c r="D80" s="16">
        <v>10</v>
      </c>
      <c r="E80" s="17">
        <f t="shared" si="11"/>
        <v>4.8020219039595621E-2</v>
      </c>
      <c r="F80" s="17">
        <f t="shared" si="12"/>
        <v>1.1918951132300357E-2</v>
      </c>
      <c r="G80" s="17">
        <f t="shared" si="14"/>
        <v>-0.82456140350877194</v>
      </c>
      <c r="H80" s="17">
        <f t="shared" si="13"/>
        <v>-3.9595619208087615E-2</v>
      </c>
    </row>
    <row r="81" spans="1:8" ht="25.5" x14ac:dyDescent="0.2">
      <c r="A81" s="14"/>
      <c r="B81" s="15" t="s">
        <v>69</v>
      </c>
      <c r="C81" s="16">
        <v>53</v>
      </c>
      <c r="D81" s="16">
        <v>48</v>
      </c>
      <c r="E81" s="17">
        <f t="shared" si="11"/>
        <v>4.4650379106992419E-2</v>
      </c>
      <c r="F81" s="17">
        <f t="shared" si="12"/>
        <v>5.7210965435041714E-2</v>
      </c>
      <c r="G81" s="17">
        <f t="shared" si="14"/>
        <v>-9.4339622641509441E-2</v>
      </c>
      <c r="H81" s="17">
        <f t="shared" si="13"/>
        <v>-4.2122999157540022E-3</v>
      </c>
    </row>
    <row r="82" spans="1:8" x14ac:dyDescent="0.2">
      <c r="A82" s="14"/>
      <c r="B82" s="15" t="s">
        <v>70</v>
      </c>
      <c r="C82" s="16">
        <v>8</v>
      </c>
      <c r="D82" s="16">
        <v>11</v>
      </c>
      <c r="E82" s="17">
        <f t="shared" si="11"/>
        <v>6.7396798652064023E-3</v>
      </c>
      <c r="F82" s="17">
        <f t="shared" si="12"/>
        <v>1.3110846245530394E-2</v>
      </c>
      <c r="G82" s="17">
        <f t="shared" si="14"/>
        <v>0.375</v>
      </c>
      <c r="H82" s="17">
        <f t="shared" si="13"/>
        <v>2.527379949452401E-3</v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3.5756853396901071E-3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8.4245998315080029E-4</v>
      </c>
      <c r="F86" s="17">
        <f t="shared" si="12"/>
        <v>2.3837902264600714E-3</v>
      </c>
      <c r="G86" s="17">
        <f t="shared" si="14"/>
        <v>1</v>
      </c>
      <c r="H86" s="17">
        <f t="shared" si="13"/>
        <v>8.4245998315080029E-4</v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2.527379949452401E-3</v>
      </c>
      <c r="F87" s="17" t="str">
        <f t="shared" si="12"/>
        <v/>
      </c>
      <c r="G87" s="17">
        <f t="shared" si="14"/>
        <v>-1</v>
      </c>
      <c r="H87" s="17">
        <f t="shared" si="13"/>
        <v>-2.527379949452401E-3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14</v>
      </c>
      <c r="D89" s="16">
        <v>5</v>
      </c>
      <c r="E89" s="17">
        <f t="shared" si="11"/>
        <v>1.1794439764111205E-2</v>
      </c>
      <c r="F89" s="17">
        <f t="shared" si="12"/>
        <v>5.9594755661501785E-3</v>
      </c>
      <c r="G89" s="17">
        <f t="shared" si="14"/>
        <v>-0.6428571428571429</v>
      </c>
      <c r="H89" s="17">
        <f t="shared" si="13"/>
        <v>-7.5821398483572038E-3</v>
      </c>
    </row>
    <row r="90" spans="1:8" x14ac:dyDescent="0.2">
      <c r="A90" s="14"/>
      <c r="B90" s="15" t="s">
        <v>78</v>
      </c>
      <c r="C90" s="16">
        <v>1</v>
      </c>
      <c r="D90" s="16">
        <v>6</v>
      </c>
      <c r="E90" s="17">
        <f t="shared" si="11"/>
        <v>8.4245998315080029E-4</v>
      </c>
      <c r="F90" s="17">
        <f t="shared" si="12"/>
        <v>7.1513706793802142E-3</v>
      </c>
      <c r="G90" s="17">
        <f t="shared" si="14"/>
        <v>5</v>
      </c>
      <c r="H90" s="17">
        <f t="shared" si="13"/>
        <v>4.2122999157540014E-3</v>
      </c>
    </row>
    <row r="91" spans="1:8" x14ac:dyDescent="0.2">
      <c r="A91" s="14"/>
      <c r="B91" s="15" t="s">
        <v>79</v>
      </c>
      <c r="C91" s="16">
        <v>8</v>
      </c>
      <c r="D91" s="16">
        <v>13</v>
      </c>
      <c r="E91" s="17">
        <f t="shared" si="11"/>
        <v>6.7396798652064023E-3</v>
      </c>
      <c r="F91" s="17">
        <f t="shared" si="12"/>
        <v>1.5494636471990465E-2</v>
      </c>
      <c r="G91" s="17">
        <f t="shared" si="14"/>
        <v>0.625</v>
      </c>
      <c r="H91" s="17">
        <f t="shared" si="13"/>
        <v>4.2122999157540014E-3</v>
      </c>
    </row>
    <row r="92" spans="1:8" x14ac:dyDescent="0.2">
      <c r="A92" s="14"/>
      <c r="B92" s="15" t="s">
        <v>80</v>
      </c>
      <c r="C92" s="16">
        <v>9</v>
      </c>
      <c r="D92" s="16">
        <v>5</v>
      </c>
      <c r="E92" s="17">
        <f t="shared" si="11"/>
        <v>7.582139848357203E-3</v>
      </c>
      <c r="F92" s="17">
        <f t="shared" si="12"/>
        <v>5.9594755661501785E-3</v>
      </c>
      <c r="G92" s="17">
        <f t="shared" si="14"/>
        <v>-0.44444444444444442</v>
      </c>
      <c r="H92" s="17">
        <f t="shared" si="13"/>
        <v>-3.3698399326032012E-3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7</v>
      </c>
      <c r="E93" s="17" t="str">
        <f t="shared" si="11"/>
        <v/>
      </c>
      <c r="F93" s="17">
        <f t="shared" si="12"/>
        <v>8.3432657926102508E-3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104</v>
      </c>
      <c r="D94" s="16">
        <v>47</v>
      </c>
      <c r="E94" s="17">
        <f t="shared" si="11"/>
        <v>8.7615838247683236E-2</v>
      </c>
      <c r="F94" s="17">
        <f t="shared" si="12"/>
        <v>5.6019070321811679E-2</v>
      </c>
      <c r="G94" s="17">
        <f t="shared" si="14"/>
        <v>-0.54807692307692313</v>
      </c>
      <c r="H94" s="17">
        <f t="shared" si="13"/>
        <v>-4.8020219039595621E-2</v>
      </c>
    </row>
    <row r="95" spans="1:8" x14ac:dyDescent="0.2">
      <c r="A95" s="14"/>
      <c r="B95" s="15" t="s">
        <v>83</v>
      </c>
      <c r="C95" s="16">
        <v>14</v>
      </c>
      <c r="D95" s="16">
        <v>16</v>
      </c>
      <c r="E95" s="17">
        <f t="shared" si="11"/>
        <v>1.1794439764111205E-2</v>
      </c>
      <c r="F95" s="17">
        <f t="shared" si="12"/>
        <v>1.9070321811680571E-2</v>
      </c>
      <c r="G95" s="17">
        <f t="shared" si="14"/>
        <v>0.14285714285714285</v>
      </c>
      <c r="H95" s="17">
        <f t="shared" si="13"/>
        <v>1.6849199663016006E-3</v>
      </c>
    </row>
    <row r="96" spans="1:8" x14ac:dyDescent="0.2">
      <c r="A96" s="14"/>
      <c r="B96" s="15" t="s">
        <v>84</v>
      </c>
      <c r="C96" s="16">
        <v>29</v>
      </c>
      <c r="D96" s="16">
        <v>18</v>
      </c>
      <c r="E96" s="17">
        <f t="shared" si="11"/>
        <v>2.4431339511373211E-2</v>
      </c>
      <c r="F96" s="17">
        <f t="shared" si="12"/>
        <v>2.1454112038140644E-2</v>
      </c>
      <c r="G96" s="17">
        <f t="shared" si="14"/>
        <v>-0.37931034482758619</v>
      </c>
      <c r="H96" s="17">
        <f t="shared" si="13"/>
        <v>-9.2670598146588033E-3</v>
      </c>
    </row>
    <row r="97" spans="1:8" x14ac:dyDescent="0.2">
      <c r="A97" s="14"/>
      <c r="B97" s="15" t="s">
        <v>85</v>
      </c>
      <c r="C97" s="16">
        <v>9</v>
      </c>
      <c r="D97" s="16">
        <v>10</v>
      </c>
      <c r="E97" s="17">
        <f t="shared" si="11"/>
        <v>7.582139848357203E-3</v>
      </c>
      <c r="F97" s="17">
        <f t="shared" si="12"/>
        <v>1.1918951132300357E-2</v>
      </c>
      <c r="G97" s="17">
        <f t="shared" si="14"/>
        <v>0.1111111111111111</v>
      </c>
      <c r="H97" s="17">
        <f t="shared" si="13"/>
        <v>8.4245998315080029E-4</v>
      </c>
    </row>
    <row r="98" spans="1:8" x14ac:dyDescent="0.2">
      <c r="A98" s="14"/>
      <c r="B98" s="15" t="s">
        <v>86</v>
      </c>
      <c r="C98" s="16">
        <v>6</v>
      </c>
      <c r="D98" s="16">
        <v>14</v>
      </c>
      <c r="E98" s="17">
        <f t="shared" si="11"/>
        <v>5.054759898904802E-3</v>
      </c>
      <c r="F98" s="17">
        <f t="shared" si="12"/>
        <v>1.6686531585220502E-2</v>
      </c>
      <c r="G98" s="17">
        <f t="shared" si="14"/>
        <v>1.3333333333333333</v>
      </c>
      <c r="H98" s="17">
        <f t="shared" si="13"/>
        <v>6.7396798652064023E-3</v>
      </c>
    </row>
    <row r="99" spans="1:8" x14ac:dyDescent="0.2">
      <c r="A99" s="14"/>
      <c r="B99" s="15" t="s">
        <v>87</v>
      </c>
      <c r="C99" s="16">
        <v>7</v>
      </c>
      <c r="D99" s="16">
        <v>3</v>
      </c>
      <c r="E99" s="17">
        <f t="shared" si="11"/>
        <v>5.8972198820556026E-3</v>
      </c>
      <c r="F99" s="17">
        <f t="shared" si="12"/>
        <v>3.5756853396901071E-3</v>
      </c>
      <c r="G99" s="17">
        <f t="shared" si="14"/>
        <v>-0.5714285714285714</v>
      </c>
      <c r="H99" s="17">
        <f t="shared" si="13"/>
        <v>-3.3698399326032012E-3</v>
      </c>
    </row>
    <row r="100" spans="1:8" x14ac:dyDescent="0.2">
      <c r="A100" s="14"/>
      <c r="B100" s="15" t="s">
        <v>88</v>
      </c>
      <c r="C100" s="16">
        <v>0</v>
      </c>
      <c r="D100" s="16">
        <v>7</v>
      </c>
      <c r="E100" s="17" t="str">
        <f t="shared" si="11"/>
        <v/>
      </c>
      <c r="F100" s="17">
        <f t="shared" si="12"/>
        <v>8.3432657926102508E-3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40</v>
      </c>
      <c r="D102" s="16">
        <v>24</v>
      </c>
      <c r="E102" s="17">
        <f t="shared" si="11"/>
        <v>3.3698399326032011E-2</v>
      </c>
      <c r="F102" s="17">
        <f t="shared" si="12"/>
        <v>2.8605482717520857E-2</v>
      </c>
      <c r="G102" s="17">
        <f t="shared" si="14"/>
        <v>-0.4</v>
      </c>
      <c r="H102" s="17">
        <f t="shared" si="13"/>
        <v>-1.3479359730412805E-2</v>
      </c>
    </row>
    <row r="103" spans="1:8" x14ac:dyDescent="0.2">
      <c r="A103" s="14"/>
      <c r="B103" s="15" t="s">
        <v>91</v>
      </c>
      <c r="C103" s="16">
        <v>21</v>
      </c>
      <c r="D103" s="16">
        <v>10</v>
      </c>
      <c r="E103" s="17">
        <f t="shared" si="11"/>
        <v>1.7691659646166806E-2</v>
      </c>
      <c r="F103" s="17">
        <f t="shared" si="12"/>
        <v>1.1918951132300357E-2</v>
      </c>
      <c r="G103" s="17">
        <f t="shared" si="14"/>
        <v>-0.52380952380952384</v>
      </c>
      <c r="H103" s="17">
        <f t="shared" si="13"/>
        <v>-9.2670598146588033E-3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</v>
      </c>
      <c r="D105" s="16">
        <v>11</v>
      </c>
      <c r="E105" s="17">
        <f t="shared" si="11"/>
        <v>2.527379949452401E-3</v>
      </c>
      <c r="F105" s="17">
        <f t="shared" si="12"/>
        <v>1.3110846245530394E-2</v>
      </c>
      <c r="G105" s="17">
        <f t="shared" si="14"/>
        <v>2.6666666666666665</v>
      </c>
      <c r="H105" s="17">
        <f t="shared" si="13"/>
        <v>6.7396798652064023E-3</v>
      </c>
    </row>
    <row r="106" spans="1:8" x14ac:dyDescent="0.2">
      <c r="A106" s="14"/>
      <c r="B106" s="15" t="s">
        <v>94</v>
      </c>
      <c r="C106" s="16">
        <v>16</v>
      </c>
      <c r="D106" s="16">
        <v>19</v>
      </c>
      <c r="E106" s="17">
        <f t="shared" si="11"/>
        <v>1.3479359730412805E-2</v>
      </c>
      <c r="F106" s="17">
        <f t="shared" si="12"/>
        <v>2.2646007151370679E-2</v>
      </c>
      <c r="G106" s="17">
        <f t="shared" si="14"/>
        <v>0.1875</v>
      </c>
      <c r="H106" s="17">
        <f t="shared" si="13"/>
        <v>2.527379949452401E-3</v>
      </c>
    </row>
    <row r="107" spans="1:8" x14ac:dyDescent="0.2">
      <c r="A107" s="14"/>
      <c r="B107" s="15" t="s">
        <v>95</v>
      </c>
      <c r="C107" s="16">
        <v>2</v>
      </c>
      <c r="D107" s="16">
        <v>7</v>
      </c>
      <c r="E107" s="17">
        <f t="shared" si="11"/>
        <v>1.6849199663016006E-3</v>
      </c>
      <c r="F107" s="17">
        <f t="shared" si="12"/>
        <v>8.3432657926102508E-3</v>
      </c>
      <c r="G107" s="17">
        <f t="shared" si="14"/>
        <v>2.5</v>
      </c>
      <c r="H107" s="17">
        <f t="shared" si="13"/>
        <v>4.2122999157540014E-3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2</v>
      </c>
      <c r="E109" s="17">
        <f t="shared" si="15"/>
        <v>2.527379949452401E-3</v>
      </c>
      <c r="F109" s="17">
        <f t="shared" si="16"/>
        <v>2.3837902264600714E-3</v>
      </c>
      <c r="G109" s="17">
        <f t="shared" ref="G109:G140" si="18">+IF(AND(C109=0,D109=0)," ",IF(C109=0,1,IF(D109=0,-1,(D109-C109)/C109)))</f>
        <v>-0.33333333333333331</v>
      </c>
      <c r="H109" s="17">
        <f t="shared" si="17"/>
        <v>-8.4245998315080029E-4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9</v>
      </c>
      <c r="D111" s="16">
        <v>0</v>
      </c>
      <c r="E111" s="17">
        <f t="shared" si="15"/>
        <v>7.582139848357203E-3</v>
      </c>
      <c r="F111" s="17" t="str">
        <f t="shared" si="16"/>
        <v/>
      </c>
      <c r="G111" s="17">
        <f t="shared" si="18"/>
        <v>-1</v>
      </c>
      <c r="H111" s="17">
        <f t="shared" si="17"/>
        <v>-7.582139848357203E-3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8.4245998315080029E-4</v>
      </c>
      <c r="F112" s="17" t="str">
        <f t="shared" si="16"/>
        <v/>
      </c>
      <c r="G112" s="17">
        <f t="shared" si="18"/>
        <v>-1</v>
      </c>
      <c r="H112" s="17">
        <f t="shared" si="17"/>
        <v>-8.4245998315080029E-4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6</v>
      </c>
      <c r="E114" s="17">
        <f t="shared" si="15"/>
        <v>2.527379949452401E-3</v>
      </c>
      <c r="F114" s="17">
        <f t="shared" si="16"/>
        <v>7.1513706793802142E-3</v>
      </c>
      <c r="G114" s="17">
        <f t="shared" si="18"/>
        <v>1</v>
      </c>
      <c r="H114" s="17">
        <f t="shared" si="17"/>
        <v>2.527379949452401E-3</v>
      </c>
    </row>
    <row r="115" spans="1:8" ht="25.5" x14ac:dyDescent="0.2">
      <c r="A115" s="14"/>
      <c r="B115" s="15" t="s">
        <v>103</v>
      </c>
      <c r="C115" s="16">
        <v>3</v>
      </c>
      <c r="D115" s="16">
        <v>11</v>
      </c>
      <c r="E115" s="17">
        <f t="shared" si="15"/>
        <v>2.527379949452401E-3</v>
      </c>
      <c r="F115" s="17">
        <f t="shared" si="16"/>
        <v>1.3110846245530394E-2</v>
      </c>
      <c r="G115" s="17">
        <f t="shared" si="18"/>
        <v>2.6666666666666665</v>
      </c>
      <c r="H115" s="17">
        <f t="shared" si="17"/>
        <v>6.7396798652064023E-3</v>
      </c>
    </row>
    <row r="116" spans="1:8" ht="25.5" x14ac:dyDescent="0.2">
      <c r="A116" s="14"/>
      <c r="B116" s="15" t="s">
        <v>104</v>
      </c>
      <c r="C116" s="16">
        <v>23</v>
      </c>
      <c r="D116" s="16">
        <v>23</v>
      </c>
      <c r="E116" s="17">
        <f t="shared" si="15"/>
        <v>1.9376579612468407E-2</v>
      </c>
      <c r="F116" s="17">
        <f t="shared" si="16"/>
        <v>2.7413587604290822E-2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14</v>
      </c>
      <c r="D117" s="16">
        <v>15</v>
      </c>
      <c r="E117" s="17">
        <f t="shared" si="15"/>
        <v>1.1794439764111205E-2</v>
      </c>
      <c r="F117" s="17">
        <f t="shared" si="16"/>
        <v>1.7878426698450536E-2</v>
      </c>
      <c r="G117" s="17">
        <f t="shared" si="18"/>
        <v>7.1428571428571425E-2</v>
      </c>
      <c r="H117" s="17">
        <f t="shared" si="17"/>
        <v>8.4245998315080029E-4</v>
      </c>
    </row>
    <row r="118" spans="1:8" x14ac:dyDescent="0.2">
      <c r="A118" s="14"/>
      <c r="B118" s="15" t="s">
        <v>106</v>
      </c>
      <c r="C118" s="16">
        <v>72</v>
      </c>
      <c r="D118" s="16">
        <v>58</v>
      </c>
      <c r="E118" s="17">
        <f t="shared" si="15"/>
        <v>6.0657118786857624E-2</v>
      </c>
      <c r="F118" s="17">
        <f t="shared" si="16"/>
        <v>6.9129916567342076E-2</v>
      </c>
      <c r="G118" s="17">
        <f t="shared" si="18"/>
        <v>-0.19444444444444445</v>
      </c>
      <c r="H118" s="17">
        <f t="shared" si="17"/>
        <v>-1.1794439764111205E-2</v>
      </c>
    </row>
    <row r="119" spans="1:8" x14ac:dyDescent="0.2">
      <c r="A119" s="14"/>
      <c r="B119" s="15" t="s">
        <v>107</v>
      </c>
      <c r="C119" s="16">
        <v>2</v>
      </c>
      <c r="D119" s="16">
        <v>3</v>
      </c>
      <c r="E119" s="17">
        <f t="shared" si="15"/>
        <v>1.6849199663016006E-3</v>
      </c>
      <c r="F119" s="17">
        <f t="shared" si="16"/>
        <v>3.5756853396901071E-3</v>
      </c>
      <c r="G119" s="17">
        <f t="shared" si="18"/>
        <v>0.5</v>
      </c>
      <c r="H119" s="17">
        <f t="shared" si="17"/>
        <v>8.4245998315080029E-4</v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2.3837902264600714E-3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1.1918951132300357E-3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8</v>
      </c>
      <c r="D123" s="16">
        <v>66</v>
      </c>
      <c r="E123" s="17">
        <f t="shared" si="15"/>
        <v>6.7396798652064023E-3</v>
      </c>
      <c r="F123" s="17">
        <f t="shared" si="16"/>
        <v>7.8665077473182354E-2</v>
      </c>
      <c r="G123" s="17">
        <f t="shared" si="18"/>
        <v>7.25</v>
      </c>
      <c r="H123" s="17">
        <f t="shared" si="17"/>
        <v>4.8862679022746415E-2</v>
      </c>
    </row>
    <row r="124" spans="1:8" x14ac:dyDescent="0.2">
      <c r="A124" s="14"/>
      <c r="B124" s="15" t="s">
        <v>112</v>
      </c>
      <c r="C124" s="16">
        <v>6</v>
      </c>
      <c r="D124" s="16">
        <v>7</v>
      </c>
      <c r="E124" s="17">
        <f t="shared" si="15"/>
        <v>5.054759898904802E-3</v>
      </c>
      <c r="F124" s="17">
        <f t="shared" si="16"/>
        <v>8.3432657926102508E-3</v>
      </c>
      <c r="G124" s="17">
        <f t="shared" si="18"/>
        <v>0.16666666666666666</v>
      </c>
      <c r="H124" s="17">
        <f t="shared" si="17"/>
        <v>8.4245998315080029E-4</v>
      </c>
    </row>
    <row r="125" spans="1:8" x14ac:dyDescent="0.2">
      <c r="A125" s="14"/>
      <c r="B125" s="15" t="s">
        <v>113</v>
      </c>
      <c r="C125" s="16">
        <v>20</v>
      </c>
      <c r="D125" s="16">
        <v>1</v>
      </c>
      <c r="E125" s="17">
        <f t="shared" si="15"/>
        <v>1.6849199663016005E-2</v>
      </c>
      <c r="F125" s="17">
        <f t="shared" si="16"/>
        <v>1.1918951132300357E-3</v>
      </c>
      <c r="G125" s="17">
        <f t="shared" si="18"/>
        <v>-0.95</v>
      </c>
      <c r="H125" s="17">
        <f t="shared" si="17"/>
        <v>-1.6006739679865205E-2</v>
      </c>
    </row>
    <row r="126" spans="1:8" x14ac:dyDescent="0.2">
      <c r="A126" s="14"/>
      <c r="B126" s="15" t="s">
        <v>114</v>
      </c>
      <c r="C126" s="16">
        <v>6</v>
      </c>
      <c r="D126" s="16">
        <v>0</v>
      </c>
      <c r="E126" s="17">
        <f t="shared" si="15"/>
        <v>5.054759898904802E-3</v>
      </c>
      <c r="F126" s="17" t="str">
        <f t="shared" si="16"/>
        <v/>
      </c>
      <c r="G126" s="17">
        <f t="shared" si="18"/>
        <v>-1</v>
      </c>
      <c r="H126" s="17">
        <f t="shared" si="17"/>
        <v>-5.054759898904802E-3</v>
      </c>
    </row>
    <row r="127" spans="1:8" x14ac:dyDescent="0.2">
      <c r="A127" s="14"/>
      <c r="B127" s="15" t="s">
        <v>115</v>
      </c>
      <c r="C127" s="16">
        <v>1</v>
      </c>
      <c r="D127" s="16">
        <v>4</v>
      </c>
      <c r="E127" s="17">
        <f t="shared" si="15"/>
        <v>8.4245998315080029E-4</v>
      </c>
      <c r="F127" s="17">
        <f t="shared" si="16"/>
        <v>4.7675804529201428E-3</v>
      </c>
      <c r="G127" s="17">
        <f t="shared" si="18"/>
        <v>3</v>
      </c>
      <c r="H127" s="17">
        <f t="shared" si="17"/>
        <v>2.527379949452401E-3</v>
      </c>
    </row>
    <row r="128" spans="1:8" x14ac:dyDescent="0.2">
      <c r="A128" s="14"/>
      <c r="B128" s="15" t="s">
        <v>116</v>
      </c>
      <c r="C128" s="16">
        <v>129</v>
      </c>
      <c r="D128" s="16">
        <v>74</v>
      </c>
      <c r="E128" s="17">
        <f t="shared" si="15"/>
        <v>0.10867733782645324</v>
      </c>
      <c r="F128" s="17">
        <f t="shared" si="16"/>
        <v>8.8200238379022647E-2</v>
      </c>
      <c r="G128" s="17">
        <f t="shared" si="18"/>
        <v>-0.4263565891472868</v>
      </c>
      <c r="H128" s="17">
        <f t="shared" si="17"/>
        <v>-4.6335299073294013E-2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1</v>
      </c>
      <c r="E129" s="17">
        <f t="shared" si="15"/>
        <v>1.6849199663016006E-3</v>
      </c>
      <c r="F129" s="17">
        <f t="shared" si="16"/>
        <v>1.1918951132300357E-3</v>
      </c>
      <c r="G129" s="17">
        <f t="shared" si="18"/>
        <v>-0.5</v>
      </c>
      <c r="H129" s="17">
        <f t="shared" si="17"/>
        <v>-8.4245998315080029E-4</v>
      </c>
    </row>
    <row r="130" spans="1:8" x14ac:dyDescent="0.2">
      <c r="A130" s="14"/>
      <c r="B130" s="15" t="s">
        <v>118</v>
      </c>
      <c r="C130" s="16">
        <v>2</v>
      </c>
      <c r="D130" s="16">
        <v>7</v>
      </c>
      <c r="E130" s="17">
        <f t="shared" si="15"/>
        <v>1.6849199663016006E-3</v>
      </c>
      <c r="F130" s="17">
        <f t="shared" si="16"/>
        <v>8.3432657926102508E-3</v>
      </c>
      <c r="G130" s="17">
        <f t="shared" si="18"/>
        <v>2.5</v>
      </c>
      <c r="H130" s="17">
        <f t="shared" si="17"/>
        <v>4.2122999157540014E-3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11</v>
      </c>
      <c r="D132" s="16">
        <v>12</v>
      </c>
      <c r="E132" s="17">
        <f t="shared" si="15"/>
        <v>9.2670598146588033E-3</v>
      </c>
      <c r="F132" s="17">
        <f t="shared" si="16"/>
        <v>1.4302741358760428E-2</v>
      </c>
      <c r="G132" s="17">
        <f t="shared" si="18"/>
        <v>9.0909090909090912E-2</v>
      </c>
      <c r="H132" s="17">
        <f t="shared" si="17"/>
        <v>8.4245998315080029E-4</v>
      </c>
    </row>
    <row r="133" spans="1:8" x14ac:dyDescent="0.2">
      <c r="A133" s="14"/>
      <c r="B133" s="15" t="s">
        <v>121</v>
      </c>
      <c r="C133" s="16">
        <v>24</v>
      </c>
      <c r="D133" s="16">
        <v>17</v>
      </c>
      <c r="E133" s="17">
        <f t="shared" si="15"/>
        <v>2.0219039595619208E-2</v>
      </c>
      <c r="F133" s="17">
        <f t="shared" si="16"/>
        <v>2.0262216924910609E-2</v>
      </c>
      <c r="G133" s="17">
        <f t="shared" si="18"/>
        <v>-0.29166666666666669</v>
      </c>
      <c r="H133" s="17">
        <f t="shared" si="17"/>
        <v>-5.8972198820556026E-3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338</v>
      </c>
      <c r="D135" s="16">
        <v>102</v>
      </c>
      <c r="E135" s="17">
        <f t="shared" si="15"/>
        <v>0.2847514743049705</v>
      </c>
      <c r="F135" s="17">
        <f t="shared" si="16"/>
        <v>0.12157330154946365</v>
      </c>
      <c r="G135" s="17">
        <f t="shared" si="18"/>
        <v>-0.69822485207100593</v>
      </c>
      <c r="H135" s="17">
        <f t="shared" si="17"/>
        <v>-0.19882055602358886</v>
      </c>
    </row>
    <row r="136" spans="1:8" ht="25.5" x14ac:dyDescent="0.2">
      <c r="A136" s="14"/>
      <c r="B136" s="15" t="s">
        <v>124</v>
      </c>
      <c r="C136" s="16">
        <v>2</v>
      </c>
      <c r="D136" s="16">
        <v>15</v>
      </c>
      <c r="E136" s="17">
        <f t="shared" si="15"/>
        <v>1.6849199663016006E-3</v>
      </c>
      <c r="F136" s="17">
        <f t="shared" si="16"/>
        <v>1.7878426698450536E-2</v>
      </c>
      <c r="G136" s="17">
        <f t="shared" si="18"/>
        <v>6.5</v>
      </c>
      <c r="H136" s="17">
        <f t="shared" si="17"/>
        <v>1.0951979780960405E-2</v>
      </c>
    </row>
    <row r="137" spans="1:8" x14ac:dyDescent="0.2">
      <c r="A137" s="14"/>
      <c r="B137" s="15" t="s">
        <v>125</v>
      </c>
      <c r="C137" s="16">
        <v>8</v>
      </c>
      <c r="D137" s="16">
        <v>4</v>
      </c>
      <c r="E137" s="17">
        <f t="shared" si="15"/>
        <v>6.7396798652064023E-3</v>
      </c>
      <c r="F137" s="17">
        <f t="shared" si="16"/>
        <v>4.7675804529201428E-3</v>
      </c>
      <c r="G137" s="17">
        <f t="shared" si="18"/>
        <v>-0.5</v>
      </c>
      <c r="H137" s="17">
        <f t="shared" si="17"/>
        <v>-3.3698399326032012E-3</v>
      </c>
    </row>
    <row r="138" spans="1:8" x14ac:dyDescent="0.2">
      <c r="A138" s="14"/>
      <c r="B138" s="15" t="s">
        <v>126</v>
      </c>
      <c r="C138" s="16">
        <v>4</v>
      </c>
      <c r="D138" s="16">
        <v>20</v>
      </c>
      <c r="E138" s="17">
        <f t="shared" si="15"/>
        <v>3.3698399326032012E-3</v>
      </c>
      <c r="F138" s="17">
        <f t="shared" si="16"/>
        <v>2.3837902264600714E-2</v>
      </c>
      <c r="G138" s="17">
        <f t="shared" si="18"/>
        <v>4</v>
      </c>
      <c r="H138" s="17">
        <f t="shared" si="17"/>
        <v>1.3479359730412805E-2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8.4245998315080029E-4</v>
      </c>
      <c r="F139" s="17" t="str">
        <f t="shared" si="16"/>
        <v/>
      </c>
      <c r="G139" s="17">
        <f t="shared" si="18"/>
        <v>-1</v>
      </c>
      <c r="H139" s="17">
        <f t="shared" si="17"/>
        <v>-8.4245998315080029E-4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8.4245998315080029E-4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-8.4245998315080029E-4</v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8.4245998315080029E-4</v>
      </c>
      <c r="F141" s="17">
        <f t="shared" si="20"/>
        <v>2.3837902264600714E-3</v>
      </c>
      <c r="G141" s="17">
        <f t="shared" ref="G141:G171" si="22">+IF(AND(C141=0,D141=0)," ",IF(C141=0,1,IF(D141=0,-1,(D141-C141)/C141)))</f>
        <v>1</v>
      </c>
      <c r="H141" s="17">
        <f t="shared" si="21"/>
        <v>8.4245998315080029E-4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8.4245998315080029E-4</v>
      </c>
      <c r="F142" s="17" t="str">
        <f t="shared" si="20"/>
        <v/>
      </c>
      <c r="G142" s="17">
        <f t="shared" si="22"/>
        <v>-1</v>
      </c>
      <c r="H142" s="17">
        <f t="shared" si="21"/>
        <v>-8.4245998315080029E-4</v>
      </c>
    </row>
    <row r="143" spans="1:8" x14ac:dyDescent="0.2">
      <c r="A143" s="14"/>
      <c r="B143" s="15" t="s">
        <v>131</v>
      </c>
      <c r="C143" s="16">
        <v>11</v>
      </c>
      <c r="D143" s="16">
        <v>0</v>
      </c>
      <c r="E143" s="17">
        <f t="shared" si="19"/>
        <v>9.2670598146588033E-3</v>
      </c>
      <c r="F143" s="17" t="str">
        <f t="shared" si="20"/>
        <v/>
      </c>
      <c r="G143" s="17">
        <f t="shared" si="22"/>
        <v>-1</v>
      </c>
      <c r="H143" s="17">
        <f t="shared" si="21"/>
        <v>-9.2670598146588033E-3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1</v>
      </c>
      <c r="E145" s="17">
        <f t="shared" si="19"/>
        <v>2.527379949452401E-3</v>
      </c>
      <c r="F145" s="17">
        <f t="shared" si="20"/>
        <v>1.1918951132300357E-3</v>
      </c>
      <c r="G145" s="17">
        <f t="shared" si="22"/>
        <v>-0.66666666666666663</v>
      </c>
      <c r="H145" s="17">
        <f t="shared" si="21"/>
        <v>-1.6849199663016006E-3</v>
      </c>
    </row>
    <row r="146" spans="1:8" ht="25.5" x14ac:dyDescent="0.2">
      <c r="A146" s="14"/>
      <c r="B146" s="15" t="s">
        <v>134</v>
      </c>
      <c r="C146" s="16">
        <v>5</v>
      </c>
      <c r="D146" s="16">
        <v>0</v>
      </c>
      <c r="E146" s="17">
        <f t="shared" si="19"/>
        <v>4.2122999157540014E-3</v>
      </c>
      <c r="F146" s="17" t="str">
        <f t="shared" si="20"/>
        <v/>
      </c>
      <c r="G146" s="17">
        <f t="shared" si="22"/>
        <v>-1</v>
      </c>
      <c r="H146" s="17">
        <f t="shared" si="21"/>
        <v>-4.2122999157540014E-3</v>
      </c>
    </row>
    <row r="147" spans="1:8" ht="25.5" x14ac:dyDescent="0.2">
      <c r="A147" s="14"/>
      <c r="B147" s="15" t="s">
        <v>135</v>
      </c>
      <c r="C147" s="16">
        <v>8</v>
      </c>
      <c r="D147" s="16">
        <v>2</v>
      </c>
      <c r="E147" s="17">
        <f t="shared" si="19"/>
        <v>6.7396798652064023E-3</v>
      </c>
      <c r="F147" s="17">
        <f t="shared" si="20"/>
        <v>2.3837902264600714E-3</v>
      </c>
      <c r="G147" s="17">
        <f t="shared" si="22"/>
        <v>-0.75</v>
      </c>
      <c r="H147" s="17">
        <f t="shared" si="21"/>
        <v>-5.054759898904802E-3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4</v>
      </c>
      <c r="D150" s="16">
        <v>2</v>
      </c>
      <c r="E150" s="17">
        <f t="shared" si="19"/>
        <v>3.3698399326032012E-3</v>
      </c>
      <c r="F150" s="17">
        <f t="shared" si="20"/>
        <v>2.3837902264600714E-3</v>
      </c>
      <c r="G150" s="17">
        <f t="shared" si="22"/>
        <v>-0.5</v>
      </c>
      <c r="H150" s="17">
        <f t="shared" si="21"/>
        <v>-1.6849199663016006E-3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5</v>
      </c>
      <c r="D152" s="16">
        <v>2</v>
      </c>
      <c r="E152" s="17">
        <f t="shared" si="19"/>
        <v>4.2122999157540014E-3</v>
      </c>
      <c r="F152" s="17">
        <f t="shared" si="20"/>
        <v>2.3837902264600714E-3</v>
      </c>
      <c r="G152" s="17">
        <f t="shared" si="22"/>
        <v>-0.6</v>
      </c>
      <c r="H152" s="17">
        <f t="shared" si="21"/>
        <v>-2.5273799494524006E-3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3</v>
      </c>
      <c r="E156" s="17" t="str">
        <f t="shared" si="19"/>
        <v/>
      </c>
      <c r="F156" s="17">
        <f t="shared" si="20"/>
        <v>3.5756853396901071E-3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7</v>
      </c>
      <c r="D157" s="16">
        <v>2</v>
      </c>
      <c r="E157" s="17">
        <f t="shared" si="19"/>
        <v>5.8972198820556026E-3</v>
      </c>
      <c r="F157" s="17">
        <f t="shared" si="20"/>
        <v>2.3837902264600714E-3</v>
      </c>
      <c r="G157" s="17">
        <f t="shared" si="22"/>
        <v>-0.7142857142857143</v>
      </c>
      <c r="H157" s="17">
        <f t="shared" si="21"/>
        <v>-4.2122999157540022E-3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3</v>
      </c>
      <c r="E159" s="17">
        <f t="shared" si="19"/>
        <v>8.4245998315080029E-4</v>
      </c>
      <c r="F159" s="17">
        <f t="shared" si="20"/>
        <v>3.5756853396901071E-3</v>
      </c>
      <c r="G159" s="17">
        <f t="shared" si="22"/>
        <v>2</v>
      </c>
      <c r="H159" s="17">
        <f t="shared" si="21"/>
        <v>1.6849199663016006E-3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1.1918951132300357E-3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8.4245998315080029E-4</v>
      </c>
      <c r="F166" s="17" t="str">
        <f t="shared" si="20"/>
        <v/>
      </c>
      <c r="G166" s="17">
        <f t="shared" si="22"/>
        <v>-1</v>
      </c>
      <c r="H166" s="17">
        <f t="shared" si="21"/>
        <v>-8.4245998315080029E-4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11</v>
      </c>
      <c r="D168" s="16">
        <v>24</v>
      </c>
      <c r="E168" s="17">
        <f t="shared" si="19"/>
        <v>9.2670598146588033E-3</v>
      </c>
      <c r="F168" s="17">
        <f t="shared" si="20"/>
        <v>2.8605482717520857E-2</v>
      </c>
      <c r="G168" s="17">
        <f t="shared" si="22"/>
        <v>1.1818181818181819</v>
      </c>
      <c r="H168" s="17">
        <f t="shared" si="21"/>
        <v>1.0951979780960405E-2</v>
      </c>
    </row>
    <row r="169" spans="1:8" ht="25.5" x14ac:dyDescent="0.2">
      <c r="A169" s="14"/>
      <c r="B169" s="15" t="s">
        <v>157</v>
      </c>
      <c r="C169" s="16">
        <v>3</v>
      </c>
      <c r="D169" s="16">
        <v>0</v>
      </c>
      <c r="E169" s="17">
        <f t="shared" si="19"/>
        <v>2.527379949452401E-3</v>
      </c>
      <c r="F169" s="17" t="str">
        <f t="shared" si="20"/>
        <v/>
      </c>
      <c r="G169" s="17">
        <f t="shared" si="22"/>
        <v>-1</v>
      </c>
      <c r="H169" s="17">
        <f t="shared" si="21"/>
        <v>-2.527379949452401E-3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1636</v>
      </c>
      <c r="D177" s="20">
        <f>SUM(D178:D350)</f>
        <v>994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-0.39242053789731052</v>
      </c>
      <c r="H177" s="21">
        <f t="shared" ref="H177:H208" si="25">+IF(OR(AND(E177=""),(G177="")),"",E177*G177)</f>
        <v>-0.39242053789731052</v>
      </c>
    </row>
    <row r="178" spans="1:8" x14ac:dyDescent="0.2">
      <c r="A178" s="14"/>
      <c r="B178" s="15" t="s">
        <v>160</v>
      </c>
      <c r="C178" s="16">
        <v>153</v>
      </c>
      <c r="D178" s="16">
        <v>8</v>
      </c>
      <c r="E178" s="17">
        <f t="shared" si="23"/>
        <v>9.352078239608802E-2</v>
      </c>
      <c r="F178" s="17">
        <f t="shared" si="24"/>
        <v>8.0482897384305842E-3</v>
      </c>
      <c r="G178" s="17">
        <f t="shared" ref="G178:G209" si="26">+IF(AND(C178=0,D178=0)," ",IF(C178=0,1,IF(D178=0,-1,(D178-C178)/C178)))</f>
        <v>-0.94771241830065356</v>
      </c>
      <c r="H178" s="17">
        <f t="shared" si="25"/>
        <v>-8.8630806845965762E-2</v>
      </c>
    </row>
    <row r="179" spans="1:8" x14ac:dyDescent="0.2">
      <c r="A179" s="14"/>
      <c r="B179" s="15" t="s">
        <v>161</v>
      </c>
      <c r="C179" s="16">
        <v>3</v>
      </c>
      <c r="D179" s="16">
        <v>2</v>
      </c>
      <c r="E179" s="17">
        <f t="shared" si="23"/>
        <v>1.8337408312958435E-3</v>
      </c>
      <c r="F179" s="17">
        <f t="shared" si="24"/>
        <v>2.012072434607646E-3</v>
      </c>
      <c r="G179" s="17">
        <f t="shared" si="26"/>
        <v>-0.33333333333333331</v>
      </c>
      <c r="H179" s="17">
        <f t="shared" si="25"/>
        <v>-6.1124694376528117E-4</v>
      </c>
    </row>
    <row r="180" spans="1:8" ht="38.25" x14ac:dyDescent="0.2">
      <c r="A180" s="14"/>
      <c r="B180" s="15" t="s">
        <v>162</v>
      </c>
      <c r="C180" s="16">
        <v>16</v>
      </c>
      <c r="D180" s="16">
        <v>4</v>
      </c>
      <c r="E180" s="17">
        <f t="shared" si="23"/>
        <v>9.7799511002444987E-3</v>
      </c>
      <c r="F180" s="17">
        <f t="shared" si="24"/>
        <v>4.0241448692152921E-3</v>
      </c>
      <c r="G180" s="17">
        <f t="shared" si="26"/>
        <v>-0.75</v>
      </c>
      <c r="H180" s="17">
        <f t="shared" si="25"/>
        <v>-7.3349633251833741E-3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13</v>
      </c>
      <c r="D182" s="16">
        <v>12</v>
      </c>
      <c r="E182" s="17">
        <f t="shared" si="23"/>
        <v>7.9462102689486554E-3</v>
      </c>
      <c r="F182" s="17">
        <f t="shared" si="24"/>
        <v>1.2072434607645875E-2</v>
      </c>
      <c r="G182" s="17">
        <f t="shared" si="26"/>
        <v>-7.6923076923076927E-2</v>
      </c>
      <c r="H182" s="17">
        <f t="shared" si="25"/>
        <v>-6.1124694376528117E-4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103</v>
      </c>
      <c r="D184" s="16">
        <v>158</v>
      </c>
      <c r="E184" s="17">
        <f t="shared" si="23"/>
        <v>6.295843520782396E-2</v>
      </c>
      <c r="F184" s="17">
        <f t="shared" si="24"/>
        <v>0.15895372233400401</v>
      </c>
      <c r="G184" s="17">
        <f t="shared" si="26"/>
        <v>0.53398058252427183</v>
      </c>
      <c r="H184" s="17">
        <f t="shared" si="25"/>
        <v>3.361858190709046E-2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1.006036217303823E-3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16</v>
      </c>
      <c r="D186" s="16">
        <v>4</v>
      </c>
      <c r="E186" s="17">
        <f t="shared" si="23"/>
        <v>9.7799511002444987E-3</v>
      </c>
      <c r="F186" s="17">
        <f t="shared" si="24"/>
        <v>4.0241448692152921E-3</v>
      </c>
      <c r="G186" s="17">
        <f t="shared" si="26"/>
        <v>-0.75</v>
      </c>
      <c r="H186" s="17">
        <f t="shared" si="25"/>
        <v>-7.3349633251833741E-3</v>
      </c>
    </row>
    <row r="187" spans="1:8" x14ac:dyDescent="0.2">
      <c r="A187" s="14"/>
      <c r="B187" s="15" t="s">
        <v>169</v>
      </c>
      <c r="C187" s="16">
        <v>9</v>
      </c>
      <c r="D187" s="16">
        <v>2</v>
      </c>
      <c r="E187" s="17">
        <f t="shared" si="23"/>
        <v>5.5012224938875308E-3</v>
      </c>
      <c r="F187" s="17">
        <f t="shared" si="24"/>
        <v>2.012072434607646E-3</v>
      </c>
      <c r="G187" s="17">
        <f t="shared" si="26"/>
        <v>-0.77777777777777779</v>
      </c>
      <c r="H187" s="17">
        <f t="shared" si="25"/>
        <v>-4.2787286063569688E-3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23</v>
      </c>
      <c r="D191" s="16">
        <v>11</v>
      </c>
      <c r="E191" s="17">
        <f t="shared" si="23"/>
        <v>1.4058679706601468E-2</v>
      </c>
      <c r="F191" s="17">
        <f t="shared" si="24"/>
        <v>1.1066398390342052E-2</v>
      </c>
      <c r="G191" s="17">
        <f t="shared" si="26"/>
        <v>-0.52173913043478259</v>
      </c>
      <c r="H191" s="17">
        <f t="shared" si="25"/>
        <v>-7.3349633251833741E-3</v>
      </c>
    </row>
    <row r="192" spans="1:8" x14ac:dyDescent="0.2">
      <c r="A192" s="14"/>
      <c r="B192" s="15" t="s">
        <v>174</v>
      </c>
      <c r="C192" s="16">
        <v>42</v>
      </c>
      <c r="D192" s="16">
        <v>23</v>
      </c>
      <c r="E192" s="17">
        <f t="shared" si="23"/>
        <v>2.567237163814181E-2</v>
      </c>
      <c r="F192" s="17">
        <f t="shared" si="24"/>
        <v>2.3138832997987926E-2</v>
      </c>
      <c r="G192" s="17">
        <f t="shared" si="26"/>
        <v>-0.45238095238095238</v>
      </c>
      <c r="H192" s="17">
        <f t="shared" si="25"/>
        <v>-1.1613691931540342E-2</v>
      </c>
    </row>
    <row r="193" spans="1:8" ht="25.5" x14ac:dyDescent="0.2">
      <c r="A193" s="14"/>
      <c r="B193" s="15" t="s">
        <v>175</v>
      </c>
      <c r="C193" s="16">
        <v>234</v>
      </c>
      <c r="D193" s="16">
        <v>2</v>
      </c>
      <c r="E193" s="17">
        <f t="shared" si="23"/>
        <v>0.14303178484107579</v>
      </c>
      <c r="F193" s="17">
        <f t="shared" si="24"/>
        <v>2.012072434607646E-3</v>
      </c>
      <c r="G193" s="17">
        <f t="shared" si="26"/>
        <v>-0.99145299145299148</v>
      </c>
      <c r="H193" s="17">
        <f t="shared" si="25"/>
        <v>-0.14180929095354522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1.006036217303823E-3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1.006036217303823E-3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37</v>
      </c>
      <c r="D198" s="16">
        <v>69</v>
      </c>
      <c r="E198" s="17">
        <f t="shared" si="23"/>
        <v>2.2616136919315404E-2</v>
      </c>
      <c r="F198" s="17">
        <f t="shared" si="24"/>
        <v>6.9416498993963779E-2</v>
      </c>
      <c r="G198" s="17">
        <f t="shared" si="26"/>
        <v>0.86486486486486491</v>
      </c>
      <c r="H198" s="17">
        <f t="shared" si="25"/>
        <v>1.9559902200488997E-2</v>
      </c>
    </row>
    <row r="199" spans="1:8" x14ac:dyDescent="0.2">
      <c r="A199" s="14"/>
      <c r="B199" s="15" t="s">
        <v>181</v>
      </c>
      <c r="C199" s="16">
        <v>28</v>
      </c>
      <c r="D199" s="16">
        <v>6</v>
      </c>
      <c r="E199" s="17">
        <f t="shared" si="23"/>
        <v>1.7114914425427872E-2</v>
      </c>
      <c r="F199" s="17">
        <f t="shared" si="24"/>
        <v>6.0362173038229373E-3</v>
      </c>
      <c r="G199" s="17">
        <f t="shared" si="26"/>
        <v>-0.7857142857142857</v>
      </c>
      <c r="H199" s="17">
        <f t="shared" si="25"/>
        <v>-1.3447432762836185E-2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5</v>
      </c>
      <c r="D202" s="16">
        <v>4</v>
      </c>
      <c r="E202" s="17">
        <f t="shared" si="23"/>
        <v>3.0562347188264061E-3</v>
      </c>
      <c r="F202" s="17">
        <f t="shared" si="24"/>
        <v>4.0241448692152921E-3</v>
      </c>
      <c r="G202" s="17">
        <f t="shared" si="26"/>
        <v>-0.2</v>
      </c>
      <c r="H202" s="17">
        <f t="shared" si="25"/>
        <v>-6.1124694376528128E-4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9</v>
      </c>
      <c r="D204" s="16">
        <v>8</v>
      </c>
      <c r="E204" s="17">
        <f t="shared" si="23"/>
        <v>5.5012224938875308E-3</v>
      </c>
      <c r="F204" s="17">
        <f t="shared" si="24"/>
        <v>8.0482897384305842E-3</v>
      </c>
      <c r="G204" s="17">
        <f t="shared" si="26"/>
        <v>-0.1111111111111111</v>
      </c>
      <c r="H204" s="17">
        <f t="shared" si="25"/>
        <v>-6.1124694376528117E-4</v>
      </c>
    </row>
    <row r="205" spans="1:8" ht="25.5" x14ac:dyDescent="0.2">
      <c r="A205" s="14"/>
      <c r="B205" s="15" t="s">
        <v>187</v>
      </c>
      <c r="C205" s="16">
        <v>22</v>
      </c>
      <c r="D205" s="16">
        <v>5</v>
      </c>
      <c r="E205" s="17">
        <f t="shared" si="23"/>
        <v>1.3447432762836185E-2</v>
      </c>
      <c r="F205" s="17">
        <f t="shared" si="24"/>
        <v>5.0301810865191147E-3</v>
      </c>
      <c r="G205" s="17">
        <f t="shared" si="26"/>
        <v>-0.77272727272727271</v>
      </c>
      <c r="H205" s="17">
        <f t="shared" si="25"/>
        <v>-1.0391198044009779E-2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27</v>
      </c>
      <c r="D207" s="16">
        <v>8</v>
      </c>
      <c r="E207" s="17">
        <f t="shared" si="23"/>
        <v>1.6503667481662591E-2</v>
      </c>
      <c r="F207" s="17">
        <f t="shared" si="24"/>
        <v>8.0482897384305842E-3</v>
      </c>
      <c r="G207" s="17">
        <f t="shared" si="26"/>
        <v>-0.70370370370370372</v>
      </c>
      <c r="H207" s="17">
        <f t="shared" si="25"/>
        <v>-1.1613691931540342E-2</v>
      </c>
    </row>
    <row r="208" spans="1:8" x14ac:dyDescent="0.2">
      <c r="A208" s="14"/>
      <c r="B208" s="15" t="s">
        <v>190</v>
      </c>
      <c r="C208" s="16">
        <v>52</v>
      </c>
      <c r="D208" s="16">
        <v>56</v>
      </c>
      <c r="E208" s="17">
        <f t="shared" si="23"/>
        <v>3.1784841075794622E-2</v>
      </c>
      <c r="F208" s="17">
        <f t="shared" si="24"/>
        <v>5.6338028169014086E-2</v>
      </c>
      <c r="G208" s="17">
        <f t="shared" si="26"/>
        <v>7.6923076923076927E-2</v>
      </c>
      <c r="H208" s="17">
        <f t="shared" si="25"/>
        <v>2.4449877750611247E-3</v>
      </c>
    </row>
    <row r="209" spans="1:8" x14ac:dyDescent="0.2">
      <c r="A209" s="14"/>
      <c r="B209" s="15" t="s">
        <v>191</v>
      </c>
      <c r="C209" s="16">
        <v>77</v>
      </c>
      <c r="D209" s="16">
        <v>40</v>
      </c>
      <c r="E209" s="17">
        <f t="shared" ref="E209:E240" si="27">+IF(C209=0,"",C209/C$177)</f>
        <v>4.7066014669926652E-2</v>
      </c>
      <c r="F209" s="17">
        <f t="shared" ref="F209:F240" si="28">+IF(D209=0,"",D209/D$177)</f>
        <v>4.0241448692152917E-2</v>
      </c>
      <c r="G209" s="17">
        <f t="shared" si="26"/>
        <v>-0.48051948051948051</v>
      </c>
      <c r="H209" s="17">
        <f t="shared" ref="H209:H240" si="29">+IF(OR(AND(E209=""),(G209="")),"",E209*G209)</f>
        <v>-2.2616136919315404E-2</v>
      </c>
    </row>
    <row r="210" spans="1:8" x14ac:dyDescent="0.2">
      <c r="A210" s="14"/>
      <c r="B210" s="15" t="s">
        <v>192</v>
      </c>
      <c r="C210" s="16">
        <v>52</v>
      </c>
      <c r="D210" s="16">
        <v>35</v>
      </c>
      <c r="E210" s="17">
        <f t="shared" si="27"/>
        <v>3.1784841075794622E-2</v>
      </c>
      <c r="F210" s="17">
        <f t="shared" si="28"/>
        <v>3.5211267605633804E-2</v>
      </c>
      <c r="G210" s="17">
        <f t="shared" ref="G210:G241" si="30">+IF(AND(C210=0,D210=0)," ",IF(C210=0,1,IF(D210=0,-1,(D210-C210)/C210)))</f>
        <v>-0.32692307692307693</v>
      </c>
      <c r="H210" s="17">
        <f t="shared" si="29"/>
        <v>-1.0391198044009781E-2</v>
      </c>
    </row>
    <row r="211" spans="1:8" x14ac:dyDescent="0.2">
      <c r="A211" s="14"/>
      <c r="B211" s="15" t="s">
        <v>193</v>
      </c>
      <c r="C211" s="16">
        <v>15</v>
      </c>
      <c r="D211" s="16">
        <v>1</v>
      </c>
      <c r="E211" s="17">
        <f t="shared" si="27"/>
        <v>9.1687041564792182E-3</v>
      </c>
      <c r="F211" s="17">
        <f t="shared" si="28"/>
        <v>1.006036217303823E-3</v>
      </c>
      <c r="G211" s="17">
        <f t="shared" si="30"/>
        <v>-0.93333333333333335</v>
      </c>
      <c r="H211" s="17">
        <f t="shared" si="29"/>
        <v>-8.5574572127139377E-3</v>
      </c>
    </row>
    <row r="212" spans="1:8" x14ac:dyDescent="0.2">
      <c r="A212" s="14"/>
      <c r="B212" s="15" t="s">
        <v>194</v>
      </c>
      <c r="C212" s="16">
        <v>12</v>
      </c>
      <c r="D212" s="16">
        <v>12</v>
      </c>
      <c r="E212" s="17">
        <f t="shared" si="27"/>
        <v>7.3349633251833741E-3</v>
      </c>
      <c r="F212" s="17">
        <f t="shared" si="28"/>
        <v>1.2072434607645875E-2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15</v>
      </c>
      <c r="E214" s="17">
        <f t="shared" si="27"/>
        <v>6.1124694376528121E-3</v>
      </c>
      <c r="F214" s="17">
        <f t="shared" si="28"/>
        <v>1.5090543259557344E-2</v>
      </c>
      <c r="G214" s="17">
        <f t="shared" si="30"/>
        <v>0.5</v>
      </c>
      <c r="H214" s="17">
        <f t="shared" si="29"/>
        <v>3.0562347188264061E-3</v>
      </c>
    </row>
    <row r="215" spans="1:8" x14ac:dyDescent="0.2">
      <c r="A215" s="14"/>
      <c r="B215" s="15" t="s">
        <v>197</v>
      </c>
      <c r="C215" s="16">
        <v>7</v>
      </c>
      <c r="D215" s="16">
        <v>9</v>
      </c>
      <c r="E215" s="17">
        <f t="shared" si="27"/>
        <v>4.278728606356968E-3</v>
      </c>
      <c r="F215" s="17">
        <f t="shared" si="28"/>
        <v>9.0543259557344068E-3</v>
      </c>
      <c r="G215" s="17">
        <f t="shared" si="30"/>
        <v>0.2857142857142857</v>
      </c>
      <c r="H215" s="17">
        <f t="shared" si="29"/>
        <v>1.2224938875305621E-3</v>
      </c>
    </row>
    <row r="216" spans="1:8" x14ac:dyDescent="0.2">
      <c r="A216" s="14"/>
      <c r="B216" s="15" t="s">
        <v>198</v>
      </c>
      <c r="C216" s="16">
        <v>34</v>
      </c>
      <c r="D216" s="16">
        <v>7</v>
      </c>
      <c r="E216" s="17">
        <f t="shared" si="27"/>
        <v>2.0782396088019559E-2</v>
      </c>
      <c r="F216" s="17">
        <f t="shared" si="28"/>
        <v>7.0422535211267607E-3</v>
      </c>
      <c r="G216" s="17">
        <f t="shared" si="30"/>
        <v>-0.79411764705882348</v>
      </c>
      <c r="H216" s="17">
        <f t="shared" si="29"/>
        <v>-1.6503667481662588E-2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0</v>
      </c>
      <c r="E218" s="17">
        <f t="shared" si="27"/>
        <v>1.8337408312958435E-3</v>
      </c>
      <c r="F218" s="17" t="str">
        <f t="shared" si="28"/>
        <v/>
      </c>
      <c r="G218" s="17">
        <f t="shared" si="30"/>
        <v>-1</v>
      </c>
      <c r="H218" s="17">
        <f t="shared" si="29"/>
        <v>-1.8337408312958435E-3</v>
      </c>
    </row>
    <row r="219" spans="1:8" ht="25.5" x14ac:dyDescent="0.2">
      <c r="A219" s="14"/>
      <c r="B219" s="15" t="s">
        <v>201</v>
      </c>
      <c r="C219" s="16">
        <v>28</v>
      </c>
      <c r="D219" s="16">
        <v>26</v>
      </c>
      <c r="E219" s="17">
        <f t="shared" si="27"/>
        <v>1.7114914425427872E-2</v>
      </c>
      <c r="F219" s="17">
        <f t="shared" si="28"/>
        <v>2.6156941649899398E-2</v>
      </c>
      <c r="G219" s="17">
        <f t="shared" si="30"/>
        <v>-7.1428571428571425E-2</v>
      </c>
      <c r="H219" s="17">
        <f t="shared" si="29"/>
        <v>-1.2224938875305621E-3</v>
      </c>
    </row>
    <row r="220" spans="1:8" x14ac:dyDescent="0.2">
      <c r="A220" s="14"/>
      <c r="B220" s="15" t="s">
        <v>202</v>
      </c>
      <c r="C220" s="16">
        <v>38</v>
      </c>
      <c r="D220" s="16">
        <v>2</v>
      </c>
      <c r="E220" s="17">
        <f t="shared" si="27"/>
        <v>2.3227383863080684E-2</v>
      </c>
      <c r="F220" s="17">
        <f t="shared" si="28"/>
        <v>2.012072434607646E-3</v>
      </c>
      <c r="G220" s="17">
        <f t="shared" si="30"/>
        <v>-0.94736842105263153</v>
      </c>
      <c r="H220" s="17">
        <f t="shared" si="29"/>
        <v>-2.200488997555012E-2</v>
      </c>
    </row>
    <row r="221" spans="1:8" ht="25.5" x14ac:dyDescent="0.2">
      <c r="A221" s="14"/>
      <c r="B221" s="15" t="s">
        <v>203</v>
      </c>
      <c r="C221" s="16">
        <v>1</v>
      </c>
      <c r="D221" s="16">
        <v>1</v>
      </c>
      <c r="E221" s="17">
        <f t="shared" si="27"/>
        <v>6.1124694376528117E-4</v>
      </c>
      <c r="F221" s="17">
        <f t="shared" si="28"/>
        <v>1.006036217303823E-3</v>
      </c>
      <c r="G221" s="17">
        <f t="shared" si="30"/>
        <v>0</v>
      </c>
      <c r="H221" s="17">
        <f t="shared" si="29"/>
        <v>0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46</v>
      </c>
      <c r="D224" s="16">
        <v>21</v>
      </c>
      <c r="E224" s="17">
        <f t="shared" si="27"/>
        <v>2.8117359413202935E-2</v>
      </c>
      <c r="F224" s="17">
        <f t="shared" si="28"/>
        <v>2.1126760563380281E-2</v>
      </c>
      <c r="G224" s="17">
        <f t="shared" si="30"/>
        <v>-0.54347826086956519</v>
      </c>
      <c r="H224" s="17">
        <f t="shared" si="29"/>
        <v>-1.5281173594132029E-2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2.012072434607646E-3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6.1124694376528117E-4</v>
      </c>
      <c r="F228" s="17">
        <f t="shared" si="28"/>
        <v>1.006036217303823E-3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49</v>
      </c>
      <c r="D231" s="16">
        <v>16</v>
      </c>
      <c r="E231" s="17">
        <f t="shared" si="27"/>
        <v>2.9951100244498777E-2</v>
      </c>
      <c r="F231" s="17">
        <f t="shared" si="28"/>
        <v>1.6096579476861168E-2</v>
      </c>
      <c r="G231" s="17">
        <f t="shared" si="30"/>
        <v>-0.67346938775510201</v>
      </c>
      <c r="H231" s="17">
        <f t="shared" si="29"/>
        <v>-2.0171149144254278E-2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6.1124694376528117E-4</v>
      </c>
      <c r="F232" s="17" t="str">
        <f t="shared" si="28"/>
        <v/>
      </c>
      <c r="G232" s="17">
        <f t="shared" si="30"/>
        <v>-1</v>
      </c>
      <c r="H232" s="17">
        <f t="shared" si="29"/>
        <v>-6.1124694376528117E-4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1.2224938875305623E-3</v>
      </c>
      <c r="F234" s="17" t="str">
        <f t="shared" si="28"/>
        <v/>
      </c>
      <c r="G234" s="17">
        <f t="shared" si="30"/>
        <v>-1</v>
      </c>
      <c r="H234" s="17">
        <f t="shared" si="29"/>
        <v>-1.2224938875305623E-3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36</v>
      </c>
      <c r="D237" s="16">
        <v>18</v>
      </c>
      <c r="E237" s="17">
        <f t="shared" si="27"/>
        <v>2.2004889975550123E-2</v>
      </c>
      <c r="F237" s="17">
        <f t="shared" si="28"/>
        <v>1.8108651911468814E-2</v>
      </c>
      <c r="G237" s="17">
        <f t="shared" si="30"/>
        <v>-0.5</v>
      </c>
      <c r="H237" s="17">
        <f t="shared" si="29"/>
        <v>-1.1002444987775062E-2</v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1.2224938875305623E-3</v>
      </c>
      <c r="F238" s="17" t="str">
        <f t="shared" si="28"/>
        <v/>
      </c>
      <c r="G238" s="17">
        <f t="shared" si="30"/>
        <v>-1</v>
      </c>
      <c r="H238" s="17">
        <f t="shared" si="29"/>
        <v>-1.2224938875305623E-3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11</v>
      </c>
      <c r="D241" s="16">
        <v>13</v>
      </c>
      <c r="E241" s="17">
        <f t="shared" ref="E241:E272" si="31">+IF(C241=0,"",C241/C$177)</f>
        <v>6.7237163814180927E-3</v>
      </c>
      <c r="F241" s="17">
        <f t="shared" ref="F241:F272" si="32">+IF(D241=0,"",D241/D$177)</f>
        <v>1.3078470824949699E-2</v>
      </c>
      <c r="G241" s="17">
        <f t="shared" si="30"/>
        <v>0.18181818181818182</v>
      </c>
      <c r="H241" s="17">
        <f t="shared" ref="H241:H272" si="33">+IF(OR(AND(E241=""),(G241="")),"",E241*G241)</f>
        <v>1.2224938875305623E-3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3.0181086519114686E-3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17</v>
      </c>
      <c r="D244" s="16">
        <v>6</v>
      </c>
      <c r="E244" s="17">
        <f t="shared" si="31"/>
        <v>1.0391198044009779E-2</v>
      </c>
      <c r="F244" s="17">
        <f t="shared" si="32"/>
        <v>6.0362173038229373E-3</v>
      </c>
      <c r="G244" s="17">
        <f t="shared" si="34"/>
        <v>-0.6470588235294118</v>
      </c>
      <c r="H244" s="17">
        <f t="shared" si="33"/>
        <v>-6.7237163814180927E-3</v>
      </c>
    </row>
    <row r="245" spans="1:8" x14ac:dyDescent="0.2">
      <c r="A245" s="14"/>
      <c r="B245" s="15" t="s">
        <v>227</v>
      </c>
      <c r="C245" s="16">
        <v>1</v>
      </c>
      <c r="D245" s="16">
        <v>4</v>
      </c>
      <c r="E245" s="17">
        <f t="shared" si="31"/>
        <v>6.1124694376528117E-4</v>
      </c>
      <c r="F245" s="17">
        <f t="shared" si="32"/>
        <v>4.0241448692152921E-3</v>
      </c>
      <c r="G245" s="17">
        <f t="shared" si="34"/>
        <v>3</v>
      </c>
      <c r="H245" s="17">
        <f t="shared" si="33"/>
        <v>1.8337408312958435E-3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</v>
      </c>
      <c r="D247" s="16">
        <v>8</v>
      </c>
      <c r="E247" s="17">
        <f t="shared" si="31"/>
        <v>3.667481662591687E-3</v>
      </c>
      <c r="F247" s="17">
        <f t="shared" si="32"/>
        <v>8.0482897384305842E-3</v>
      </c>
      <c r="G247" s="17">
        <f t="shared" si="34"/>
        <v>0.33333333333333331</v>
      </c>
      <c r="H247" s="17">
        <f t="shared" si="33"/>
        <v>1.2224938875305623E-3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3</v>
      </c>
      <c r="E249" s="17">
        <f t="shared" si="31"/>
        <v>1.2224938875305623E-3</v>
      </c>
      <c r="F249" s="17">
        <f t="shared" si="32"/>
        <v>3.0181086519114686E-3</v>
      </c>
      <c r="G249" s="17">
        <f t="shared" si="34"/>
        <v>0.5</v>
      </c>
      <c r="H249" s="17">
        <f t="shared" si="33"/>
        <v>6.1124694376528117E-4</v>
      </c>
    </row>
    <row r="250" spans="1:8" x14ac:dyDescent="0.2">
      <c r="A250" s="14"/>
      <c r="B250" s="15" t="s">
        <v>232</v>
      </c>
      <c r="C250" s="16">
        <v>2</v>
      </c>
      <c r="D250" s="16">
        <v>2</v>
      </c>
      <c r="E250" s="17">
        <f t="shared" si="31"/>
        <v>1.2224938875305623E-3</v>
      </c>
      <c r="F250" s="17">
        <f t="shared" si="32"/>
        <v>2.012072434607646E-3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1.006036217303823E-3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6.1124694376528117E-4</v>
      </c>
      <c r="F254" s="17" t="str">
        <f t="shared" si="32"/>
        <v/>
      </c>
      <c r="G254" s="17">
        <f t="shared" si="34"/>
        <v>-1</v>
      </c>
      <c r="H254" s="17">
        <f t="shared" si="33"/>
        <v>-6.1124694376528117E-4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12</v>
      </c>
      <c r="D256" s="16">
        <v>0</v>
      </c>
      <c r="E256" s="17">
        <f t="shared" si="31"/>
        <v>7.3349633251833741E-3</v>
      </c>
      <c r="F256" s="17" t="str">
        <f t="shared" si="32"/>
        <v/>
      </c>
      <c r="G256" s="17">
        <f t="shared" si="34"/>
        <v>-1</v>
      </c>
      <c r="H256" s="17">
        <f t="shared" si="33"/>
        <v>-7.3349633251833741E-3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2.012072434607646E-3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6.1124694376528117E-4</v>
      </c>
      <c r="F264" s="17" t="str">
        <f t="shared" si="32"/>
        <v/>
      </c>
      <c r="G264" s="17">
        <f t="shared" si="34"/>
        <v>-1</v>
      </c>
      <c r="H264" s="17">
        <f t="shared" si="33"/>
        <v>-6.1124694376528117E-4</v>
      </c>
    </row>
    <row r="265" spans="1:8" ht="25.5" x14ac:dyDescent="0.2">
      <c r="A265" s="14"/>
      <c r="B265" s="15" t="s">
        <v>247</v>
      </c>
      <c r="C265" s="16">
        <v>0</v>
      </c>
      <c r="D265" s="16">
        <v>5</v>
      </c>
      <c r="E265" s="17" t="str">
        <f t="shared" si="31"/>
        <v/>
      </c>
      <c r="F265" s="17">
        <f t="shared" si="32"/>
        <v>5.0301810865191147E-3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5</v>
      </c>
      <c r="E266" s="17">
        <f t="shared" si="31"/>
        <v>6.1124694376528117E-4</v>
      </c>
      <c r="F266" s="17">
        <f t="shared" si="32"/>
        <v>5.0301810865191147E-3</v>
      </c>
      <c r="G266" s="17">
        <f t="shared" si="34"/>
        <v>4</v>
      </c>
      <c r="H266" s="17">
        <f t="shared" si="33"/>
        <v>2.4449877750611247E-3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6.1124694376528117E-4</v>
      </c>
      <c r="F270" s="17" t="str">
        <f t="shared" si="32"/>
        <v/>
      </c>
      <c r="G270" s="17">
        <f t="shared" si="34"/>
        <v>-1</v>
      </c>
      <c r="H270" s="17">
        <f t="shared" si="33"/>
        <v>-6.1124694376528117E-4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6</v>
      </c>
      <c r="E277" s="17" t="str">
        <f t="shared" si="35"/>
        <v/>
      </c>
      <c r="F277" s="17">
        <f t="shared" si="36"/>
        <v>6.0362173038229373E-3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8</v>
      </c>
      <c r="E280" s="17" t="str">
        <f t="shared" si="35"/>
        <v/>
      </c>
      <c r="F280" s="17">
        <f t="shared" si="36"/>
        <v>8.0482897384305842E-3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20</v>
      </c>
      <c r="D281" s="16">
        <v>2</v>
      </c>
      <c r="E281" s="17">
        <f t="shared" si="35"/>
        <v>1.2224938875305624E-2</v>
      </c>
      <c r="F281" s="17">
        <f t="shared" si="36"/>
        <v>2.012072434607646E-3</v>
      </c>
      <c r="G281" s="17">
        <f t="shared" si="38"/>
        <v>-0.9</v>
      </c>
      <c r="H281" s="17">
        <f t="shared" si="37"/>
        <v>-1.1002444987775062E-2</v>
      </c>
    </row>
    <row r="282" spans="1:8" ht="25.5" x14ac:dyDescent="0.2">
      <c r="A282" s="14"/>
      <c r="B282" s="15" t="s">
        <v>264</v>
      </c>
      <c r="C282" s="16">
        <v>12</v>
      </c>
      <c r="D282" s="16">
        <v>19</v>
      </c>
      <c r="E282" s="17">
        <f t="shared" si="35"/>
        <v>7.3349633251833741E-3</v>
      </c>
      <c r="F282" s="17">
        <f t="shared" si="36"/>
        <v>1.9114688128772636E-2</v>
      </c>
      <c r="G282" s="17">
        <f t="shared" si="38"/>
        <v>0.58333333333333337</v>
      </c>
      <c r="H282" s="17">
        <f t="shared" si="37"/>
        <v>4.2787286063569688E-3</v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6.1124694376528117E-4</v>
      </c>
      <c r="F283" s="17">
        <f t="shared" si="36"/>
        <v>1.006036217303823E-3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2</v>
      </c>
      <c r="E288" s="17">
        <f t="shared" si="35"/>
        <v>4.278728606356968E-3</v>
      </c>
      <c r="F288" s="17">
        <f t="shared" si="36"/>
        <v>2.012072434607646E-3</v>
      </c>
      <c r="G288" s="17">
        <f t="shared" si="38"/>
        <v>-0.7142857142857143</v>
      </c>
      <c r="H288" s="17">
        <f t="shared" si="37"/>
        <v>-3.0562347188264056E-3</v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1.2224938875305623E-3</v>
      </c>
      <c r="F289" s="17">
        <f t="shared" si="36"/>
        <v>2.012072434607646E-3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21</v>
      </c>
      <c r="D292" s="16">
        <v>103</v>
      </c>
      <c r="E292" s="17">
        <f t="shared" si="35"/>
        <v>1.2836185819070905E-2</v>
      </c>
      <c r="F292" s="17">
        <f t="shared" si="36"/>
        <v>0.10362173038229376</v>
      </c>
      <c r="G292" s="17">
        <f t="shared" si="38"/>
        <v>3.9047619047619047</v>
      </c>
      <c r="H292" s="17">
        <f t="shared" si="37"/>
        <v>5.0122249388753058E-2</v>
      </c>
    </row>
    <row r="293" spans="1:8" x14ac:dyDescent="0.2">
      <c r="A293" s="14"/>
      <c r="B293" s="15" t="s">
        <v>275</v>
      </c>
      <c r="C293" s="16">
        <v>21</v>
      </c>
      <c r="D293" s="16">
        <v>5</v>
      </c>
      <c r="E293" s="17">
        <f t="shared" si="35"/>
        <v>1.2836185819070905E-2</v>
      </c>
      <c r="F293" s="17">
        <f t="shared" si="36"/>
        <v>5.0301810865191147E-3</v>
      </c>
      <c r="G293" s="17">
        <f t="shared" si="38"/>
        <v>-0.76190476190476186</v>
      </c>
      <c r="H293" s="17">
        <f t="shared" si="37"/>
        <v>-9.7799511002444987E-3</v>
      </c>
    </row>
    <row r="294" spans="1:8" x14ac:dyDescent="0.2">
      <c r="A294" s="14"/>
      <c r="B294" s="15" t="s">
        <v>276</v>
      </c>
      <c r="C294" s="16">
        <v>17</v>
      </c>
      <c r="D294" s="16">
        <v>19</v>
      </c>
      <c r="E294" s="17">
        <f t="shared" si="35"/>
        <v>1.0391198044009779E-2</v>
      </c>
      <c r="F294" s="17">
        <f t="shared" si="36"/>
        <v>1.9114688128772636E-2</v>
      </c>
      <c r="G294" s="17">
        <f t="shared" si="38"/>
        <v>0.11764705882352941</v>
      </c>
      <c r="H294" s="17">
        <f t="shared" si="37"/>
        <v>1.2224938875305623E-3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7</v>
      </c>
      <c r="D296" s="16">
        <v>8</v>
      </c>
      <c r="E296" s="17">
        <f t="shared" si="35"/>
        <v>4.278728606356968E-3</v>
      </c>
      <c r="F296" s="17">
        <f t="shared" si="36"/>
        <v>8.0482897384305842E-3</v>
      </c>
      <c r="G296" s="17">
        <f t="shared" si="38"/>
        <v>0.14285714285714285</v>
      </c>
      <c r="H296" s="17">
        <f t="shared" si="37"/>
        <v>6.1124694376528106E-4</v>
      </c>
    </row>
    <row r="297" spans="1:8" x14ac:dyDescent="0.2">
      <c r="A297" s="14"/>
      <c r="B297" s="15" t="s">
        <v>279</v>
      </c>
      <c r="C297" s="16">
        <v>0</v>
      </c>
      <c r="D297" s="16">
        <v>9</v>
      </c>
      <c r="E297" s="17" t="str">
        <f t="shared" si="35"/>
        <v/>
      </c>
      <c r="F297" s="17">
        <f t="shared" si="36"/>
        <v>9.0543259557344068E-3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17</v>
      </c>
      <c r="D300" s="16">
        <v>15</v>
      </c>
      <c r="E300" s="17">
        <f t="shared" si="35"/>
        <v>1.0391198044009779E-2</v>
      </c>
      <c r="F300" s="17">
        <f t="shared" si="36"/>
        <v>1.5090543259557344E-2</v>
      </c>
      <c r="G300" s="17">
        <f t="shared" si="38"/>
        <v>-0.11764705882352941</v>
      </c>
      <c r="H300" s="17">
        <f t="shared" si="37"/>
        <v>-1.2224938875305623E-3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6.1124694376528117E-4</v>
      </c>
      <c r="F303" s="17" t="str">
        <f t="shared" si="36"/>
        <v/>
      </c>
      <c r="G303" s="17">
        <f t="shared" si="38"/>
        <v>-1</v>
      </c>
      <c r="H303" s="17">
        <f t="shared" si="37"/>
        <v>-6.1124694376528117E-4</v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6.1124694376528117E-4</v>
      </c>
      <c r="F304" s="17" t="str">
        <f t="shared" si="36"/>
        <v/>
      </c>
      <c r="G304" s="17">
        <f t="shared" si="38"/>
        <v>-1</v>
      </c>
      <c r="H304" s="17">
        <f t="shared" si="37"/>
        <v>-6.1124694376528117E-4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6.1124694376528117E-4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-6.1124694376528117E-4</v>
      </c>
    </row>
    <row r="307" spans="1:8" x14ac:dyDescent="0.2">
      <c r="A307" s="14"/>
      <c r="B307" s="15" t="s">
        <v>289</v>
      </c>
      <c r="C307" s="16">
        <v>9</v>
      </c>
      <c r="D307" s="16">
        <v>5</v>
      </c>
      <c r="E307" s="17">
        <f t="shared" si="39"/>
        <v>5.5012224938875308E-3</v>
      </c>
      <c r="F307" s="17">
        <f t="shared" si="40"/>
        <v>5.0301810865191147E-3</v>
      </c>
      <c r="G307" s="17">
        <f t="shared" si="42"/>
        <v>-0.44444444444444442</v>
      </c>
      <c r="H307" s="17">
        <f t="shared" si="41"/>
        <v>-2.4449877750611247E-3</v>
      </c>
    </row>
    <row r="308" spans="1:8" ht="25.5" x14ac:dyDescent="0.2">
      <c r="A308" s="14"/>
      <c r="B308" s="15" t="s">
        <v>290</v>
      </c>
      <c r="C308" s="16">
        <v>35</v>
      </c>
      <c r="D308" s="16">
        <v>53</v>
      </c>
      <c r="E308" s="17">
        <f t="shared" si="39"/>
        <v>2.1393643031784843E-2</v>
      </c>
      <c r="F308" s="17">
        <f t="shared" si="40"/>
        <v>5.3319919517102618E-2</v>
      </c>
      <c r="G308" s="17">
        <f t="shared" si="42"/>
        <v>0.51428571428571423</v>
      </c>
      <c r="H308" s="17">
        <f t="shared" si="41"/>
        <v>1.1002444987775062E-2</v>
      </c>
    </row>
    <row r="309" spans="1:8" x14ac:dyDescent="0.2">
      <c r="A309" s="14"/>
      <c r="B309" s="15" t="s">
        <v>291</v>
      </c>
      <c r="C309" s="16">
        <v>2</v>
      </c>
      <c r="D309" s="16">
        <v>0</v>
      </c>
      <c r="E309" s="17">
        <f t="shared" si="39"/>
        <v>1.2224938875305623E-3</v>
      </c>
      <c r="F309" s="17" t="str">
        <f t="shared" si="40"/>
        <v/>
      </c>
      <c r="G309" s="17">
        <f t="shared" si="42"/>
        <v>-1</v>
      </c>
      <c r="H309" s="17">
        <f t="shared" si="41"/>
        <v>-1.2224938875305623E-3</v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6.1124694376528117E-4</v>
      </c>
      <c r="F310" s="17">
        <f t="shared" si="40"/>
        <v>1.006036217303823E-3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4</v>
      </c>
      <c r="D311" s="16">
        <v>13</v>
      </c>
      <c r="E311" s="17">
        <f t="shared" si="39"/>
        <v>2.4449877750611247E-3</v>
      </c>
      <c r="F311" s="17">
        <f t="shared" si="40"/>
        <v>1.3078470824949699E-2</v>
      </c>
      <c r="G311" s="17">
        <f t="shared" si="42"/>
        <v>2.25</v>
      </c>
      <c r="H311" s="17">
        <f t="shared" si="41"/>
        <v>5.5012224938875308E-3</v>
      </c>
    </row>
    <row r="312" spans="1:8" x14ac:dyDescent="0.2">
      <c r="A312" s="14"/>
      <c r="B312" s="15" t="s">
        <v>294</v>
      </c>
      <c r="C312" s="16">
        <v>0</v>
      </c>
      <c r="D312" s="16">
        <v>3</v>
      </c>
      <c r="E312" s="17" t="str">
        <f t="shared" si="39"/>
        <v/>
      </c>
      <c r="F312" s="17">
        <f t="shared" si="40"/>
        <v>3.0181086519114686E-3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26</v>
      </c>
      <c r="D314" s="16">
        <v>4</v>
      </c>
      <c r="E314" s="17">
        <f t="shared" si="39"/>
        <v>1.5892420537897311E-2</v>
      </c>
      <c r="F314" s="17">
        <f t="shared" si="40"/>
        <v>4.0241448692152921E-3</v>
      </c>
      <c r="G314" s="17">
        <f t="shared" si="42"/>
        <v>-0.84615384615384615</v>
      </c>
      <c r="H314" s="17">
        <f t="shared" si="41"/>
        <v>-1.3447432762836185E-2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6.1124694376528117E-4</v>
      </c>
      <c r="F318" s="17" t="str">
        <f t="shared" si="40"/>
        <v/>
      </c>
      <c r="G318" s="17">
        <f t="shared" si="42"/>
        <v>-1</v>
      </c>
      <c r="H318" s="17">
        <f t="shared" si="41"/>
        <v>-6.1124694376528117E-4</v>
      </c>
    </row>
    <row r="319" spans="1:8" ht="25.5" x14ac:dyDescent="0.2">
      <c r="A319" s="14"/>
      <c r="B319" s="15" t="s">
        <v>301</v>
      </c>
      <c r="C319" s="16">
        <v>11</v>
      </c>
      <c r="D319" s="16">
        <v>10</v>
      </c>
      <c r="E319" s="17">
        <f t="shared" si="39"/>
        <v>6.7237163814180927E-3</v>
      </c>
      <c r="F319" s="17">
        <f t="shared" si="40"/>
        <v>1.0060362173038229E-2</v>
      </c>
      <c r="G319" s="17">
        <f t="shared" si="42"/>
        <v>-9.0909090909090912E-2</v>
      </c>
      <c r="H319" s="17">
        <f t="shared" si="41"/>
        <v>-6.1124694376528117E-4</v>
      </c>
    </row>
    <row r="320" spans="1:8" ht="25.5" x14ac:dyDescent="0.2">
      <c r="A320" s="14"/>
      <c r="B320" s="15" t="s">
        <v>302</v>
      </c>
      <c r="C320" s="16">
        <v>4</v>
      </c>
      <c r="D320" s="16">
        <v>0</v>
      </c>
      <c r="E320" s="17">
        <f t="shared" si="39"/>
        <v>2.4449877750611247E-3</v>
      </c>
      <c r="F320" s="17" t="str">
        <f t="shared" si="40"/>
        <v/>
      </c>
      <c r="G320" s="17">
        <f t="shared" si="42"/>
        <v>-1</v>
      </c>
      <c r="H320" s="17">
        <f t="shared" si="41"/>
        <v>-2.4449877750611247E-3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11</v>
      </c>
      <c r="E323" s="17">
        <f t="shared" si="39"/>
        <v>1.8337408312958435E-3</v>
      </c>
      <c r="F323" s="17">
        <f t="shared" si="40"/>
        <v>1.1066398390342052E-2</v>
      </c>
      <c r="G323" s="17">
        <f t="shared" si="42"/>
        <v>2.6666666666666665</v>
      </c>
      <c r="H323" s="17">
        <f t="shared" si="41"/>
        <v>4.8899755501222494E-3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119</v>
      </c>
      <c r="D325" s="16">
        <v>28</v>
      </c>
      <c r="E325" s="17">
        <f t="shared" si="39"/>
        <v>7.2738386308068462E-2</v>
      </c>
      <c r="F325" s="17">
        <f t="shared" si="40"/>
        <v>2.8169014084507043E-2</v>
      </c>
      <c r="G325" s="17">
        <f t="shared" si="42"/>
        <v>-0.76470588235294112</v>
      </c>
      <c r="H325" s="17">
        <f t="shared" si="41"/>
        <v>-5.5623471882640586E-2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12</v>
      </c>
      <c r="D327" s="16">
        <v>3</v>
      </c>
      <c r="E327" s="17">
        <f t="shared" si="39"/>
        <v>7.3349633251833741E-3</v>
      </c>
      <c r="F327" s="17">
        <f t="shared" si="40"/>
        <v>3.0181086519114686E-3</v>
      </c>
      <c r="G327" s="17">
        <f t="shared" si="42"/>
        <v>-0.75</v>
      </c>
      <c r="H327" s="17">
        <f t="shared" si="41"/>
        <v>-5.5012224938875308E-3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9</v>
      </c>
      <c r="D330" s="16">
        <v>3</v>
      </c>
      <c r="E330" s="17">
        <f t="shared" si="39"/>
        <v>5.5012224938875308E-3</v>
      </c>
      <c r="F330" s="17">
        <f t="shared" si="40"/>
        <v>3.0181086519114686E-3</v>
      </c>
      <c r="G330" s="17">
        <f t="shared" si="42"/>
        <v>-0.66666666666666663</v>
      </c>
      <c r="H330" s="17">
        <f t="shared" si="41"/>
        <v>-3.667481662591687E-3</v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1.2224938875305623E-3</v>
      </c>
      <c r="F331" s="17" t="str">
        <f t="shared" si="40"/>
        <v/>
      </c>
      <c r="G331" s="17">
        <f t="shared" si="42"/>
        <v>-1</v>
      </c>
      <c r="H331" s="17">
        <f t="shared" si="41"/>
        <v>-1.2224938875305623E-3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3</v>
      </c>
      <c r="E333" s="17" t="str">
        <f t="shared" si="39"/>
        <v/>
      </c>
      <c r="F333" s="17">
        <f t="shared" si="40"/>
        <v>3.0181086519114686E-3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10</v>
      </c>
      <c r="E334" s="17">
        <f t="shared" si="39"/>
        <v>3.0562347188264061E-3</v>
      </c>
      <c r="F334" s="17">
        <f t="shared" si="40"/>
        <v>1.0060362173038229E-2</v>
      </c>
      <c r="G334" s="17">
        <f t="shared" si="42"/>
        <v>1</v>
      </c>
      <c r="H334" s="17">
        <f t="shared" si="41"/>
        <v>3.0562347188264061E-3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1.8337408312958435E-3</v>
      </c>
      <c r="F335" s="17" t="str">
        <f t="shared" si="40"/>
        <v/>
      </c>
      <c r="G335" s="17">
        <f t="shared" si="42"/>
        <v>-1</v>
      </c>
      <c r="H335" s="17">
        <f t="shared" si="41"/>
        <v>-1.8337408312958435E-3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3</v>
      </c>
      <c r="E339" s="17" t="str">
        <f t="shared" si="43"/>
        <v/>
      </c>
      <c r="F339" s="17">
        <f t="shared" si="44"/>
        <v>3.0181086519114686E-3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2</v>
      </c>
      <c r="E347" s="17" t="str">
        <f t="shared" si="43"/>
        <v/>
      </c>
      <c r="F347" s="17">
        <f t="shared" si="44"/>
        <v>2.012072434607646E-3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6.1124694376528117E-4</v>
      </c>
      <c r="F348" s="17" t="str">
        <f t="shared" si="44"/>
        <v/>
      </c>
      <c r="G348" s="17">
        <f t="shared" si="46"/>
        <v>-1</v>
      </c>
      <c r="H348" s="17">
        <f t="shared" si="45"/>
        <v>-6.1124694376528117E-4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11156</v>
      </c>
      <c r="D356" s="20">
        <f>SUM(D357:D585)</f>
        <v>6613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-0.40722481176048764</v>
      </c>
      <c r="H356" s="21">
        <f t="shared" ref="H356:H419" si="49">+IF(OR(AND(E356=""),(G356="")),"",E356*G356)</f>
        <v>-0.40722481176048764</v>
      </c>
    </row>
    <row r="357" spans="1:8" x14ac:dyDescent="0.2">
      <c r="A357" s="14"/>
      <c r="B357" s="15" t="s">
        <v>333</v>
      </c>
      <c r="C357" s="16">
        <v>41</v>
      </c>
      <c r="D357" s="16">
        <v>32</v>
      </c>
      <c r="E357" s="17">
        <f t="shared" si="47"/>
        <v>3.6751523843671567E-3</v>
      </c>
      <c r="F357" s="17">
        <f t="shared" si="48"/>
        <v>4.8389535762891275E-3</v>
      </c>
      <c r="G357" s="17">
        <f t="shared" ref="G357:G420" si="50">+IF(AND(C357=0,D357=0)," ",IF(C357=0,1,IF(D357=0,-1,(D357-C357)/C357)))</f>
        <v>-0.21951219512195122</v>
      </c>
      <c r="H357" s="17">
        <f t="shared" si="49"/>
        <v>-8.0674076730010758E-4</v>
      </c>
    </row>
    <row r="358" spans="1:8" x14ac:dyDescent="0.2">
      <c r="A358" s="14"/>
      <c r="B358" s="15" t="s">
        <v>334</v>
      </c>
      <c r="C358" s="16">
        <v>50</v>
      </c>
      <c r="D358" s="16">
        <v>4</v>
      </c>
      <c r="E358" s="17">
        <f t="shared" si="47"/>
        <v>4.4818931516672645E-3</v>
      </c>
      <c r="F358" s="17">
        <f t="shared" si="48"/>
        <v>6.0486919703614094E-4</v>
      </c>
      <c r="G358" s="17">
        <f t="shared" si="50"/>
        <v>-0.92</v>
      </c>
      <c r="H358" s="17">
        <f t="shared" si="49"/>
        <v>-4.1233416995338839E-3</v>
      </c>
    </row>
    <row r="359" spans="1:8" x14ac:dyDescent="0.2">
      <c r="A359" s="14"/>
      <c r="B359" s="15" t="s">
        <v>335</v>
      </c>
      <c r="C359" s="16">
        <v>5</v>
      </c>
      <c r="D359" s="16">
        <v>10</v>
      </c>
      <c r="E359" s="17">
        <f t="shared" si="47"/>
        <v>4.4818931516672642E-4</v>
      </c>
      <c r="F359" s="17">
        <f t="shared" si="48"/>
        <v>1.5121729925903524E-3</v>
      </c>
      <c r="G359" s="17">
        <f t="shared" si="50"/>
        <v>1</v>
      </c>
      <c r="H359" s="17">
        <f t="shared" si="49"/>
        <v>4.4818931516672642E-4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3.0243459851807047E-4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321</v>
      </c>
      <c r="D362" s="16">
        <v>108</v>
      </c>
      <c r="E362" s="17">
        <f t="shared" si="47"/>
        <v>2.8773754033703837E-2</v>
      </c>
      <c r="F362" s="17">
        <f t="shared" si="48"/>
        <v>1.6331468319975805E-2</v>
      </c>
      <c r="G362" s="17">
        <f t="shared" si="50"/>
        <v>-0.66355140186915884</v>
      </c>
      <c r="H362" s="17">
        <f t="shared" si="49"/>
        <v>-1.9092864826102545E-2</v>
      </c>
    </row>
    <row r="363" spans="1:8" x14ac:dyDescent="0.2">
      <c r="A363" s="14"/>
      <c r="B363" s="15" t="s">
        <v>339</v>
      </c>
      <c r="C363" s="16">
        <v>7</v>
      </c>
      <c r="D363" s="16">
        <v>1</v>
      </c>
      <c r="E363" s="17">
        <f t="shared" si="47"/>
        <v>6.2746504123341697E-4</v>
      </c>
      <c r="F363" s="17">
        <f t="shared" si="48"/>
        <v>1.5121729925903524E-4</v>
      </c>
      <c r="G363" s="17">
        <f t="shared" si="50"/>
        <v>-0.8571428571428571</v>
      </c>
      <c r="H363" s="17">
        <f t="shared" si="49"/>
        <v>-5.3782717820007161E-4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8.9637863033345292E-5</v>
      </c>
      <c r="F364" s="17" t="str">
        <f t="shared" si="48"/>
        <v/>
      </c>
      <c r="G364" s="17">
        <f t="shared" si="50"/>
        <v>-1</v>
      </c>
      <c r="H364" s="17">
        <f t="shared" si="49"/>
        <v>-8.9637863033345292E-5</v>
      </c>
    </row>
    <row r="365" spans="1:8" x14ac:dyDescent="0.2">
      <c r="A365" s="14"/>
      <c r="B365" s="15" t="s">
        <v>341</v>
      </c>
      <c r="C365" s="16">
        <v>7</v>
      </c>
      <c r="D365" s="16">
        <v>38</v>
      </c>
      <c r="E365" s="17">
        <f t="shared" si="47"/>
        <v>6.2746504123341697E-4</v>
      </c>
      <c r="F365" s="17">
        <f t="shared" si="48"/>
        <v>5.7462573718433385E-3</v>
      </c>
      <c r="G365" s="17">
        <f t="shared" si="50"/>
        <v>4.4285714285714288</v>
      </c>
      <c r="H365" s="17">
        <f t="shared" si="49"/>
        <v>2.778773754033704E-3</v>
      </c>
    </row>
    <row r="366" spans="1:8" x14ac:dyDescent="0.2">
      <c r="A366" s="14"/>
      <c r="B366" s="15" t="s">
        <v>342</v>
      </c>
      <c r="C366" s="16">
        <v>5</v>
      </c>
      <c r="D366" s="16">
        <v>4</v>
      </c>
      <c r="E366" s="17">
        <f t="shared" si="47"/>
        <v>4.4818931516672642E-4</v>
      </c>
      <c r="F366" s="17">
        <f t="shared" si="48"/>
        <v>6.0486919703614094E-4</v>
      </c>
      <c r="G366" s="17">
        <f t="shared" si="50"/>
        <v>-0.2</v>
      </c>
      <c r="H366" s="17">
        <f t="shared" si="49"/>
        <v>-8.9637863033345292E-5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989</v>
      </c>
      <c r="D368" s="16">
        <v>264</v>
      </c>
      <c r="E368" s="17">
        <f t="shared" si="47"/>
        <v>8.8651846539978485E-2</v>
      </c>
      <c r="F368" s="17">
        <f t="shared" si="48"/>
        <v>3.9921367004385304E-2</v>
      </c>
      <c r="G368" s="17">
        <f t="shared" si="50"/>
        <v>-0.73306370070778559</v>
      </c>
      <c r="H368" s="17">
        <f t="shared" si="49"/>
        <v>-6.4987450699175331E-2</v>
      </c>
    </row>
    <row r="369" spans="1:8" x14ac:dyDescent="0.2">
      <c r="A369" s="14"/>
      <c r="B369" s="15" t="s">
        <v>345</v>
      </c>
      <c r="C369" s="16">
        <v>23</v>
      </c>
      <c r="D369" s="16">
        <v>25</v>
      </c>
      <c r="E369" s="17">
        <f t="shared" si="47"/>
        <v>2.0616708497669415E-3</v>
      </c>
      <c r="F369" s="17">
        <f t="shared" si="48"/>
        <v>3.7804324814758807E-3</v>
      </c>
      <c r="G369" s="17">
        <f t="shared" si="50"/>
        <v>8.6956521739130432E-2</v>
      </c>
      <c r="H369" s="17">
        <f t="shared" si="49"/>
        <v>1.7927572606669056E-4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50</v>
      </c>
      <c r="D371" s="16">
        <v>19</v>
      </c>
      <c r="E371" s="17">
        <f t="shared" si="47"/>
        <v>4.4818931516672645E-3</v>
      </c>
      <c r="F371" s="17">
        <f t="shared" si="48"/>
        <v>2.8731286859216693E-3</v>
      </c>
      <c r="G371" s="17">
        <f t="shared" si="50"/>
        <v>-0.62</v>
      </c>
      <c r="H371" s="17">
        <f t="shared" si="49"/>
        <v>-2.778773754033704E-3</v>
      </c>
    </row>
    <row r="372" spans="1:8" x14ac:dyDescent="0.2">
      <c r="A372" s="14"/>
      <c r="B372" s="15" t="s">
        <v>348</v>
      </c>
      <c r="C372" s="16">
        <v>15</v>
      </c>
      <c r="D372" s="16">
        <v>2</v>
      </c>
      <c r="E372" s="17">
        <f t="shared" si="47"/>
        <v>1.3445679455001793E-3</v>
      </c>
      <c r="F372" s="17">
        <f t="shared" si="48"/>
        <v>3.0243459851807047E-4</v>
      </c>
      <c r="G372" s="17">
        <f t="shared" si="50"/>
        <v>-0.8666666666666667</v>
      </c>
      <c r="H372" s="17">
        <f t="shared" si="49"/>
        <v>-1.1652922194334888E-3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1.5121729925903524E-4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4038</v>
      </c>
      <c r="D376" s="16">
        <v>1451</v>
      </c>
      <c r="E376" s="17">
        <f t="shared" si="47"/>
        <v>0.36195769092864827</v>
      </c>
      <c r="F376" s="17">
        <f t="shared" si="48"/>
        <v>0.21941630122486011</v>
      </c>
      <c r="G376" s="17">
        <f t="shared" si="50"/>
        <v>-0.64066369489846464</v>
      </c>
      <c r="H376" s="17">
        <f t="shared" si="49"/>
        <v>-0.23189315166726426</v>
      </c>
    </row>
    <row r="377" spans="1:8" x14ac:dyDescent="0.2">
      <c r="A377" s="14"/>
      <c r="B377" s="15" t="s">
        <v>353</v>
      </c>
      <c r="C377" s="16">
        <v>83</v>
      </c>
      <c r="D377" s="16">
        <v>4</v>
      </c>
      <c r="E377" s="17">
        <f t="shared" si="47"/>
        <v>7.4399426317676588E-3</v>
      </c>
      <c r="F377" s="17">
        <f t="shared" si="48"/>
        <v>6.0486919703614094E-4</v>
      </c>
      <c r="G377" s="17">
        <f t="shared" si="50"/>
        <v>-0.95180722891566261</v>
      </c>
      <c r="H377" s="17">
        <f t="shared" si="49"/>
        <v>-7.0813911796342773E-3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</v>
      </c>
      <c r="D379" s="16">
        <v>33</v>
      </c>
      <c r="E379" s="17">
        <f t="shared" si="47"/>
        <v>4.4818931516672642E-4</v>
      </c>
      <c r="F379" s="17">
        <f t="shared" si="48"/>
        <v>4.990170875548163E-3</v>
      </c>
      <c r="G379" s="17">
        <f t="shared" si="50"/>
        <v>5.6</v>
      </c>
      <c r="H379" s="17">
        <f t="shared" si="49"/>
        <v>2.5098601649336679E-3</v>
      </c>
    </row>
    <row r="380" spans="1:8" x14ac:dyDescent="0.2">
      <c r="A380" s="14"/>
      <c r="B380" s="15" t="s">
        <v>356</v>
      </c>
      <c r="C380" s="16">
        <v>183</v>
      </c>
      <c r="D380" s="16">
        <v>75</v>
      </c>
      <c r="E380" s="17">
        <f t="shared" si="47"/>
        <v>1.6403728935102186E-2</v>
      </c>
      <c r="F380" s="17">
        <f t="shared" si="48"/>
        <v>1.1341297444427642E-2</v>
      </c>
      <c r="G380" s="17">
        <f t="shared" si="50"/>
        <v>-0.5901639344262295</v>
      </c>
      <c r="H380" s="17">
        <f t="shared" si="49"/>
        <v>-9.6808892076012901E-3</v>
      </c>
    </row>
    <row r="381" spans="1:8" x14ac:dyDescent="0.2">
      <c r="A381" s="14"/>
      <c r="B381" s="15" t="s">
        <v>357</v>
      </c>
      <c r="C381" s="16">
        <v>18</v>
      </c>
      <c r="D381" s="16">
        <v>16</v>
      </c>
      <c r="E381" s="17">
        <f t="shared" si="47"/>
        <v>1.6134815346002152E-3</v>
      </c>
      <c r="F381" s="17">
        <f t="shared" si="48"/>
        <v>2.4194767881445638E-3</v>
      </c>
      <c r="G381" s="17">
        <f t="shared" si="50"/>
        <v>-0.1111111111111111</v>
      </c>
      <c r="H381" s="17">
        <f t="shared" si="49"/>
        <v>-1.7927572606669056E-4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10</v>
      </c>
      <c r="E383" s="17" t="str">
        <f t="shared" si="47"/>
        <v/>
      </c>
      <c r="F383" s="17">
        <f t="shared" si="48"/>
        <v>1.5121729925903524E-3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8.9637863033345292E-5</v>
      </c>
      <c r="F385" s="17" t="str">
        <f t="shared" si="48"/>
        <v/>
      </c>
      <c r="G385" s="17">
        <f t="shared" si="50"/>
        <v>-1</v>
      </c>
      <c r="H385" s="17">
        <f t="shared" si="49"/>
        <v>-8.9637863033345292E-5</v>
      </c>
    </row>
    <row r="386" spans="1:8" x14ac:dyDescent="0.2">
      <c r="A386" s="14"/>
      <c r="B386" s="15" t="s">
        <v>362</v>
      </c>
      <c r="C386" s="16">
        <v>28</v>
      </c>
      <c r="D386" s="16">
        <v>2</v>
      </c>
      <c r="E386" s="17">
        <f t="shared" si="47"/>
        <v>2.5098601649336679E-3</v>
      </c>
      <c r="F386" s="17">
        <f t="shared" si="48"/>
        <v>3.0243459851807047E-4</v>
      </c>
      <c r="G386" s="17">
        <f t="shared" si="50"/>
        <v>-0.9285714285714286</v>
      </c>
      <c r="H386" s="17">
        <f t="shared" si="49"/>
        <v>-2.3305844388669776E-3</v>
      </c>
    </row>
    <row r="387" spans="1:8" x14ac:dyDescent="0.2">
      <c r="A387" s="14"/>
      <c r="B387" s="15" t="s">
        <v>363</v>
      </c>
      <c r="C387" s="16">
        <v>23</v>
      </c>
      <c r="D387" s="16">
        <v>5</v>
      </c>
      <c r="E387" s="17">
        <f t="shared" si="47"/>
        <v>2.0616708497669415E-3</v>
      </c>
      <c r="F387" s="17">
        <f t="shared" si="48"/>
        <v>7.5608649629517618E-4</v>
      </c>
      <c r="G387" s="17">
        <f t="shared" si="50"/>
        <v>-0.78260869565217395</v>
      </c>
      <c r="H387" s="17">
        <f t="shared" si="49"/>
        <v>-1.6134815346002152E-3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8.9637863033345292E-5</v>
      </c>
      <c r="F388" s="17" t="str">
        <f t="shared" si="48"/>
        <v/>
      </c>
      <c r="G388" s="17">
        <f t="shared" si="50"/>
        <v>-1</v>
      </c>
      <c r="H388" s="17">
        <f t="shared" si="49"/>
        <v>-8.9637863033345292E-5</v>
      </c>
    </row>
    <row r="389" spans="1:8" ht="25.5" x14ac:dyDescent="0.2">
      <c r="A389" s="14"/>
      <c r="B389" s="15" t="s">
        <v>365</v>
      </c>
      <c r="C389" s="16">
        <v>6</v>
      </c>
      <c r="D389" s="16">
        <v>15</v>
      </c>
      <c r="E389" s="17">
        <f t="shared" si="47"/>
        <v>5.3782717820007172E-4</v>
      </c>
      <c r="F389" s="17">
        <f t="shared" si="48"/>
        <v>2.2682594888855283E-3</v>
      </c>
      <c r="G389" s="17">
        <f t="shared" si="50"/>
        <v>1.5</v>
      </c>
      <c r="H389" s="17">
        <f t="shared" si="49"/>
        <v>8.0674076730010758E-4</v>
      </c>
    </row>
    <row r="390" spans="1:8" ht="25.5" x14ac:dyDescent="0.2">
      <c r="A390" s="14"/>
      <c r="B390" s="15" t="s">
        <v>366</v>
      </c>
      <c r="C390" s="16">
        <v>35</v>
      </c>
      <c r="D390" s="16">
        <v>119</v>
      </c>
      <c r="E390" s="17">
        <f t="shared" si="47"/>
        <v>3.137325206167085E-3</v>
      </c>
      <c r="F390" s="17">
        <f t="shared" si="48"/>
        <v>1.7994858611825194E-2</v>
      </c>
      <c r="G390" s="17">
        <f t="shared" si="50"/>
        <v>2.4</v>
      </c>
      <c r="H390" s="17">
        <f t="shared" si="49"/>
        <v>7.5295804948010032E-3</v>
      </c>
    </row>
    <row r="391" spans="1:8" x14ac:dyDescent="0.2">
      <c r="A391" s="14"/>
      <c r="B391" s="15" t="s">
        <v>367</v>
      </c>
      <c r="C391" s="16">
        <v>159</v>
      </c>
      <c r="D391" s="16">
        <v>195</v>
      </c>
      <c r="E391" s="17">
        <f t="shared" si="47"/>
        <v>1.4252420222301901E-2</v>
      </c>
      <c r="F391" s="17">
        <f t="shared" si="48"/>
        <v>2.9487373355511871E-2</v>
      </c>
      <c r="G391" s="17">
        <f t="shared" si="50"/>
        <v>0.22641509433962265</v>
      </c>
      <c r="H391" s="17">
        <f t="shared" si="49"/>
        <v>3.2269630692004303E-3</v>
      </c>
    </row>
    <row r="392" spans="1:8" x14ac:dyDescent="0.2">
      <c r="A392" s="14"/>
      <c r="B392" s="15" t="s">
        <v>368</v>
      </c>
      <c r="C392" s="16">
        <v>7</v>
      </c>
      <c r="D392" s="16">
        <v>5</v>
      </c>
      <c r="E392" s="17">
        <f t="shared" si="47"/>
        <v>6.2746504123341697E-4</v>
      </c>
      <c r="F392" s="17">
        <f t="shared" si="48"/>
        <v>7.5608649629517618E-4</v>
      </c>
      <c r="G392" s="17">
        <f t="shared" si="50"/>
        <v>-0.2857142857142857</v>
      </c>
      <c r="H392" s="17">
        <f t="shared" si="49"/>
        <v>-1.7927572606669056E-4</v>
      </c>
    </row>
    <row r="393" spans="1:8" x14ac:dyDescent="0.2">
      <c r="A393" s="14"/>
      <c r="B393" s="15" t="s">
        <v>369</v>
      </c>
      <c r="C393" s="16">
        <v>0</v>
      </c>
      <c r="D393" s="16">
        <v>10</v>
      </c>
      <c r="E393" s="17" t="str">
        <f t="shared" si="47"/>
        <v/>
      </c>
      <c r="F393" s="17">
        <f t="shared" si="48"/>
        <v>1.5121729925903524E-3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3</v>
      </c>
      <c r="D394" s="16">
        <v>0</v>
      </c>
      <c r="E394" s="17">
        <f t="shared" si="47"/>
        <v>2.6891358910003586E-4</v>
      </c>
      <c r="F394" s="17" t="str">
        <f t="shared" si="48"/>
        <v/>
      </c>
      <c r="G394" s="17">
        <f t="shared" si="50"/>
        <v>-1</v>
      </c>
      <c r="H394" s="17">
        <f t="shared" si="49"/>
        <v>-2.6891358910003586E-4</v>
      </c>
    </row>
    <row r="395" spans="1:8" x14ac:dyDescent="0.2">
      <c r="A395" s="14"/>
      <c r="B395" s="15" t="s">
        <v>371</v>
      </c>
      <c r="C395" s="16">
        <v>44</v>
      </c>
      <c r="D395" s="16">
        <v>30</v>
      </c>
      <c r="E395" s="17">
        <f t="shared" si="47"/>
        <v>3.9440659734671923E-3</v>
      </c>
      <c r="F395" s="17">
        <f t="shared" si="48"/>
        <v>4.5365189777710566E-3</v>
      </c>
      <c r="G395" s="17">
        <f t="shared" si="50"/>
        <v>-0.31818181818181818</v>
      </c>
      <c r="H395" s="17">
        <f t="shared" si="49"/>
        <v>-1.2549300824668339E-3</v>
      </c>
    </row>
    <row r="396" spans="1:8" x14ac:dyDescent="0.2">
      <c r="A396" s="14"/>
      <c r="B396" s="15" t="s">
        <v>372</v>
      </c>
      <c r="C396" s="16">
        <v>14</v>
      </c>
      <c r="D396" s="16">
        <v>9</v>
      </c>
      <c r="E396" s="17">
        <f t="shared" si="47"/>
        <v>1.2549300824668339E-3</v>
      </c>
      <c r="F396" s="17">
        <f t="shared" si="48"/>
        <v>1.3609556933313171E-3</v>
      </c>
      <c r="G396" s="17">
        <f t="shared" si="50"/>
        <v>-0.35714285714285715</v>
      </c>
      <c r="H396" s="17">
        <f t="shared" si="49"/>
        <v>-4.4818931516672642E-4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5</v>
      </c>
      <c r="E398" s="17">
        <f t="shared" si="47"/>
        <v>8.9637863033345292E-5</v>
      </c>
      <c r="F398" s="17">
        <f t="shared" si="48"/>
        <v>7.5608649629517618E-4</v>
      </c>
      <c r="G398" s="17">
        <f t="shared" si="50"/>
        <v>4</v>
      </c>
      <c r="H398" s="17">
        <f t="shared" si="49"/>
        <v>3.5855145213338117E-4</v>
      </c>
    </row>
    <row r="399" spans="1:8" x14ac:dyDescent="0.2">
      <c r="A399" s="14"/>
      <c r="B399" s="15" t="s">
        <v>375</v>
      </c>
      <c r="C399" s="16">
        <v>3</v>
      </c>
      <c r="D399" s="16">
        <v>0</v>
      </c>
      <c r="E399" s="17">
        <f t="shared" si="47"/>
        <v>2.6891358910003586E-4</v>
      </c>
      <c r="F399" s="17" t="str">
        <f t="shared" si="48"/>
        <v/>
      </c>
      <c r="G399" s="17">
        <f t="shared" si="50"/>
        <v>-1</v>
      </c>
      <c r="H399" s="17">
        <f t="shared" si="49"/>
        <v>-2.6891358910003586E-4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8.9637863033345292E-5</v>
      </c>
      <c r="F401" s="17" t="str">
        <f t="shared" si="48"/>
        <v/>
      </c>
      <c r="G401" s="17">
        <f t="shared" si="50"/>
        <v>-1</v>
      </c>
      <c r="H401" s="17">
        <f t="shared" si="49"/>
        <v>-8.9637863033345292E-5</v>
      </c>
    </row>
    <row r="402" spans="1:8" x14ac:dyDescent="0.2">
      <c r="A402" s="14"/>
      <c r="B402" s="15" t="s">
        <v>378</v>
      </c>
      <c r="C402" s="16">
        <v>1160</v>
      </c>
      <c r="D402" s="16">
        <v>737</v>
      </c>
      <c r="E402" s="17">
        <f t="shared" si="47"/>
        <v>0.10397992111868053</v>
      </c>
      <c r="F402" s="17">
        <f t="shared" si="48"/>
        <v>0.11144714955390897</v>
      </c>
      <c r="G402" s="17">
        <f t="shared" si="50"/>
        <v>-0.36465517241379308</v>
      </c>
      <c r="H402" s="17">
        <f t="shared" si="49"/>
        <v>-3.7916816063105055E-2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35</v>
      </c>
      <c r="D405" s="16">
        <v>181</v>
      </c>
      <c r="E405" s="17">
        <f t="shared" si="47"/>
        <v>3.137325206167085E-3</v>
      </c>
      <c r="F405" s="17">
        <f t="shared" si="48"/>
        <v>2.7370331165885376E-2</v>
      </c>
      <c r="G405" s="17">
        <f t="shared" si="50"/>
        <v>4.1714285714285717</v>
      </c>
      <c r="H405" s="17">
        <f t="shared" si="49"/>
        <v>1.3087128002868412E-2</v>
      </c>
    </row>
    <row r="406" spans="1:8" x14ac:dyDescent="0.2">
      <c r="A406" s="14"/>
      <c r="B406" s="15" t="s">
        <v>382</v>
      </c>
      <c r="C406" s="16">
        <v>601</v>
      </c>
      <c r="D406" s="16">
        <v>714</v>
      </c>
      <c r="E406" s="17">
        <f t="shared" si="47"/>
        <v>5.3872355683040517E-2</v>
      </c>
      <c r="F406" s="17">
        <f t="shared" si="48"/>
        <v>0.10796915167095116</v>
      </c>
      <c r="G406" s="17">
        <f t="shared" si="50"/>
        <v>0.18801996672212978</v>
      </c>
      <c r="H406" s="17">
        <f t="shared" si="49"/>
        <v>1.0129078522768018E-2</v>
      </c>
    </row>
    <row r="407" spans="1:8" x14ac:dyDescent="0.2">
      <c r="A407" s="14"/>
      <c r="B407" s="15" t="s">
        <v>383</v>
      </c>
      <c r="C407" s="16">
        <v>67</v>
      </c>
      <c r="D407" s="16">
        <v>24</v>
      </c>
      <c r="E407" s="17">
        <f t="shared" si="47"/>
        <v>6.0057368232341339E-3</v>
      </c>
      <c r="F407" s="17">
        <f t="shared" si="48"/>
        <v>3.6292151822168457E-3</v>
      </c>
      <c r="G407" s="17">
        <f t="shared" si="50"/>
        <v>-0.64179104477611937</v>
      </c>
      <c r="H407" s="17">
        <f t="shared" si="49"/>
        <v>-3.854428110433847E-3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1.5121729925903524E-4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50</v>
      </c>
      <c r="E409" s="17">
        <f t="shared" si="47"/>
        <v>1.7927572606669058E-4</v>
      </c>
      <c r="F409" s="17">
        <f t="shared" si="48"/>
        <v>7.5608649629517613E-3</v>
      </c>
      <c r="G409" s="17">
        <f t="shared" si="50"/>
        <v>24</v>
      </c>
      <c r="H409" s="17">
        <f t="shared" si="49"/>
        <v>4.3026174256005738E-3</v>
      </c>
    </row>
    <row r="410" spans="1:8" ht="25.5" x14ac:dyDescent="0.2">
      <c r="A410" s="14"/>
      <c r="B410" s="15" t="s">
        <v>386</v>
      </c>
      <c r="C410" s="16">
        <v>1</v>
      </c>
      <c r="D410" s="16">
        <v>2</v>
      </c>
      <c r="E410" s="17">
        <f t="shared" si="47"/>
        <v>8.9637863033345292E-5</v>
      </c>
      <c r="F410" s="17">
        <f t="shared" si="48"/>
        <v>3.0243459851807047E-4</v>
      </c>
      <c r="G410" s="17">
        <f t="shared" si="50"/>
        <v>1</v>
      </c>
      <c r="H410" s="17">
        <f t="shared" si="49"/>
        <v>8.9637863033345292E-5</v>
      </c>
    </row>
    <row r="411" spans="1:8" x14ac:dyDescent="0.2">
      <c r="A411" s="14"/>
      <c r="B411" s="15" t="s">
        <v>387</v>
      </c>
      <c r="C411" s="16">
        <v>1</v>
      </c>
      <c r="D411" s="16">
        <v>5</v>
      </c>
      <c r="E411" s="17">
        <f t="shared" si="47"/>
        <v>8.9637863033345292E-5</v>
      </c>
      <c r="F411" s="17">
        <f t="shared" si="48"/>
        <v>7.5608649629517618E-4</v>
      </c>
      <c r="G411" s="17">
        <f t="shared" si="50"/>
        <v>4</v>
      </c>
      <c r="H411" s="17">
        <f t="shared" si="49"/>
        <v>3.5855145213338117E-4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1.5121729925903524E-4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2</v>
      </c>
      <c r="E416" s="17">
        <f t="shared" si="47"/>
        <v>2.6891358910003586E-4</v>
      </c>
      <c r="F416" s="17">
        <f t="shared" si="48"/>
        <v>3.0243459851807047E-4</v>
      </c>
      <c r="G416" s="17">
        <f t="shared" si="50"/>
        <v>-0.33333333333333331</v>
      </c>
      <c r="H416" s="17">
        <f t="shared" si="49"/>
        <v>-8.9637863033345278E-5</v>
      </c>
    </row>
    <row r="417" spans="1:8" x14ac:dyDescent="0.2">
      <c r="A417" s="14"/>
      <c r="B417" s="15" t="s">
        <v>393</v>
      </c>
      <c r="C417" s="16">
        <v>35</v>
      </c>
      <c r="D417" s="16">
        <v>7</v>
      </c>
      <c r="E417" s="17">
        <f t="shared" si="47"/>
        <v>3.137325206167085E-3</v>
      </c>
      <c r="F417" s="17">
        <f t="shared" si="48"/>
        <v>1.0585210948132466E-3</v>
      </c>
      <c r="G417" s="17">
        <f t="shared" si="50"/>
        <v>-0.8</v>
      </c>
      <c r="H417" s="17">
        <f t="shared" si="49"/>
        <v>-2.5098601649336683E-3</v>
      </c>
    </row>
    <row r="418" spans="1:8" x14ac:dyDescent="0.2">
      <c r="A418" s="14"/>
      <c r="B418" s="15" t="s">
        <v>394</v>
      </c>
      <c r="C418" s="16">
        <v>32</v>
      </c>
      <c r="D418" s="16">
        <v>101</v>
      </c>
      <c r="E418" s="17">
        <f t="shared" si="47"/>
        <v>2.8684116170670493E-3</v>
      </c>
      <c r="F418" s="17">
        <f t="shared" si="48"/>
        <v>1.5272947225162559E-2</v>
      </c>
      <c r="G418" s="17">
        <f t="shared" si="50"/>
        <v>2.15625</v>
      </c>
      <c r="H418" s="17">
        <f t="shared" si="49"/>
        <v>6.1850125493008255E-3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1.5121729925903524E-4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13</v>
      </c>
      <c r="D420" s="16">
        <v>10</v>
      </c>
      <c r="E420" s="17">
        <f t="shared" ref="E420:E483" si="51">+IF(C420=0,"",C420/C$356)</f>
        <v>1.1652922194334888E-3</v>
      </c>
      <c r="F420" s="17">
        <f t="shared" ref="F420:F483" si="52">+IF(D420=0,"",D420/D$356)</f>
        <v>1.5121729925903524E-3</v>
      </c>
      <c r="G420" s="17">
        <f t="shared" si="50"/>
        <v>-0.23076923076923078</v>
      </c>
      <c r="H420" s="17">
        <f t="shared" ref="H420:H483" si="53">+IF(OR(AND(E420=""),(G420="")),"",E420*G420)</f>
        <v>-2.6891358910003592E-4</v>
      </c>
    </row>
    <row r="421" spans="1:8" x14ac:dyDescent="0.2">
      <c r="A421" s="14"/>
      <c r="B421" s="15" t="s">
        <v>397</v>
      </c>
      <c r="C421" s="16">
        <v>0</v>
      </c>
      <c r="D421" s="16">
        <v>10</v>
      </c>
      <c r="E421" s="17" t="str">
        <f t="shared" si="51"/>
        <v/>
      </c>
      <c r="F421" s="17">
        <f t="shared" si="52"/>
        <v>1.5121729925903524E-3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4.5365189777710571E-4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4</v>
      </c>
      <c r="D425" s="16">
        <v>7</v>
      </c>
      <c r="E425" s="17">
        <f t="shared" si="51"/>
        <v>3.5855145213338117E-4</v>
      </c>
      <c r="F425" s="17">
        <f t="shared" si="52"/>
        <v>1.0585210948132466E-3</v>
      </c>
      <c r="G425" s="17">
        <f t="shared" si="54"/>
        <v>0.75</v>
      </c>
      <c r="H425" s="17">
        <f t="shared" si="53"/>
        <v>2.6891358910003586E-4</v>
      </c>
    </row>
    <row r="426" spans="1:8" x14ac:dyDescent="0.2">
      <c r="A426" s="14"/>
      <c r="B426" s="15" t="s">
        <v>402</v>
      </c>
      <c r="C426" s="16">
        <v>111</v>
      </c>
      <c r="D426" s="16">
        <v>0</v>
      </c>
      <c r="E426" s="17">
        <f t="shared" si="51"/>
        <v>9.9498027967013271E-3</v>
      </c>
      <c r="F426" s="17" t="str">
        <f t="shared" si="52"/>
        <v/>
      </c>
      <c r="G426" s="17">
        <f t="shared" si="54"/>
        <v>-1</v>
      </c>
      <c r="H426" s="17">
        <f t="shared" si="53"/>
        <v>-9.9498027967013271E-3</v>
      </c>
    </row>
    <row r="427" spans="1:8" x14ac:dyDescent="0.2">
      <c r="A427" s="14"/>
      <c r="B427" s="15" t="s">
        <v>403</v>
      </c>
      <c r="C427" s="16">
        <v>17</v>
      </c>
      <c r="D427" s="16">
        <v>0</v>
      </c>
      <c r="E427" s="17">
        <f t="shared" si="51"/>
        <v>1.5238436715668698E-3</v>
      </c>
      <c r="F427" s="17" t="str">
        <f t="shared" si="52"/>
        <v/>
      </c>
      <c r="G427" s="17">
        <f t="shared" si="54"/>
        <v>-1</v>
      </c>
      <c r="H427" s="17">
        <f t="shared" si="53"/>
        <v>-1.5238436715668698E-3</v>
      </c>
    </row>
    <row r="428" spans="1:8" x14ac:dyDescent="0.2">
      <c r="A428" s="14"/>
      <c r="B428" s="15" t="s">
        <v>404</v>
      </c>
      <c r="C428" s="16">
        <v>723</v>
      </c>
      <c r="D428" s="16">
        <v>145</v>
      </c>
      <c r="E428" s="17">
        <f t="shared" si="51"/>
        <v>6.4808174973108645E-2</v>
      </c>
      <c r="F428" s="17">
        <f t="shared" si="52"/>
        <v>2.192650839256011E-2</v>
      </c>
      <c r="G428" s="17">
        <f t="shared" si="54"/>
        <v>-0.79944674965421858</v>
      </c>
      <c r="H428" s="17">
        <f t="shared" si="53"/>
        <v>-5.1810684833273578E-2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3</v>
      </c>
      <c r="E431" s="17" t="str">
        <f t="shared" si="51"/>
        <v/>
      </c>
      <c r="F431" s="17">
        <f t="shared" si="52"/>
        <v>4.5365189777710571E-4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2</v>
      </c>
      <c r="D432" s="16">
        <v>0</v>
      </c>
      <c r="E432" s="17">
        <f t="shared" si="51"/>
        <v>1.7927572606669058E-4</v>
      </c>
      <c r="F432" s="17" t="str">
        <f t="shared" si="52"/>
        <v/>
      </c>
      <c r="G432" s="17">
        <f t="shared" si="54"/>
        <v>-1</v>
      </c>
      <c r="H432" s="17">
        <f t="shared" si="53"/>
        <v>-1.7927572606669058E-4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8.9637863033345292E-5</v>
      </c>
      <c r="F433" s="17" t="str">
        <f t="shared" si="52"/>
        <v/>
      </c>
      <c r="G433" s="17">
        <f t="shared" si="54"/>
        <v>-1</v>
      </c>
      <c r="H433" s="17">
        <f t="shared" si="53"/>
        <v>-8.9637863033345292E-5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4.5365189777710571E-4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7.5608649629517618E-4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15</v>
      </c>
      <c r="D441" s="16">
        <v>0</v>
      </c>
      <c r="E441" s="17">
        <f t="shared" si="51"/>
        <v>1.3445679455001793E-3</v>
      </c>
      <c r="F441" s="17" t="str">
        <f t="shared" si="52"/>
        <v/>
      </c>
      <c r="G441" s="17">
        <f t="shared" si="54"/>
        <v>-1</v>
      </c>
      <c r="H441" s="17">
        <f t="shared" si="53"/>
        <v>-1.3445679455001793E-3</v>
      </c>
    </row>
    <row r="442" spans="1:8" ht="25.5" x14ac:dyDescent="0.2">
      <c r="A442" s="14"/>
      <c r="B442" s="15" t="s">
        <v>418</v>
      </c>
      <c r="C442" s="16">
        <v>146</v>
      </c>
      <c r="D442" s="16">
        <v>209</v>
      </c>
      <c r="E442" s="17">
        <f t="shared" si="51"/>
        <v>1.3087128002868412E-2</v>
      </c>
      <c r="F442" s="17">
        <f t="shared" si="52"/>
        <v>3.1604415545138362E-2</v>
      </c>
      <c r="G442" s="17">
        <f t="shared" si="54"/>
        <v>0.4315068493150685</v>
      </c>
      <c r="H442" s="17">
        <f t="shared" si="53"/>
        <v>5.6471853711007533E-3</v>
      </c>
    </row>
    <row r="443" spans="1:8" x14ac:dyDescent="0.2">
      <c r="A443" s="14"/>
      <c r="B443" s="15" t="s">
        <v>419</v>
      </c>
      <c r="C443" s="16">
        <v>4</v>
      </c>
      <c r="D443" s="16">
        <v>25</v>
      </c>
      <c r="E443" s="17">
        <f t="shared" si="51"/>
        <v>3.5855145213338117E-4</v>
      </c>
      <c r="F443" s="17">
        <f t="shared" si="52"/>
        <v>3.7804324814758807E-3</v>
      </c>
      <c r="G443" s="17">
        <f t="shared" si="54"/>
        <v>5.25</v>
      </c>
      <c r="H443" s="17">
        <f t="shared" si="53"/>
        <v>1.882395123700251E-3</v>
      </c>
    </row>
    <row r="444" spans="1:8" ht="25.5" x14ac:dyDescent="0.2">
      <c r="A444" s="14"/>
      <c r="B444" s="15" t="s">
        <v>420</v>
      </c>
      <c r="C444" s="16">
        <v>13</v>
      </c>
      <c r="D444" s="16">
        <v>12</v>
      </c>
      <c r="E444" s="17">
        <f t="shared" si="51"/>
        <v>1.1652922194334888E-3</v>
      </c>
      <c r="F444" s="17">
        <f t="shared" si="52"/>
        <v>1.8146075911084228E-3</v>
      </c>
      <c r="G444" s="17">
        <f t="shared" si="54"/>
        <v>-7.6923076923076927E-2</v>
      </c>
      <c r="H444" s="17">
        <f t="shared" si="53"/>
        <v>-8.9637863033345292E-5</v>
      </c>
    </row>
    <row r="445" spans="1:8" ht="25.5" x14ac:dyDescent="0.2">
      <c r="A445" s="14"/>
      <c r="B445" s="15" t="s">
        <v>421</v>
      </c>
      <c r="C445" s="16">
        <v>15</v>
      </c>
      <c r="D445" s="16">
        <v>2</v>
      </c>
      <c r="E445" s="17">
        <f t="shared" si="51"/>
        <v>1.3445679455001793E-3</v>
      </c>
      <c r="F445" s="17">
        <f t="shared" si="52"/>
        <v>3.0243459851807047E-4</v>
      </c>
      <c r="G445" s="17">
        <f t="shared" si="54"/>
        <v>-0.8666666666666667</v>
      </c>
      <c r="H445" s="17">
        <f t="shared" si="53"/>
        <v>-1.1652922194334888E-3</v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2</v>
      </c>
      <c r="E447" s="17">
        <f t="shared" si="51"/>
        <v>2.6891358910003586E-4</v>
      </c>
      <c r="F447" s="17">
        <f t="shared" si="52"/>
        <v>3.0243459851807047E-4</v>
      </c>
      <c r="G447" s="17">
        <f t="shared" si="54"/>
        <v>-0.33333333333333331</v>
      </c>
      <c r="H447" s="17">
        <f t="shared" si="53"/>
        <v>-8.9637863033345278E-5</v>
      </c>
    </row>
    <row r="448" spans="1:8" x14ac:dyDescent="0.2">
      <c r="A448" s="14"/>
      <c r="B448" s="15" t="s">
        <v>424</v>
      </c>
      <c r="C448" s="16">
        <v>8</v>
      </c>
      <c r="D448" s="16">
        <v>10</v>
      </c>
      <c r="E448" s="17">
        <f t="shared" si="51"/>
        <v>7.1710290426676233E-4</v>
      </c>
      <c r="F448" s="17">
        <f t="shared" si="52"/>
        <v>1.5121729925903524E-3</v>
      </c>
      <c r="G448" s="17">
        <f t="shared" si="54"/>
        <v>0.25</v>
      </c>
      <c r="H448" s="17">
        <f t="shared" si="53"/>
        <v>1.7927572606669058E-4</v>
      </c>
    </row>
    <row r="449" spans="1:8" x14ac:dyDescent="0.2">
      <c r="A449" s="14"/>
      <c r="B449" s="15" t="s">
        <v>425</v>
      </c>
      <c r="C449" s="16">
        <v>36</v>
      </c>
      <c r="D449" s="16">
        <v>98</v>
      </c>
      <c r="E449" s="17">
        <f t="shared" si="51"/>
        <v>3.2269630692004303E-3</v>
      </c>
      <c r="F449" s="17">
        <f t="shared" si="52"/>
        <v>1.4819295327385454E-2</v>
      </c>
      <c r="G449" s="17">
        <f t="shared" si="54"/>
        <v>1.7222222222222223</v>
      </c>
      <c r="H449" s="17">
        <f t="shared" si="53"/>
        <v>5.5575475080674079E-3</v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8.9637863033345292E-5</v>
      </c>
      <c r="F450" s="17" t="str">
        <f t="shared" si="52"/>
        <v/>
      </c>
      <c r="G450" s="17">
        <f t="shared" si="54"/>
        <v>-1</v>
      </c>
      <c r="H450" s="17">
        <f t="shared" si="53"/>
        <v>-8.9637863033345292E-5</v>
      </c>
    </row>
    <row r="451" spans="1:8" x14ac:dyDescent="0.2">
      <c r="A451" s="14"/>
      <c r="B451" s="15" t="s">
        <v>427</v>
      </c>
      <c r="C451" s="16">
        <v>5</v>
      </c>
      <c r="D451" s="16">
        <v>16</v>
      </c>
      <c r="E451" s="17">
        <f t="shared" si="51"/>
        <v>4.4818931516672642E-4</v>
      </c>
      <c r="F451" s="17">
        <f t="shared" si="52"/>
        <v>2.4194767881445638E-3</v>
      </c>
      <c r="G451" s="17">
        <f t="shared" si="54"/>
        <v>2.2000000000000002</v>
      </c>
      <c r="H451" s="17">
        <f t="shared" si="53"/>
        <v>9.860164933667983E-4</v>
      </c>
    </row>
    <row r="452" spans="1:8" x14ac:dyDescent="0.2">
      <c r="A452" s="14"/>
      <c r="B452" s="15" t="s">
        <v>428</v>
      </c>
      <c r="C452" s="16">
        <v>30</v>
      </c>
      <c r="D452" s="16">
        <v>84</v>
      </c>
      <c r="E452" s="17">
        <f t="shared" si="51"/>
        <v>2.6891358910003586E-3</v>
      </c>
      <c r="F452" s="17">
        <f t="shared" si="52"/>
        <v>1.2702253137758959E-2</v>
      </c>
      <c r="G452" s="17">
        <f t="shared" si="54"/>
        <v>1.8</v>
      </c>
      <c r="H452" s="17">
        <f t="shared" si="53"/>
        <v>4.8404446038006459E-3</v>
      </c>
    </row>
    <row r="453" spans="1:8" x14ac:dyDescent="0.2">
      <c r="A453" s="14"/>
      <c r="B453" s="15" t="s">
        <v>429</v>
      </c>
      <c r="C453" s="16">
        <v>82</v>
      </c>
      <c r="D453" s="16">
        <v>105</v>
      </c>
      <c r="E453" s="17">
        <f t="shared" si="51"/>
        <v>7.3503047687343134E-3</v>
      </c>
      <c r="F453" s="17">
        <f t="shared" si="52"/>
        <v>1.5877816422198699E-2</v>
      </c>
      <c r="G453" s="17">
        <f t="shared" si="54"/>
        <v>0.28048780487804881</v>
      </c>
      <c r="H453" s="17">
        <f t="shared" si="53"/>
        <v>2.061670849766942E-3</v>
      </c>
    </row>
    <row r="454" spans="1:8" x14ac:dyDescent="0.2">
      <c r="A454" s="14"/>
      <c r="B454" s="15" t="s">
        <v>430</v>
      </c>
      <c r="C454" s="16">
        <v>0</v>
      </c>
      <c r="D454" s="16">
        <v>2</v>
      </c>
      <c r="E454" s="17" t="str">
        <f t="shared" si="51"/>
        <v/>
      </c>
      <c r="F454" s="17">
        <f t="shared" si="52"/>
        <v>3.0243459851807047E-4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112</v>
      </c>
      <c r="D455" s="16">
        <v>78</v>
      </c>
      <c r="E455" s="17">
        <f t="shared" si="51"/>
        <v>1.0039440659734672E-2</v>
      </c>
      <c r="F455" s="17">
        <f t="shared" si="52"/>
        <v>1.1794949342204748E-2</v>
      </c>
      <c r="G455" s="17">
        <f t="shared" si="54"/>
        <v>-0.30357142857142855</v>
      </c>
      <c r="H455" s="17">
        <f t="shared" si="53"/>
        <v>-3.0476873431337392E-3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3.0243459851807047E-4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3.0243459851807047E-4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38</v>
      </c>
      <c r="D463" s="16">
        <v>13</v>
      </c>
      <c r="E463" s="17">
        <f t="shared" si="51"/>
        <v>3.4062387952671206E-3</v>
      </c>
      <c r="F463" s="17">
        <f t="shared" si="52"/>
        <v>1.9658248903674578E-3</v>
      </c>
      <c r="G463" s="17">
        <f t="shared" si="54"/>
        <v>-0.65789473684210531</v>
      </c>
      <c r="H463" s="17">
        <f t="shared" si="53"/>
        <v>-2.2409465758336322E-3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6</v>
      </c>
      <c r="D465" s="16">
        <v>19</v>
      </c>
      <c r="E465" s="17">
        <f t="shared" si="51"/>
        <v>5.3782717820007172E-4</v>
      </c>
      <c r="F465" s="17">
        <f t="shared" si="52"/>
        <v>2.8731286859216693E-3</v>
      </c>
      <c r="G465" s="17">
        <f t="shared" si="54"/>
        <v>2.1666666666666665</v>
      </c>
      <c r="H465" s="17">
        <f t="shared" si="53"/>
        <v>1.1652922194334886E-3</v>
      </c>
    </row>
    <row r="466" spans="1:8" x14ac:dyDescent="0.2">
      <c r="A466" s="14"/>
      <c r="B466" s="15" t="s">
        <v>442</v>
      </c>
      <c r="C466" s="16">
        <v>36</v>
      </c>
      <c r="D466" s="16">
        <v>17</v>
      </c>
      <c r="E466" s="17">
        <f t="shared" si="51"/>
        <v>3.2269630692004303E-3</v>
      </c>
      <c r="F466" s="17">
        <f t="shared" si="52"/>
        <v>2.5706940874035988E-3</v>
      </c>
      <c r="G466" s="17">
        <f t="shared" si="54"/>
        <v>-0.52777777777777779</v>
      </c>
      <c r="H466" s="17">
        <f t="shared" si="53"/>
        <v>-1.7031193976335605E-3</v>
      </c>
    </row>
    <row r="467" spans="1:8" x14ac:dyDescent="0.2">
      <c r="A467" s="14"/>
      <c r="B467" s="15" t="s">
        <v>443</v>
      </c>
      <c r="C467" s="16">
        <v>0</v>
      </c>
      <c r="D467" s="16">
        <v>100</v>
      </c>
      <c r="E467" s="17" t="str">
        <f t="shared" si="51"/>
        <v/>
      </c>
      <c r="F467" s="17">
        <f t="shared" si="52"/>
        <v>1.5121729925903523E-2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7</v>
      </c>
      <c r="D468" s="16">
        <v>4</v>
      </c>
      <c r="E468" s="17">
        <f t="shared" si="51"/>
        <v>6.2746504123341697E-4</v>
      </c>
      <c r="F468" s="17">
        <f t="shared" si="52"/>
        <v>6.0486919703614094E-4</v>
      </c>
      <c r="G468" s="17">
        <f t="shared" si="54"/>
        <v>-0.42857142857142855</v>
      </c>
      <c r="H468" s="17">
        <f t="shared" si="53"/>
        <v>-2.6891358910003581E-4</v>
      </c>
    </row>
    <row r="469" spans="1:8" ht="25.5" x14ac:dyDescent="0.2">
      <c r="A469" s="14"/>
      <c r="B469" s="15" t="s">
        <v>445</v>
      </c>
      <c r="C469" s="16">
        <v>13</v>
      </c>
      <c r="D469" s="16">
        <v>28</v>
      </c>
      <c r="E469" s="17">
        <f t="shared" si="51"/>
        <v>1.1652922194334888E-3</v>
      </c>
      <c r="F469" s="17">
        <f t="shared" si="52"/>
        <v>4.2340843792529866E-3</v>
      </c>
      <c r="G469" s="17">
        <f t="shared" si="54"/>
        <v>1.1538461538461537</v>
      </c>
      <c r="H469" s="17">
        <f t="shared" si="53"/>
        <v>1.3445679455001793E-3</v>
      </c>
    </row>
    <row r="470" spans="1:8" ht="25.5" x14ac:dyDescent="0.2">
      <c r="A470" s="14"/>
      <c r="B470" s="15" t="s">
        <v>446</v>
      </c>
      <c r="C470" s="16">
        <v>0</v>
      </c>
      <c r="D470" s="16">
        <v>4</v>
      </c>
      <c r="E470" s="17" t="str">
        <f t="shared" si="51"/>
        <v/>
      </c>
      <c r="F470" s="17">
        <f t="shared" si="52"/>
        <v>6.0486919703614094E-4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5</v>
      </c>
      <c r="E471" s="17" t="str">
        <f t="shared" si="51"/>
        <v/>
      </c>
      <c r="F471" s="17">
        <f t="shared" si="52"/>
        <v>7.5608649629517618E-4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3</v>
      </c>
      <c r="E473" s="17">
        <f t="shared" si="51"/>
        <v>4.4818931516672642E-4</v>
      </c>
      <c r="F473" s="17">
        <f t="shared" si="52"/>
        <v>4.5365189777710571E-4</v>
      </c>
      <c r="G473" s="17">
        <f t="shared" si="54"/>
        <v>-0.4</v>
      </c>
      <c r="H473" s="17">
        <f t="shared" si="53"/>
        <v>-1.7927572606669058E-4</v>
      </c>
    </row>
    <row r="474" spans="1:8" x14ac:dyDescent="0.2">
      <c r="A474" s="14"/>
      <c r="B474" s="15" t="s">
        <v>450</v>
      </c>
      <c r="C474" s="16">
        <v>13</v>
      </c>
      <c r="D474" s="16">
        <v>6</v>
      </c>
      <c r="E474" s="17">
        <f t="shared" si="51"/>
        <v>1.1652922194334888E-3</v>
      </c>
      <c r="F474" s="17">
        <f t="shared" si="52"/>
        <v>9.0730379555421141E-4</v>
      </c>
      <c r="G474" s="17">
        <f t="shared" si="54"/>
        <v>-0.53846153846153844</v>
      </c>
      <c r="H474" s="17">
        <f t="shared" si="53"/>
        <v>-6.2746504123341697E-4</v>
      </c>
    </row>
    <row r="475" spans="1:8" x14ac:dyDescent="0.2">
      <c r="A475" s="14"/>
      <c r="B475" s="15" t="s">
        <v>451</v>
      </c>
      <c r="C475" s="16">
        <v>77</v>
      </c>
      <c r="D475" s="16">
        <v>81</v>
      </c>
      <c r="E475" s="17">
        <f t="shared" si="51"/>
        <v>6.9021154535675866E-3</v>
      </c>
      <c r="F475" s="17">
        <f t="shared" si="52"/>
        <v>1.2248601239981853E-2</v>
      </c>
      <c r="G475" s="17">
        <f t="shared" si="54"/>
        <v>5.1948051948051951E-2</v>
      </c>
      <c r="H475" s="17">
        <f t="shared" si="53"/>
        <v>3.5855145213338117E-4</v>
      </c>
    </row>
    <row r="476" spans="1:8" x14ac:dyDescent="0.2">
      <c r="A476" s="14"/>
      <c r="B476" s="15" t="s">
        <v>452</v>
      </c>
      <c r="C476" s="16">
        <v>19</v>
      </c>
      <c r="D476" s="16">
        <v>25</v>
      </c>
      <c r="E476" s="17">
        <f t="shared" si="51"/>
        <v>1.7031193976335603E-3</v>
      </c>
      <c r="F476" s="17">
        <f t="shared" si="52"/>
        <v>3.7804324814758807E-3</v>
      </c>
      <c r="G476" s="17">
        <f t="shared" si="54"/>
        <v>0.31578947368421051</v>
      </c>
      <c r="H476" s="17">
        <f t="shared" si="53"/>
        <v>5.3782717820007161E-4</v>
      </c>
    </row>
    <row r="477" spans="1:8" x14ac:dyDescent="0.2">
      <c r="A477" s="14"/>
      <c r="B477" s="15" t="s">
        <v>453</v>
      </c>
      <c r="C477" s="16">
        <v>22</v>
      </c>
      <c r="D477" s="16">
        <v>1</v>
      </c>
      <c r="E477" s="17">
        <f t="shared" si="51"/>
        <v>1.9720329867335962E-3</v>
      </c>
      <c r="F477" s="17">
        <f t="shared" si="52"/>
        <v>1.5121729925903524E-4</v>
      </c>
      <c r="G477" s="17">
        <f t="shared" si="54"/>
        <v>-0.95454545454545459</v>
      </c>
      <c r="H477" s="17">
        <f t="shared" si="53"/>
        <v>-1.882395123700251E-3</v>
      </c>
    </row>
    <row r="478" spans="1:8" x14ac:dyDescent="0.2">
      <c r="A478" s="14"/>
      <c r="B478" s="15" t="s">
        <v>454</v>
      </c>
      <c r="C478" s="16">
        <v>11</v>
      </c>
      <c r="D478" s="16">
        <v>8</v>
      </c>
      <c r="E478" s="17">
        <f t="shared" si="51"/>
        <v>9.8601649336679809E-4</v>
      </c>
      <c r="F478" s="17">
        <f t="shared" si="52"/>
        <v>1.2097383940722819E-3</v>
      </c>
      <c r="G478" s="17">
        <f t="shared" si="54"/>
        <v>-0.27272727272727271</v>
      </c>
      <c r="H478" s="17">
        <f t="shared" si="53"/>
        <v>-2.6891358910003581E-4</v>
      </c>
    </row>
    <row r="479" spans="1:8" x14ac:dyDescent="0.2">
      <c r="A479" s="14"/>
      <c r="B479" s="15" t="s">
        <v>455</v>
      </c>
      <c r="C479" s="16">
        <v>13</v>
      </c>
      <c r="D479" s="16">
        <v>11</v>
      </c>
      <c r="E479" s="17">
        <f t="shared" si="51"/>
        <v>1.1652922194334888E-3</v>
      </c>
      <c r="F479" s="17">
        <f t="shared" si="52"/>
        <v>1.6633902918493876E-3</v>
      </c>
      <c r="G479" s="17">
        <f t="shared" si="54"/>
        <v>-0.15384615384615385</v>
      </c>
      <c r="H479" s="17">
        <f t="shared" si="53"/>
        <v>-1.7927572606669058E-4</v>
      </c>
    </row>
    <row r="480" spans="1:8" x14ac:dyDescent="0.2">
      <c r="A480" s="14"/>
      <c r="B480" s="15" t="s">
        <v>456</v>
      </c>
      <c r="C480" s="16">
        <v>6</v>
      </c>
      <c r="D480" s="16">
        <v>0</v>
      </c>
      <c r="E480" s="17">
        <f t="shared" si="51"/>
        <v>5.3782717820007172E-4</v>
      </c>
      <c r="F480" s="17" t="str">
        <f t="shared" si="52"/>
        <v/>
      </c>
      <c r="G480" s="17">
        <f t="shared" si="54"/>
        <v>-1</v>
      </c>
      <c r="H480" s="17">
        <f t="shared" si="53"/>
        <v>-5.3782717820007172E-4</v>
      </c>
    </row>
    <row r="481" spans="1:8" x14ac:dyDescent="0.2">
      <c r="A481" s="14"/>
      <c r="B481" s="15" t="s">
        <v>457</v>
      </c>
      <c r="C481" s="16">
        <v>276</v>
      </c>
      <c r="D481" s="16">
        <v>218</v>
      </c>
      <c r="E481" s="17">
        <f t="shared" si="51"/>
        <v>2.4740050197203298E-2</v>
      </c>
      <c r="F481" s="17">
        <f t="shared" si="52"/>
        <v>3.2965371238469682E-2</v>
      </c>
      <c r="G481" s="17">
        <f t="shared" si="54"/>
        <v>-0.21014492753623187</v>
      </c>
      <c r="H481" s="17">
        <f t="shared" si="53"/>
        <v>-5.1989960559340265E-3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8.9637863033345292E-5</v>
      </c>
      <c r="F482" s="17" t="str">
        <f t="shared" si="52"/>
        <v/>
      </c>
      <c r="G482" s="17">
        <f t="shared" si="54"/>
        <v>-1</v>
      </c>
      <c r="H482" s="17">
        <f t="shared" si="53"/>
        <v>-8.9637863033345292E-5</v>
      </c>
    </row>
    <row r="483" spans="1:8" x14ac:dyDescent="0.2">
      <c r="A483" s="14"/>
      <c r="B483" s="15" t="s">
        <v>459</v>
      </c>
      <c r="C483" s="16">
        <v>2</v>
      </c>
      <c r="D483" s="16">
        <v>1</v>
      </c>
      <c r="E483" s="17">
        <f t="shared" si="51"/>
        <v>1.7927572606669058E-4</v>
      </c>
      <c r="F483" s="17">
        <f t="shared" si="52"/>
        <v>1.5121729925903524E-4</v>
      </c>
      <c r="G483" s="17">
        <f t="shared" si="54"/>
        <v>-0.5</v>
      </c>
      <c r="H483" s="17">
        <f t="shared" si="53"/>
        <v>-8.9637863033345292E-5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1.7927572606669058E-4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-1.7927572606669058E-4</v>
      </c>
    </row>
    <row r="485" spans="1:8" x14ac:dyDescent="0.2">
      <c r="A485" s="14"/>
      <c r="B485" s="15" t="s">
        <v>461</v>
      </c>
      <c r="C485" s="16">
        <v>0</v>
      </c>
      <c r="D485" s="16">
        <v>5</v>
      </c>
      <c r="E485" s="17" t="str">
        <f t="shared" si="55"/>
        <v/>
      </c>
      <c r="F485" s="17">
        <f t="shared" si="56"/>
        <v>7.5608649629517618E-4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1</v>
      </c>
      <c r="E486" s="17">
        <f t="shared" si="55"/>
        <v>8.9637863033345292E-5</v>
      </c>
      <c r="F486" s="17">
        <f t="shared" si="56"/>
        <v>1.5121729925903524E-4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8</v>
      </c>
      <c r="E488" s="17" t="str">
        <f t="shared" si="55"/>
        <v/>
      </c>
      <c r="F488" s="17">
        <f t="shared" si="56"/>
        <v>1.2097383940722819E-3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59</v>
      </c>
      <c r="D489" s="16">
        <v>34</v>
      </c>
      <c r="E489" s="17">
        <f t="shared" si="55"/>
        <v>5.2886339189673719E-3</v>
      </c>
      <c r="F489" s="17">
        <f t="shared" si="56"/>
        <v>5.1413881748071976E-3</v>
      </c>
      <c r="G489" s="17">
        <f t="shared" si="58"/>
        <v>-0.42372881355932202</v>
      </c>
      <c r="H489" s="17">
        <f t="shared" si="57"/>
        <v>-2.2409465758336322E-3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8</v>
      </c>
      <c r="D491" s="16">
        <v>0</v>
      </c>
      <c r="E491" s="17">
        <f t="shared" si="55"/>
        <v>7.1710290426676233E-4</v>
      </c>
      <c r="F491" s="17" t="str">
        <f t="shared" si="56"/>
        <v/>
      </c>
      <c r="G491" s="17">
        <f t="shared" si="58"/>
        <v>-1</v>
      </c>
      <c r="H491" s="17">
        <f t="shared" si="57"/>
        <v>-7.1710290426676233E-4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4</v>
      </c>
      <c r="D493" s="16">
        <v>2</v>
      </c>
      <c r="E493" s="17">
        <f t="shared" si="55"/>
        <v>3.5855145213338117E-4</v>
      </c>
      <c r="F493" s="17">
        <f t="shared" si="56"/>
        <v>3.0243459851807047E-4</v>
      </c>
      <c r="G493" s="17">
        <f t="shared" si="58"/>
        <v>-0.5</v>
      </c>
      <c r="H493" s="17">
        <f t="shared" si="57"/>
        <v>-1.7927572606669058E-4</v>
      </c>
    </row>
    <row r="494" spans="1:8" x14ac:dyDescent="0.2">
      <c r="A494" s="14"/>
      <c r="B494" s="15" t="s">
        <v>470</v>
      </c>
      <c r="C494" s="16">
        <v>21</v>
      </c>
      <c r="D494" s="16">
        <v>8</v>
      </c>
      <c r="E494" s="17">
        <f t="shared" si="55"/>
        <v>1.882395123700251E-3</v>
      </c>
      <c r="F494" s="17">
        <f t="shared" si="56"/>
        <v>1.2097383940722819E-3</v>
      </c>
      <c r="G494" s="17">
        <f t="shared" si="58"/>
        <v>-0.61904761904761907</v>
      </c>
      <c r="H494" s="17">
        <f t="shared" si="57"/>
        <v>-1.1652922194334888E-3</v>
      </c>
    </row>
    <row r="495" spans="1:8" x14ac:dyDescent="0.2">
      <c r="A495" s="14"/>
      <c r="B495" s="15" t="s">
        <v>471</v>
      </c>
      <c r="C495" s="16">
        <v>2</v>
      </c>
      <c r="D495" s="16">
        <v>6</v>
      </c>
      <c r="E495" s="17">
        <f t="shared" si="55"/>
        <v>1.7927572606669058E-4</v>
      </c>
      <c r="F495" s="17">
        <f t="shared" si="56"/>
        <v>9.0730379555421141E-4</v>
      </c>
      <c r="G495" s="17">
        <f t="shared" si="58"/>
        <v>2</v>
      </c>
      <c r="H495" s="17">
        <f t="shared" si="57"/>
        <v>3.5855145213338117E-4</v>
      </c>
    </row>
    <row r="496" spans="1:8" x14ac:dyDescent="0.2">
      <c r="A496" s="14"/>
      <c r="B496" s="15" t="s">
        <v>472</v>
      </c>
      <c r="C496" s="16">
        <v>4</v>
      </c>
      <c r="D496" s="16">
        <v>11</v>
      </c>
      <c r="E496" s="17">
        <f t="shared" si="55"/>
        <v>3.5855145213338117E-4</v>
      </c>
      <c r="F496" s="17">
        <f t="shared" si="56"/>
        <v>1.6633902918493876E-3</v>
      </c>
      <c r="G496" s="17">
        <f t="shared" si="58"/>
        <v>1.75</v>
      </c>
      <c r="H496" s="17">
        <f t="shared" si="57"/>
        <v>6.2746504123341708E-4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8.9637863033345292E-5</v>
      </c>
      <c r="F498" s="17" t="str">
        <f t="shared" si="56"/>
        <v/>
      </c>
      <c r="G498" s="17">
        <f t="shared" si="58"/>
        <v>-1</v>
      </c>
      <c r="H498" s="17">
        <f t="shared" si="57"/>
        <v>-8.9637863033345292E-5</v>
      </c>
    </row>
    <row r="499" spans="1:8" x14ac:dyDescent="0.2">
      <c r="A499" s="14"/>
      <c r="B499" s="15" t="s">
        <v>475</v>
      </c>
      <c r="C499" s="16">
        <v>10</v>
      </c>
      <c r="D499" s="16">
        <v>14</v>
      </c>
      <c r="E499" s="17">
        <f t="shared" si="55"/>
        <v>8.9637863033345283E-4</v>
      </c>
      <c r="F499" s="17">
        <f t="shared" si="56"/>
        <v>2.1170421896264933E-3</v>
      </c>
      <c r="G499" s="17">
        <f t="shared" si="58"/>
        <v>0.4</v>
      </c>
      <c r="H499" s="17">
        <f t="shared" si="57"/>
        <v>3.5855145213338117E-4</v>
      </c>
    </row>
    <row r="500" spans="1:8" x14ac:dyDescent="0.2">
      <c r="A500" s="14"/>
      <c r="B500" s="15" t="s">
        <v>476</v>
      </c>
      <c r="C500" s="16">
        <v>23</v>
      </c>
      <c r="D500" s="16">
        <v>39</v>
      </c>
      <c r="E500" s="17">
        <f t="shared" si="55"/>
        <v>2.0616708497669415E-3</v>
      </c>
      <c r="F500" s="17">
        <f t="shared" si="56"/>
        <v>5.897474671102374E-3</v>
      </c>
      <c r="G500" s="17">
        <f t="shared" si="58"/>
        <v>0.69565217391304346</v>
      </c>
      <c r="H500" s="17">
        <f t="shared" si="57"/>
        <v>1.4342058085335244E-3</v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3.0243459851807047E-4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11</v>
      </c>
      <c r="D502" s="16">
        <v>1</v>
      </c>
      <c r="E502" s="17">
        <f t="shared" si="55"/>
        <v>9.8601649336679809E-4</v>
      </c>
      <c r="F502" s="17">
        <f t="shared" si="56"/>
        <v>1.5121729925903524E-4</v>
      </c>
      <c r="G502" s="17">
        <f t="shared" si="58"/>
        <v>-0.90909090909090906</v>
      </c>
      <c r="H502" s="17">
        <f t="shared" si="57"/>
        <v>-8.9637863033345273E-4</v>
      </c>
    </row>
    <row r="503" spans="1:8" x14ac:dyDescent="0.2">
      <c r="A503" s="14"/>
      <c r="B503" s="15" t="s">
        <v>479</v>
      </c>
      <c r="C503" s="16">
        <v>0</v>
      </c>
      <c r="D503" s="16">
        <v>2</v>
      </c>
      <c r="E503" s="17" t="str">
        <f t="shared" si="55"/>
        <v/>
      </c>
      <c r="F503" s="17">
        <f t="shared" si="56"/>
        <v>3.0243459851807047E-4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34</v>
      </c>
      <c r="D505" s="16">
        <v>0</v>
      </c>
      <c r="E505" s="17">
        <f t="shared" si="55"/>
        <v>3.0476873431337396E-3</v>
      </c>
      <c r="F505" s="17" t="str">
        <f t="shared" si="56"/>
        <v/>
      </c>
      <c r="G505" s="17">
        <f t="shared" si="58"/>
        <v>-1</v>
      </c>
      <c r="H505" s="17">
        <f t="shared" si="57"/>
        <v>-3.0476873431337396E-3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14</v>
      </c>
      <c r="D507" s="16">
        <v>8</v>
      </c>
      <c r="E507" s="17">
        <f t="shared" si="55"/>
        <v>1.2549300824668339E-3</v>
      </c>
      <c r="F507" s="17">
        <f t="shared" si="56"/>
        <v>1.2097383940722819E-3</v>
      </c>
      <c r="G507" s="17">
        <f t="shared" si="58"/>
        <v>-0.42857142857142855</v>
      </c>
      <c r="H507" s="17">
        <f t="shared" si="57"/>
        <v>-5.3782717820007161E-4</v>
      </c>
    </row>
    <row r="508" spans="1:8" ht="25.5" x14ac:dyDescent="0.2">
      <c r="A508" s="14"/>
      <c r="B508" s="15" t="s">
        <v>484</v>
      </c>
      <c r="C508" s="16">
        <v>2</v>
      </c>
      <c r="D508" s="16">
        <v>6</v>
      </c>
      <c r="E508" s="17">
        <f t="shared" si="55"/>
        <v>1.7927572606669058E-4</v>
      </c>
      <c r="F508" s="17">
        <f t="shared" si="56"/>
        <v>9.0730379555421141E-4</v>
      </c>
      <c r="G508" s="17">
        <f t="shared" si="58"/>
        <v>2</v>
      </c>
      <c r="H508" s="17">
        <f t="shared" si="57"/>
        <v>3.5855145213338117E-4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5</v>
      </c>
      <c r="E510" s="17">
        <f t="shared" si="55"/>
        <v>6.2746504123341697E-4</v>
      </c>
      <c r="F510" s="17">
        <f t="shared" si="56"/>
        <v>7.5608649629517618E-4</v>
      </c>
      <c r="G510" s="17">
        <f t="shared" si="58"/>
        <v>-0.2857142857142857</v>
      </c>
      <c r="H510" s="17">
        <f t="shared" si="57"/>
        <v>-1.7927572606669056E-4</v>
      </c>
    </row>
    <row r="511" spans="1:8" ht="25.5" x14ac:dyDescent="0.2">
      <c r="A511" s="14"/>
      <c r="B511" s="15" t="s">
        <v>487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3.0243459851807047E-4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1.5121729925903524E-4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1</v>
      </c>
      <c r="E516" s="17">
        <f t="shared" si="55"/>
        <v>8.9637863033345292E-5</v>
      </c>
      <c r="F516" s="17">
        <f t="shared" si="56"/>
        <v>1.5121729925903524E-4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0</v>
      </c>
      <c r="D517" s="16">
        <v>23</v>
      </c>
      <c r="E517" s="17" t="str">
        <f t="shared" si="55"/>
        <v/>
      </c>
      <c r="F517" s="17">
        <f t="shared" si="56"/>
        <v>3.4779978829578102E-3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8.9637863033345292E-5</v>
      </c>
      <c r="F518" s="17" t="str">
        <f t="shared" si="56"/>
        <v/>
      </c>
      <c r="G518" s="17">
        <f t="shared" si="58"/>
        <v>-1</v>
      </c>
      <c r="H518" s="17">
        <f t="shared" si="57"/>
        <v>-8.9637863033345292E-5</v>
      </c>
    </row>
    <row r="519" spans="1:8" x14ac:dyDescent="0.2">
      <c r="A519" s="14"/>
      <c r="B519" s="15" t="s">
        <v>495</v>
      </c>
      <c r="C519" s="16">
        <v>9</v>
      </c>
      <c r="D519" s="16">
        <v>0</v>
      </c>
      <c r="E519" s="17">
        <f t="shared" si="55"/>
        <v>8.0674076730010758E-4</v>
      </c>
      <c r="F519" s="17" t="str">
        <f t="shared" si="56"/>
        <v/>
      </c>
      <c r="G519" s="17">
        <f t="shared" si="58"/>
        <v>-1</v>
      </c>
      <c r="H519" s="17">
        <f t="shared" si="57"/>
        <v>-8.0674076730010758E-4</v>
      </c>
    </row>
    <row r="520" spans="1:8" x14ac:dyDescent="0.2">
      <c r="A520" s="14"/>
      <c r="B520" s="15" t="s">
        <v>496</v>
      </c>
      <c r="C520" s="16">
        <v>30</v>
      </c>
      <c r="D520" s="16">
        <v>106</v>
      </c>
      <c r="E520" s="17">
        <f t="shared" si="55"/>
        <v>2.6891358910003586E-3</v>
      </c>
      <c r="F520" s="17">
        <f t="shared" si="56"/>
        <v>1.6029033721457735E-2</v>
      </c>
      <c r="G520" s="17">
        <f t="shared" si="58"/>
        <v>2.5333333333333332</v>
      </c>
      <c r="H520" s="17">
        <f t="shared" si="57"/>
        <v>6.8124775905342412E-3</v>
      </c>
    </row>
    <row r="521" spans="1:8" x14ac:dyDescent="0.2">
      <c r="A521" s="14"/>
      <c r="B521" s="15" t="s">
        <v>497</v>
      </c>
      <c r="C521" s="16">
        <v>2</v>
      </c>
      <c r="D521" s="16">
        <v>29</v>
      </c>
      <c r="E521" s="17">
        <f t="shared" si="55"/>
        <v>1.7927572606669058E-4</v>
      </c>
      <c r="F521" s="17">
        <f t="shared" si="56"/>
        <v>4.385301678512022E-3</v>
      </c>
      <c r="G521" s="17">
        <f t="shared" si="58"/>
        <v>13.5</v>
      </c>
      <c r="H521" s="17">
        <f t="shared" si="57"/>
        <v>2.420222301900323E-3</v>
      </c>
    </row>
    <row r="522" spans="1:8" ht="38.25" x14ac:dyDescent="0.2">
      <c r="A522" s="14"/>
      <c r="B522" s="15" t="s">
        <v>498</v>
      </c>
      <c r="C522" s="16">
        <v>13</v>
      </c>
      <c r="D522" s="16">
        <v>6</v>
      </c>
      <c r="E522" s="17">
        <f t="shared" si="55"/>
        <v>1.1652922194334888E-3</v>
      </c>
      <c r="F522" s="17">
        <f t="shared" si="56"/>
        <v>9.0730379555421141E-4</v>
      </c>
      <c r="G522" s="17">
        <f t="shared" si="58"/>
        <v>-0.53846153846153844</v>
      </c>
      <c r="H522" s="17">
        <f t="shared" si="57"/>
        <v>-6.2746504123341697E-4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3</v>
      </c>
      <c r="E524" s="17">
        <f t="shared" si="55"/>
        <v>1.7927572606669058E-4</v>
      </c>
      <c r="F524" s="17">
        <f t="shared" si="56"/>
        <v>4.5365189777710571E-4</v>
      </c>
      <c r="G524" s="17">
        <f t="shared" si="58"/>
        <v>0.5</v>
      </c>
      <c r="H524" s="17">
        <f t="shared" si="57"/>
        <v>8.9637863033345292E-5</v>
      </c>
    </row>
    <row r="525" spans="1:8" ht="25.5" x14ac:dyDescent="0.2">
      <c r="A525" s="14"/>
      <c r="B525" s="15" t="s">
        <v>501</v>
      </c>
      <c r="C525" s="16">
        <v>6</v>
      </c>
      <c r="D525" s="16">
        <v>3</v>
      </c>
      <c r="E525" s="17">
        <f t="shared" si="55"/>
        <v>5.3782717820007172E-4</v>
      </c>
      <c r="F525" s="17">
        <f t="shared" si="56"/>
        <v>4.5365189777710571E-4</v>
      </c>
      <c r="G525" s="17">
        <f t="shared" si="58"/>
        <v>-0.5</v>
      </c>
      <c r="H525" s="17">
        <f t="shared" si="57"/>
        <v>-2.6891358910003586E-4</v>
      </c>
    </row>
    <row r="526" spans="1:8" x14ac:dyDescent="0.2">
      <c r="A526" s="14"/>
      <c r="B526" s="15" t="s">
        <v>502</v>
      </c>
      <c r="C526" s="16">
        <v>22</v>
      </c>
      <c r="D526" s="16">
        <v>68</v>
      </c>
      <c r="E526" s="17">
        <f t="shared" si="55"/>
        <v>1.9720329867335962E-3</v>
      </c>
      <c r="F526" s="17">
        <f t="shared" si="56"/>
        <v>1.0282776349614395E-2</v>
      </c>
      <c r="G526" s="17">
        <f t="shared" si="58"/>
        <v>2.0909090909090908</v>
      </c>
      <c r="H526" s="17">
        <f t="shared" si="57"/>
        <v>4.1233416995338831E-3</v>
      </c>
    </row>
    <row r="527" spans="1:8" ht="25.5" x14ac:dyDescent="0.2">
      <c r="A527" s="14"/>
      <c r="B527" s="15" t="s">
        <v>503</v>
      </c>
      <c r="C527" s="16">
        <v>12</v>
      </c>
      <c r="D527" s="16">
        <v>0</v>
      </c>
      <c r="E527" s="17">
        <f t="shared" si="55"/>
        <v>1.0756543564001434E-3</v>
      </c>
      <c r="F527" s="17" t="str">
        <f t="shared" si="56"/>
        <v/>
      </c>
      <c r="G527" s="17">
        <f t="shared" si="58"/>
        <v>-1</v>
      </c>
      <c r="H527" s="17">
        <f t="shared" si="57"/>
        <v>-1.0756543564001434E-3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1</v>
      </c>
      <c r="E533" s="17">
        <f t="shared" si="55"/>
        <v>8.9637863033345292E-5</v>
      </c>
      <c r="F533" s="17">
        <f t="shared" si="56"/>
        <v>1.5121729925903524E-4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510</v>
      </c>
      <c r="C534" s="16">
        <v>3</v>
      </c>
      <c r="D534" s="16">
        <v>0</v>
      </c>
      <c r="E534" s="17">
        <f t="shared" si="55"/>
        <v>2.6891358910003586E-4</v>
      </c>
      <c r="F534" s="17" t="str">
        <f t="shared" si="56"/>
        <v/>
      </c>
      <c r="G534" s="17">
        <f t="shared" si="58"/>
        <v>-1</v>
      </c>
      <c r="H534" s="17">
        <f t="shared" si="57"/>
        <v>-2.6891358910003586E-4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1</v>
      </c>
      <c r="E539" s="17">
        <f t="shared" si="55"/>
        <v>8.9637863033345292E-5</v>
      </c>
      <c r="F539" s="17">
        <f t="shared" si="56"/>
        <v>1.5121729925903524E-4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516</v>
      </c>
      <c r="C540" s="16">
        <v>0</v>
      </c>
      <c r="D540" s="16">
        <v>12</v>
      </c>
      <c r="E540" s="17" t="str">
        <f t="shared" si="55"/>
        <v/>
      </c>
      <c r="F540" s="17">
        <f t="shared" si="56"/>
        <v>1.8146075911084228E-3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</v>
      </c>
      <c r="D542" s="16">
        <v>7</v>
      </c>
      <c r="E542" s="17">
        <f t="shared" si="55"/>
        <v>5.3782717820007172E-4</v>
      </c>
      <c r="F542" s="17">
        <f t="shared" si="56"/>
        <v>1.0585210948132466E-3</v>
      </c>
      <c r="G542" s="17">
        <f t="shared" si="58"/>
        <v>0.16666666666666666</v>
      </c>
      <c r="H542" s="17">
        <f t="shared" si="57"/>
        <v>8.9637863033345278E-5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8.9637863033345292E-5</v>
      </c>
      <c r="F543" s="17" t="str">
        <f t="shared" si="56"/>
        <v/>
      </c>
      <c r="G543" s="17">
        <f t="shared" si="58"/>
        <v>-1</v>
      </c>
      <c r="H543" s="17">
        <f t="shared" si="57"/>
        <v>-8.9637863033345292E-5</v>
      </c>
    </row>
    <row r="544" spans="1:8" x14ac:dyDescent="0.2">
      <c r="A544" s="14"/>
      <c r="B544" s="15" t="s">
        <v>520</v>
      </c>
      <c r="C544" s="16">
        <v>5</v>
      </c>
      <c r="D544" s="16">
        <v>3</v>
      </c>
      <c r="E544" s="17">
        <f t="shared" si="55"/>
        <v>4.4818931516672642E-4</v>
      </c>
      <c r="F544" s="17">
        <f t="shared" si="56"/>
        <v>4.5365189777710571E-4</v>
      </c>
      <c r="G544" s="17">
        <f t="shared" si="58"/>
        <v>-0.4</v>
      </c>
      <c r="H544" s="17">
        <f t="shared" si="57"/>
        <v>-1.7927572606669058E-4</v>
      </c>
    </row>
    <row r="545" spans="1:8" x14ac:dyDescent="0.2">
      <c r="A545" s="14"/>
      <c r="B545" s="15" t="s">
        <v>521</v>
      </c>
      <c r="C545" s="16">
        <v>69</v>
      </c>
      <c r="D545" s="16">
        <v>78</v>
      </c>
      <c r="E545" s="17">
        <f t="shared" si="55"/>
        <v>6.1850125493008246E-3</v>
      </c>
      <c r="F545" s="17">
        <f t="shared" si="56"/>
        <v>1.1794949342204748E-2</v>
      </c>
      <c r="G545" s="17">
        <f t="shared" si="58"/>
        <v>0.13043478260869565</v>
      </c>
      <c r="H545" s="17">
        <f t="shared" si="57"/>
        <v>8.0674076730010758E-4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28</v>
      </c>
      <c r="D548" s="16">
        <v>27</v>
      </c>
      <c r="E548" s="17">
        <f t="shared" ref="E548:E585" si="59">+IF(C548=0,"",C548/C$356)</f>
        <v>2.5098601649336679E-3</v>
      </c>
      <c r="F548" s="17">
        <f t="shared" ref="F548:F585" si="60">+IF(D548=0,"",D548/D$356)</f>
        <v>4.0828670799939511E-3</v>
      </c>
      <c r="G548" s="17">
        <f t="shared" si="58"/>
        <v>-3.5714285714285712E-2</v>
      </c>
      <c r="H548" s="17">
        <f t="shared" ref="H548:H585" si="61">+IF(OR(AND(E548=""),(G548="")),"",E548*G548)</f>
        <v>-8.9637863033345278E-5</v>
      </c>
    </row>
    <row r="549" spans="1:8" x14ac:dyDescent="0.2">
      <c r="A549" s="14"/>
      <c r="B549" s="15" t="s">
        <v>525</v>
      </c>
      <c r="C549" s="16">
        <v>21</v>
      </c>
      <c r="D549" s="16">
        <v>28</v>
      </c>
      <c r="E549" s="17">
        <f t="shared" si="59"/>
        <v>1.882395123700251E-3</v>
      </c>
      <c r="F549" s="17">
        <f t="shared" si="60"/>
        <v>4.2340843792529866E-3</v>
      </c>
      <c r="G549" s="17">
        <f t="shared" ref="G549:G585" si="62">+IF(AND(C549=0,D549=0)," ",IF(C549=0,1,IF(D549=0,-1,(D549-C549)/C549)))</f>
        <v>0.33333333333333331</v>
      </c>
      <c r="H549" s="17">
        <f t="shared" si="61"/>
        <v>6.2746504123341697E-4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1</v>
      </c>
      <c r="E551" s="17">
        <f t="shared" si="59"/>
        <v>8.9637863033345292E-5</v>
      </c>
      <c r="F551" s="17">
        <f t="shared" si="60"/>
        <v>1.5121729925903524E-4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2</v>
      </c>
      <c r="D554" s="16">
        <v>0</v>
      </c>
      <c r="E554" s="17">
        <f t="shared" si="59"/>
        <v>1.7927572606669058E-4</v>
      </c>
      <c r="F554" s="17" t="str">
        <f t="shared" si="60"/>
        <v/>
      </c>
      <c r="G554" s="17">
        <f t="shared" si="62"/>
        <v>-1</v>
      </c>
      <c r="H554" s="17">
        <f t="shared" si="61"/>
        <v>-1.7927572606669058E-4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10</v>
      </c>
      <c r="D558" s="16">
        <v>4</v>
      </c>
      <c r="E558" s="17">
        <f t="shared" si="59"/>
        <v>8.9637863033345283E-4</v>
      </c>
      <c r="F558" s="17">
        <f t="shared" si="60"/>
        <v>6.0486919703614094E-4</v>
      </c>
      <c r="G558" s="17">
        <f t="shared" si="62"/>
        <v>-0.6</v>
      </c>
      <c r="H558" s="17">
        <f t="shared" si="61"/>
        <v>-5.3782717820007172E-4</v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1.5121729925903524E-4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29</v>
      </c>
      <c r="D561" s="16">
        <v>4</v>
      </c>
      <c r="E561" s="17">
        <f t="shared" si="59"/>
        <v>2.5994980279670133E-3</v>
      </c>
      <c r="F561" s="17">
        <f t="shared" si="60"/>
        <v>6.0486919703614094E-4</v>
      </c>
      <c r="G561" s="17">
        <f t="shared" si="62"/>
        <v>-0.86206896551724133</v>
      </c>
      <c r="H561" s="17">
        <f t="shared" si="61"/>
        <v>-2.2409465758336318E-3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1.5121729925903524E-4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111</v>
      </c>
      <c r="D564" s="16">
        <v>47</v>
      </c>
      <c r="E564" s="17">
        <f t="shared" si="59"/>
        <v>9.9498027967013271E-3</v>
      </c>
      <c r="F564" s="17">
        <f t="shared" si="60"/>
        <v>7.1072130651746558E-3</v>
      </c>
      <c r="G564" s="17">
        <f t="shared" si="62"/>
        <v>-0.57657657657657657</v>
      </c>
      <c r="H564" s="17">
        <f t="shared" si="61"/>
        <v>-5.7368232341340987E-3</v>
      </c>
    </row>
    <row r="565" spans="1:8" ht="25.5" x14ac:dyDescent="0.2">
      <c r="A565" s="14"/>
      <c r="B565" s="15" t="s">
        <v>541</v>
      </c>
      <c r="C565" s="16">
        <v>2</v>
      </c>
      <c r="D565" s="16">
        <v>0</v>
      </c>
      <c r="E565" s="17">
        <f t="shared" si="59"/>
        <v>1.7927572606669058E-4</v>
      </c>
      <c r="F565" s="17" t="str">
        <f t="shared" si="60"/>
        <v/>
      </c>
      <c r="G565" s="17">
        <f t="shared" si="62"/>
        <v>-1</v>
      </c>
      <c r="H565" s="17">
        <f t="shared" si="61"/>
        <v>-1.7927572606669058E-4</v>
      </c>
    </row>
    <row r="566" spans="1:8" x14ac:dyDescent="0.2">
      <c r="A566" s="14"/>
      <c r="B566" s="15" t="s">
        <v>542</v>
      </c>
      <c r="C566" s="16">
        <v>1</v>
      </c>
      <c r="D566" s="16">
        <v>2</v>
      </c>
      <c r="E566" s="17">
        <f t="shared" si="59"/>
        <v>8.9637863033345292E-5</v>
      </c>
      <c r="F566" s="17">
        <f t="shared" si="60"/>
        <v>3.0243459851807047E-4</v>
      </c>
      <c r="G566" s="17">
        <f t="shared" si="62"/>
        <v>1</v>
      </c>
      <c r="H566" s="17">
        <f t="shared" si="61"/>
        <v>8.9637863033345292E-5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217</v>
      </c>
      <c r="D569" s="16">
        <v>117</v>
      </c>
      <c r="E569" s="17">
        <f t="shared" si="59"/>
        <v>1.9451416278235927E-2</v>
      </c>
      <c r="F569" s="17">
        <f t="shared" si="60"/>
        <v>1.7692424013307121E-2</v>
      </c>
      <c r="G569" s="17">
        <f t="shared" si="62"/>
        <v>-0.46082949308755761</v>
      </c>
      <c r="H569" s="17">
        <f t="shared" si="61"/>
        <v>-8.963786303334529E-3</v>
      </c>
    </row>
    <row r="570" spans="1:8" ht="25.5" x14ac:dyDescent="0.2">
      <c r="A570" s="14"/>
      <c r="B570" s="15" t="s">
        <v>546</v>
      </c>
      <c r="C570" s="16">
        <v>155</v>
      </c>
      <c r="D570" s="16">
        <v>29</v>
      </c>
      <c r="E570" s="17">
        <f t="shared" si="59"/>
        <v>1.3893868770168519E-2</v>
      </c>
      <c r="F570" s="17">
        <f t="shared" si="60"/>
        <v>4.385301678512022E-3</v>
      </c>
      <c r="G570" s="17">
        <f t="shared" si="62"/>
        <v>-0.81290322580645158</v>
      </c>
      <c r="H570" s="17">
        <f t="shared" si="61"/>
        <v>-1.1294370742201505E-2</v>
      </c>
    </row>
    <row r="571" spans="1:8" x14ac:dyDescent="0.2">
      <c r="A571" s="14"/>
      <c r="B571" s="15" t="s">
        <v>547</v>
      </c>
      <c r="C571" s="16">
        <v>138</v>
      </c>
      <c r="D571" s="16">
        <v>26</v>
      </c>
      <c r="E571" s="17">
        <f t="shared" si="59"/>
        <v>1.2370025098601649E-2</v>
      </c>
      <c r="F571" s="17">
        <f t="shared" si="60"/>
        <v>3.9316497807349157E-3</v>
      </c>
      <c r="G571" s="17">
        <f t="shared" si="62"/>
        <v>-0.81159420289855078</v>
      </c>
      <c r="H571" s="17">
        <f t="shared" si="61"/>
        <v>-1.0039440659734672E-2</v>
      </c>
    </row>
    <row r="572" spans="1:8" x14ac:dyDescent="0.2">
      <c r="A572" s="14"/>
      <c r="B572" s="15" t="s">
        <v>548</v>
      </c>
      <c r="C572" s="16">
        <v>13</v>
      </c>
      <c r="D572" s="16">
        <v>84</v>
      </c>
      <c r="E572" s="17">
        <f t="shared" si="59"/>
        <v>1.1652922194334888E-3</v>
      </c>
      <c r="F572" s="17">
        <f t="shared" si="60"/>
        <v>1.2702253137758959E-2</v>
      </c>
      <c r="G572" s="17">
        <f t="shared" si="62"/>
        <v>5.4615384615384617</v>
      </c>
      <c r="H572" s="17">
        <f t="shared" si="61"/>
        <v>6.3642882753675162E-3</v>
      </c>
    </row>
    <row r="573" spans="1:8" x14ac:dyDescent="0.2">
      <c r="A573" s="14"/>
      <c r="B573" s="15" t="s">
        <v>549</v>
      </c>
      <c r="C573" s="16">
        <v>1</v>
      </c>
      <c r="D573" s="16">
        <v>4</v>
      </c>
      <c r="E573" s="17">
        <f t="shared" si="59"/>
        <v>8.9637863033345292E-5</v>
      </c>
      <c r="F573" s="17">
        <f t="shared" si="60"/>
        <v>6.0486919703614094E-4</v>
      </c>
      <c r="G573" s="17">
        <f t="shared" si="62"/>
        <v>3</v>
      </c>
      <c r="H573" s="17">
        <f t="shared" si="61"/>
        <v>2.6891358910003586E-4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4</v>
      </c>
      <c r="D575" s="16">
        <v>4</v>
      </c>
      <c r="E575" s="17">
        <f t="shared" si="59"/>
        <v>3.5855145213338117E-4</v>
      </c>
      <c r="F575" s="17">
        <f t="shared" si="60"/>
        <v>6.0486919703614094E-4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</v>
      </c>
      <c r="D577" s="16">
        <v>1</v>
      </c>
      <c r="E577" s="17">
        <f t="shared" si="59"/>
        <v>8.9637863033345292E-5</v>
      </c>
      <c r="F577" s="17">
        <f t="shared" si="60"/>
        <v>1.5121729925903524E-4</v>
      </c>
      <c r="G577" s="17">
        <f t="shared" si="62"/>
        <v>0</v>
      </c>
      <c r="H577" s="17">
        <f t="shared" si="61"/>
        <v>0</v>
      </c>
    </row>
    <row r="578" spans="1:8" x14ac:dyDescent="0.2">
      <c r="A578" s="14"/>
      <c r="B578" s="15" t="s">
        <v>554</v>
      </c>
      <c r="C578" s="16">
        <v>17</v>
      </c>
      <c r="D578" s="16">
        <v>23</v>
      </c>
      <c r="E578" s="17">
        <f t="shared" si="59"/>
        <v>1.5238436715668698E-3</v>
      </c>
      <c r="F578" s="17">
        <f t="shared" si="60"/>
        <v>3.4779978829578102E-3</v>
      </c>
      <c r="G578" s="17">
        <f t="shared" si="62"/>
        <v>0.35294117647058826</v>
      </c>
      <c r="H578" s="17">
        <f t="shared" si="61"/>
        <v>5.3782717820007172E-4</v>
      </c>
    </row>
    <row r="579" spans="1:8" x14ac:dyDescent="0.2">
      <c r="A579" s="14"/>
      <c r="B579" s="15" t="s">
        <v>555</v>
      </c>
      <c r="C579" s="16">
        <v>25</v>
      </c>
      <c r="D579" s="16">
        <v>7</v>
      </c>
      <c r="E579" s="17">
        <f t="shared" si="59"/>
        <v>2.2409465758336322E-3</v>
      </c>
      <c r="F579" s="17">
        <f t="shared" si="60"/>
        <v>1.0585210948132466E-3</v>
      </c>
      <c r="G579" s="17">
        <f t="shared" si="62"/>
        <v>-0.72</v>
      </c>
      <c r="H579" s="17">
        <f t="shared" si="61"/>
        <v>-1.6134815346002152E-3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8.9637863033345292E-5</v>
      </c>
      <c r="F580" s="17" t="str">
        <f t="shared" si="60"/>
        <v/>
      </c>
      <c r="G580" s="17">
        <f t="shared" si="62"/>
        <v>-1</v>
      </c>
      <c r="H580" s="17">
        <f t="shared" si="61"/>
        <v>-8.9637863033345292E-5</v>
      </c>
    </row>
    <row r="581" spans="1:8" x14ac:dyDescent="0.2">
      <c r="A581" s="14"/>
      <c r="B581" s="15" t="s">
        <v>557</v>
      </c>
      <c r="C581" s="16">
        <v>0</v>
      </c>
      <c r="D581" s="16">
        <v>10</v>
      </c>
      <c r="E581" s="17" t="str">
        <f t="shared" si="59"/>
        <v/>
      </c>
      <c r="F581" s="17">
        <f t="shared" si="60"/>
        <v>1.5121729925903524E-3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1.7927572606669058E-4</v>
      </c>
      <c r="F583" s="17" t="str">
        <f t="shared" si="60"/>
        <v/>
      </c>
      <c r="G583" s="17">
        <f t="shared" si="62"/>
        <v>-1</v>
      </c>
      <c r="H583" s="17">
        <f t="shared" si="61"/>
        <v>-1.7927572606669058E-4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1987</v>
      </c>
      <c r="D591" s="20">
        <f>SUM(D592:D618)</f>
        <v>1778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-0.10518369401107197</v>
      </c>
      <c r="H591" s="21">
        <f t="shared" ref="H591:H618" si="65">+IF(OR(AND(E591=""),(G591="")),"",E591*G591)</f>
        <v>-0.10518369401107197</v>
      </c>
    </row>
    <row r="592" spans="1:8" x14ac:dyDescent="0.2">
      <c r="A592" s="14"/>
      <c r="B592" s="15" t="s">
        <v>562</v>
      </c>
      <c r="C592" s="16">
        <v>4</v>
      </c>
      <c r="D592" s="16">
        <v>16</v>
      </c>
      <c r="E592" s="17">
        <f t="shared" si="63"/>
        <v>2.0130850528434826E-3</v>
      </c>
      <c r="F592" s="17">
        <f t="shared" si="64"/>
        <v>8.9988751406074249E-3</v>
      </c>
      <c r="G592" s="17">
        <f t="shared" ref="G592:G618" si="66">+IF(AND(C592=0,D592=0)," ",IF(C592=0,1,IF(D592=0,-1,(D592-C592)/C592)))</f>
        <v>3</v>
      </c>
      <c r="H592" s="17">
        <f t="shared" si="65"/>
        <v>6.0392551585304478E-3</v>
      </c>
    </row>
    <row r="593" spans="1:8" x14ac:dyDescent="0.2">
      <c r="A593" s="14"/>
      <c r="B593" s="15" t="s">
        <v>563</v>
      </c>
      <c r="C593" s="16">
        <v>8</v>
      </c>
      <c r="D593" s="16">
        <v>106</v>
      </c>
      <c r="E593" s="17">
        <f t="shared" si="63"/>
        <v>4.0261701056869652E-3</v>
      </c>
      <c r="F593" s="17">
        <f t="shared" si="64"/>
        <v>5.9617547806524188E-2</v>
      </c>
      <c r="G593" s="17">
        <f t="shared" si="66"/>
        <v>12.25</v>
      </c>
      <c r="H593" s="17">
        <f t="shared" si="65"/>
        <v>4.9320583794665321E-2</v>
      </c>
    </row>
    <row r="594" spans="1:8" ht="25.5" x14ac:dyDescent="0.2">
      <c r="A594" s="14"/>
      <c r="B594" s="15" t="s">
        <v>564</v>
      </c>
      <c r="C594" s="16">
        <v>61</v>
      </c>
      <c r="D594" s="16">
        <v>104</v>
      </c>
      <c r="E594" s="17">
        <f t="shared" si="63"/>
        <v>3.069954705586311E-2</v>
      </c>
      <c r="F594" s="17">
        <f t="shared" si="64"/>
        <v>5.8492688413948259E-2</v>
      </c>
      <c r="G594" s="17">
        <f t="shared" si="66"/>
        <v>0.70491803278688525</v>
      </c>
      <c r="H594" s="17">
        <f t="shared" si="65"/>
        <v>2.1640664318067437E-2</v>
      </c>
    </row>
    <row r="595" spans="1:8" x14ac:dyDescent="0.2">
      <c r="A595" s="14"/>
      <c r="B595" s="15" t="s">
        <v>565</v>
      </c>
      <c r="C595" s="16">
        <v>321</v>
      </c>
      <c r="D595" s="16">
        <v>107</v>
      </c>
      <c r="E595" s="17">
        <f t="shared" si="63"/>
        <v>0.16155007549068948</v>
      </c>
      <c r="F595" s="17">
        <f t="shared" si="64"/>
        <v>6.0179977502812149E-2</v>
      </c>
      <c r="G595" s="17">
        <f t="shared" si="66"/>
        <v>-0.66666666666666663</v>
      </c>
      <c r="H595" s="17">
        <f t="shared" si="65"/>
        <v>-0.10770005032712632</v>
      </c>
    </row>
    <row r="596" spans="1:8" x14ac:dyDescent="0.2">
      <c r="A596" s="14"/>
      <c r="B596" s="15" t="s">
        <v>566</v>
      </c>
      <c r="C596" s="16">
        <v>0</v>
      </c>
      <c r="D596" s="16">
        <v>14</v>
      </c>
      <c r="E596" s="17" t="str">
        <f t="shared" si="63"/>
        <v/>
      </c>
      <c r="F596" s="17">
        <f t="shared" si="64"/>
        <v>7.874015748031496E-3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7</v>
      </c>
      <c r="E597" s="17" t="str">
        <f t="shared" si="63"/>
        <v/>
      </c>
      <c r="F597" s="17">
        <f t="shared" si="64"/>
        <v>3.937007874015748E-3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1.1248593925759281E-3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1.0065425264217413E-3</v>
      </c>
      <c r="F599" s="17" t="str">
        <f t="shared" si="64"/>
        <v/>
      </c>
      <c r="G599" s="17">
        <f t="shared" si="66"/>
        <v>-1</v>
      </c>
      <c r="H599" s="17">
        <f t="shared" si="65"/>
        <v>-1.0065425264217413E-3</v>
      </c>
    </row>
    <row r="600" spans="1:8" x14ac:dyDescent="0.2">
      <c r="A600" s="14"/>
      <c r="B600" s="15" t="s">
        <v>570</v>
      </c>
      <c r="C600" s="16">
        <v>2</v>
      </c>
      <c r="D600" s="16">
        <v>4</v>
      </c>
      <c r="E600" s="17">
        <f t="shared" si="63"/>
        <v>1.0065425264217413E-3</v>
      </c>
      <c r="F600" s="17">
        <f t="shared" si="64"/>
        <v>2.2497187851518562E-3</v>
      </c>
      <c r="G600" s="17">
        <f t="shared" si="66"/>
        <v>1</v>
      </c>
      <c r="H600" s="17">
        <f t="shared" si="65"/>
        <v>1.0065425264217413E-3</v>
      </c>
    </row>
    <row r="601" spans="1:8" ht="25.5" x14ac:dyDescent="0.2">
      <c r="A601" s="14"/>
      <c r="B601" s="15" t="s">
        <v>571</v>
      </c>
      <c r="C601" s="16">
        <v>2</v>
      </c>
      <c r="D601" s="16">
        <v>22</v>
      </c>
      <c r="E601" s="17">
        <f t="shared" si="63"/>
        <v>1.0065425264217413E-3</v>
      </c>
      <c r="F601" s="17">
        <f t="shared" si="64"/>
        <v>1.2373453318335208E-2</v>
      </c>
      <c r="G601" s="17">
        <f t="shared" si="66"/>
        <v>10</v>
      </c>
      <c r="H601" s="17">
        <f t="shared" si="65"/>
        <v>1.0065425264217413E-2</v>
      </c>
    </row>
    <row r="602" spans="1:8" x14ac:dyDescent="0.2">
      <c r="A602" s="14"/>
      <c r="B602" s="15" t="s">
        <v>572</v>
      </c>
      <c r="C602" s="16">
        <v>2</v>
      </c>
      <c r="D602" s="16">
        <v>6</v>
      </c>
      <c r="E602" s="17">
        <f t="shared" si="63"/>
        <v>1.0065425264217413E-3</v>
      </c>
      <c r="F602" s="17">
        <f t="shared" si="64"/>
        <v>3.3745781777277839E-3</v>
      </c>
      <c r="G602" s="17">
        <f t="shared" si="66"/>
        <v>2</v>
      </c>
      <c r="H602" s="17">
        <f t="shared" si="65"/>
        <v>2.0130850528434826E-3</v>
      </c>
    </row>
    <row r="603" spans="1:8" x14ac:dyDescent="0.2">
      <c r="A603" s="14"/>
      <c r="B603" s="15" t="s">
        <v>573</v>
      </c>
      <c r="C603" s="16">
        <v>0</v>
      </c>
      <c r="D603" s="16">
        <v>12</v>
      </c>
      <c r="E603" s="17" t="str">
        <f t="shared" si="63"/>
        <v/>
      </c>
      <c r="F603" s="17">
        <f t="shared" si="64"/>
        <v>6.7491563554555678E-3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41</v>
      </c>
      <c r="E604" s="17" t="str">
        <f t="shared" si="63"/>
        <v/>
      </c>
      <c r="F604" s="17">
        <f t="shared" si="64"/>
        <v>2.3059617547806523E-2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13</v>
      </c>
      <c r="E605" s="17" t="str">
        <f t="shared" si="63"/>
        <v/>
      </c>
      <c r="F605" s="17">
        <f t="shared" si="64"/>
        <v>7.3115860517435323E-3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418</v>
      </c>
      <c r="D606" s="16">
        <v>248</v>
      </c>
      <c r="E606" s="17">
        <f t="shared" si="63"/>
        <v>0.21036738802214394</v>
      </c>
      <c r="F606" s="17">
        <f t="shared" si="64"/>
        <v>0.13948256467941508</v>
      </c>
      <c r="G606" s="17">
        <f t="shared" si="66"/>
        <v>-0.40669856459330145</v>
      </c>
      <c r="H606" s="17">
        <f t="shared" si="65"/>
        <v>-8.5556114745848011E-2</v>
      </c>
    </row>
    <row r="607" spans="1:8" x14ac:dyDescent="0.2">
      <c r="A607" s="14"/>
      <c r="B607" s="15" t="s">
        <v>577</v>
      </c>
      <c r="C607" s="16">
        <v>30</v>
      </c>
      <c r="D607" s="16">
        <v>47</v>
      </c>
      <c r="E607" s="17">
        <f t="shared" si="63"/>
        <v>1.509813789632612E-2</v>
      </c>
      <c r="F607" s="17">
        <f t="shared" si="64"/>
        <v>2.6434195725534307E-2</v>
      </c>
      <c r="G607" s="17">
        <f t="shared" si="66"/>
        <v>0.56666666666666665</v>
      </c>
      <c r="H607" s="17">
        <f t="shared" si="65"/>
        <v>8.5556114745848014E-3</v>
      </c>
    </row>
    <row r="608" spans="1:8" x14ac:dyDescent="0.2">
      <c r="A608" s="14"/>
      <c r="B608" s="15" t="s">
        <v>578</v>
      </c>
      <c r="C608" s="16">
        <v>12</v>
      </c>
      <c r="D608" s="16">
        <v>20</v>
      </c>
      <c r="E608" s="17">
        <f t="shared" si="63"/>
        <v>6.0392551585304478E-3</v>
      </c>
      <c r="F608" s="17">
        <f t="shared" si="64"/>
        <v>1.1248593925759279E-2</v>
      </c>
      <c r="G608" s="17">
        <f t="shared" si="66"/>
        <v>0.66666666666666663</v>
      </c>
      <c r="H608" s="17">
        <f t="shared" si="65"/>
        <v>4.0261701056869652E-3</v>
      </c>
    </row>
    <row r="609" spans="1:8" x14ac:dyDescent="0.2">
      <c r="A609" s="14"/>
      <c r="B609" s="15" t="s">
        <v>579</v>
      </c>
      <c r="C609" s="16">
        <v>792</v>
      </c>
      <c r="D609" s="16">
        <v>685</v>
      </c>
      <c r="E609" s="17">
        <f t="shared" si="63"/>
        <v>0.39859084046300958</v>
      </c>
      <c r="F609" s="17">
        <f t="shared" si="64"/>
        <v>0.38526434195725534</v>
      </c>
      <c r="G609" s="17">
        <f t="shared" si="66"/>
        <v>-0.13510101010101011</v>
      </c>
      <c r="H609" s="17">
        <f t="shared" si="65"/>
        <v>-5.3850025163563166E-2</v>
      </c>
    </row>
    <row r="610" spans="1:8" x14ac:dyDescent="0.2">
      <c r="A610" s="14"/>
      <c r="B610" s="15" t="s">
        <v>580</v>
      </c>
      <c r="C610" s="16">
        <v>136</v>
      </c>
      <c r="D610" s="16">
        <v>7</v>
      </c>
      <c r="E610" s="17">
        <f t="shared" si="63"/>
        <v>6.8444891796678411E-2</v>
      </c>
      <c r="F610" s="17">
        <f t="shared" si="64"/>
        <v>3.937007874015748E-3</v>
      </c>
      <c r="G610" s="17">
        <f t="shared" si="66"/>
        <v>-0.94852941176470584</v>
      </c>
      <c r="H610" s="17">
        <f t="shared" si="65"/>
        <v>-6.4921992954202312E-2</v>
      </c>
    </row>
    <row r="611" spans="1:8" x14ac:dyDescent="0.2">
      <c r="A611" s="14"/>
      <c r="B611" s="15" t="s">
        <v>581</v>
      </c>
      <c r="C611" s="16">
        <v>46</v>
      </c>
      <c r="D611" s="16">
        <v>5</v>
      </c>
      <c r="E611" s="17">
        <f t="shared" si="63"/>
        <v>2.3150478107700049E-2</v>
      </c>
      <c r="F611" s="17">
        <f t="shared" si="64"/>
        <v>2.8121484814398199E-3</v>
      </c>
      <c r="G611" s="17">
        <f t="shared" si="66"/>
        <v>-0.89130434782608692</v>
      </c>
      <c r="H611" s="17">
        <f t="shared" si="65"/>
        <v>-2.0634121791645695E-2</v>
      </c>
    </row>
    <row r="612" spans="1:8" x14ac:dyDescent="0.2">
      <c r="A612" s="14"/>
      <c r="B612" s="15" t="s">
        <v>582</v>
      </c>
      <c r="C612" s="16">
        <v>5</v>
      </c>
      <c r="D612" s="16">
        <v>0</v>
      </c>
      <c r="E612" s="17">
        <f t="shared" si="63"/>
        <v>2.5163563160543532E-3</v>
      </c>
      <c r="F612" s="17" t="str">
        <f t="shared" si="64"/>
        <v/>
      </c>
      <c r="G612" s="17">
        <f t="shared" si="66"/>
        <v>-1</v>
      </c>
      <c r="H612" s="17">
        <f t="shared" si="65"/>
        <v>-2.5163563160543532E-3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21</v>
      </c>
      <c r="D614" s="16">
        <v>15</v>
      </c>
      <c r="E614" s="17">
        <f t="shared" si="63"/>
        <v>1.0568696527428284E-2</v>
      </c>
      <c r="F614" s="17">
        <f t="shared" si="64"/>
        <v>8.4364454443194604E-3</v>
      </c>
      <c r="G614" s="17">
        <f t="shared" si="66"/>
        <v>-0.2857142857142857</v>
      </c>
      <c r="H614" s="17">
        <f t="shared" si="65"/>
        <v>-3.0196275792652239E-3</v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5.0327126321087065E-4</v>
      </c>
      <c r="F615" s="17" t="str">
        <f t="shared" si="64"/>
        <v/>
      </c>
      <c r="G615" s="17">
        <f t="shared" si="66"/>
        <v>-1</v>
      </c>
      <c r="H615" s="17">
        <f t="shared" si="65"/>
        <v>-5.0327126321087065E-4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17</v>
      </c>
      <c r="D617" s="16">
        <v>36</v>
      </c>
      <c r="E617" s="17">
        <f t="shared" si="63"/>
        <v>8.5556114745848014E-3</v>
      </c>
      <c r="F617" s="17">
        <f t="shared" si="64"/>
        <v>2.0247469066366704E-2</v>
      </c>
      <c r="G617" s="17">
        <f t="shared" si="66"/>
        <v>1.1176470588235294</v>
      </c>
      <c r="H617" s="17">
        <f t="shared" si="65"/>
        <v>9.5621540010065436E-3</v>
      </c>
    </row>
    <row r="618" spans="1:8" ht="25.5" x14ac:dyDescent="0.2">
      <c r="A618" s="14"/>
      <c r="B618" s="15" t="s">
        <v>588</v>
      </c>
      <c r="C618" s="16">
        <v>107</v>
      </c>
      <c r="D618" s="16">
        <v>261</v>
      </c>
      <c r="E618" s="17">
        <f t="shared" si="63"/>
        <v>5.3850025163563159E-2</v>
      </c>
      <c r="F618" s="17">
        <f t="shared" si="64"/>
        <v>0.14679415073115862</v>
      </c>
      <c r="G618" s="17">
        <f t="shared" si="66"/>
        <v>1.4392523364485981</v>
      </c>
      <c r="H618" s="17">
        <f t="shared" si="65"/>
        <v>7.7503774534474074E-2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592</v>
      </c>
      <c r="C8" s="12">
        <f>+C19+C76+C177+C356+C591</f>
        <v>26073</v>
      </c>
      <c r="D8" s="13">
        <f>+D19+D76+D177+D356+D591</f>
        <v>21954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-0.15797951904268784</v>
      </c>
      <c r="H8" s="10">
        <f t="shared" ref="H8:H13" si="1">+IF(OR(AND(E8=""),(G8="")),"",E8*G8)</f>
        <v>-0.15797951904268784</v>
      </c>
    </row>
    <row r="9" spans="1:8" x14ac:dyDescent="0.2">
      <c r="A9" s="14"/>
      <c r="B9" s="15" t="s">
        <v>6</v>
      </c>
      <c r="C9" s="16">
        <f>+C19</f>
        <v>249</v>
      </c>
      <c r="D9" s="16">
        <f>+D19</f>
        <v>274</v>
      </c>
      <c r="E9" s="17">
        <f t="shared" ref="E9:F13" si="2">+C9/C$8</f>
        <v>9.550109308480036E-3</v>
      </c>
      <c r="F9" s="17">
        <f t="shared" si="2"/>
        <v>1.2480641340985697E-2</v>
      </c>
      <c r="G9" s="17">
        <f t="shared" si="0"/>
        <v>0.10040160642570281</v>
      </c>
      <c r="H9" s="17">
        <f t="shared" si="1"/>
        <v>9.5884631611245345E-4</v>
      </c>
    </row>
    <row r="10" spans="1:8" x14ac:dyDescent="0.2">
      <c r="A10" s="14"/>
      <c r="B10" s="15" t="s">
        <v>7</v>
      </c>
      <c r="C10" s="16">
        <f>+C76</f>
        <v>2764</v>
      </c>
      <c r="D10" s="16">
        <f>+D76</f>
        <v>1949</v>
      </c>
      <c r="E10" s="17">
        <f t="shared" si="2"/>
        <v>0.10601004870939286</v>
      </c>
      <c r="F10" s="17">
        <f t="shared" si="2"/>
        <v>8.877653275029608E-2</v>
      </c>
      <c r="G10" s="17">
        <f t="shared" si="0"/>
        <v>-0.29486251808972502</v>
      </c>
      <c r="H10" s="17">
        <f t="shared" si="1"/>
        <v>-3.1258389905265985E-2</v>
      </c>
    </row>
    <row r="11" spans="1:8" ht="25.5" x14ac:dyDescent="0.2">
      <c r="A11" s="14"/>
      <c r="B11" s="15" t="s">
        <v>8</v>
      </c>
      <c r="C11" s="16">
        <f>+C177</f>
        <v>2703</v>
      </c>
      <c r="D11" s="16">
        <f>+D177</f>
        <v>3269</v>
      </c>
      <c r="E11" s="17">
        <f t="shared" si="2"/>
        <v>0.10367046369807847</v>
      </c>
      <c r="F11" s="17">
        <f t="shared" si="2"/>
        <v>0.14890225015942424</v>
      </c>
      <c r="G11" s="17">
        <f t="shared" si="0"/>
        <v>0.2093969663337033</v>
      </c>
      <c r="H11" s="17">
        <f t="shared" si="1"/>
        <v>2.170828059678595E-2</v>
      </c>
    </row>
    <row r="12" spans="1:8" x14ac:dyDescent="0.2">
      <c r="A12" s="14"/>
      <c r="B12" s="15" t="s">
        <v>9</v>
      </c>
      <c r="C12" s="16">
        <f>+C356</f>
        <v>16675</v>
      </c>
      <c r="D12" s="16">
        <f>+D356</f>
        <v>13046</v>
      </c>
      <c r="E12" s="17">
        <f t="shared" si="2"/>
        <v>0.63955049284700649</v>
      </c>
      <c r="F12" s="17">
        <f t="shared" si="2"/>
        <v>0.59424250706021686</v>
      </c>
      <c r="G12" s="17">
        <f t="shared" si="0"/>
        <v>-0.21763118440779611</v>
      </c>
      <c r="H12" s="17">
        <f t="shared" si="1"/>
        <v>-0.13918613124688375</v>
      </c>
    </row>
    <row r="13" spans="1:8" x14ac:dyDescent="0.2">
      <c r="A13" s="14"/>
      <c r="B13" s="15" t="s">
        <v>10</v>
      </c>
      <c r="C13" s="16">
        <f>+C591</f>
        <v>3682</v>
      </c>
      <c r="D13" s="16">
        <f>+D591</f>
        <v>3416</v>
      </c>
      <c r="E13" s="17">
        <f t="shared" si="2"/>
        <v>0.14121888543704214</v>
      </c>
      <c r="F13" s="17">
        <f t="shared" si="2"/>
        <v>0.15559806868907716</v>
      </c>
      <c r="G13" s="17">
        <f t="shared" si="0"/>
        <v>-7.2243346007604556E-2</v>
      </c>
      <c r="H13" s="17">
        <f t="shared" si="1"/>
        <v>-1.0202124803436503E-2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249</v>
      </c>
      <c r="D19" s="20">
        <f>SUM(D20:D70)</f>
        <v>274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0.10040160642570281</v>
      </c>
      <c r="H19" s="21">
        <f t="shared" ref="H19:H50" si="5">+IF(OR(AND(E19=""),(G19="")),"",E19*G19)</f>
        <v>0.10040160642570281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9</v>
      </c>
      <c r="D21" s="16">
        <v>0</v>
      </c>
      <c r="E21" s="17">
        <f t="shared" si="3"/>
        <v>3.614457831325301E-2</v>
      </c>
      <c r="F21" s="17" t="str">
        <f t="shared" si="4"/>
        <v/>
      </c>
      <c r="G21" s="17">
        <f t="shared" si="6"/>
        <v>-1</v>
      </c>
      <c r="H21" s="17">
        <f t="shared" si="5"/>
        <v>-3.614457831325301E-2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1</v>
      </c>
      <c r="E24" s="17">
        <f t="shared" si="3"/>
        <v>8.0321285140562242E-3</v>
      </c>
      <c r="F24" s="17">
        <f t="shared" si="4"/>
        <v>3.6496350364963502E-3</v>
      </c>
      <c r="G24" s="17">
        <f t="shared" si="6"/>
        <v>-0.5</v>
      </c>
      <c r="H24" s="17">
        <f t="shared" si="5"/>
        <v>-4.0160642570281121E-3</v>
      </c>
    </row>
    <row r="25" spans="1:8" ht="38.25" x14ac:dyDescent="0.2">
      <c r="A25" s="14"/>
      <c r="B25" s="15" t="s">
        <v>18</v>
      </c>
      <c r="C25" s="16">
        <v>1</v>
      </c>
      <c r="D25" s="16">
        <v>2</v>
      </c>
      <c r="E25" s="17">
        <f t="shared" si="3"/>
        <v>4.0160642570281121E-3</v>
      </c>
      <c r="F25" s="17">
        <f t="shared" si="4"/>
        <v>7.2992700729927005E-3</v>
      </c>
      <c r="G25" s="17">
        <f t="shared" si="6"/>
        <v>1</v>
      </c>
      <c r="H25" s="17">
        <f t="shared" si="5"/>
        <v>4.0160642570281121E-3</v>
      </c>
    </row>
    <row r="26" spans="1:8" ht="25.5" x14ac:dyDescent="0.2">
      <c r="A26" s="14"/>
      <c r="B26" s="15" t="s">
        <v>19</v>
      </c>
      <c r="C26" s="16">
        <v>1</v>
      </c>
      <c r="D26" s="16">
        <v>4</v>
      </c>
      <c r="E26" s="17">
        <f t="shared" si="3"/>
        <v>4.0160642570281121E-3</v>
      </c>
      <c r="F26" s="17">
        <f t="shared" si="4"/>
        <v>1.4598540145985401E-2</v>
      </c>
      <c r="G26" s="17">
        <f t="shared" si="6"/>
        <v>3</v>
      </c>
      <c r="H26" s="17">
        <f t="shared" si="5"/>
        <v>1.2048192771084336E-2</v>
      </c>
    </row>
    <row r="27" spans="1:8" x14ac:dyDescent="0.2">
      <c r="A27" s="14"/>
      <c r="B27" s="15" t="s">
        <v>20</v>
      </c>
      <c r="C27" s="16">
        <v>10</v>
      </c>
      <c r="D27" s="16">
        <v>14</v>
      </c>
      <c r="E27" s="17">
        <f t="shared" si="3"/>
        <v>4.0160642570281124E-2</v>
      </c>
      <c r="F27" s="17">
        <f t="shared" si="4"/>
        <v>5.1094890510948905E-2</v>
      </c>
      <c r="G27" s="17">
        <f t="shared" si="6"/>
        <v>0.4</v>
      </c>
      <c r="H27" s="17">
        <f t="shared" si="5"/>
        <v>1.6064257028112452E-2</v>
      </c>
    </row>
    <row r="28" spans="1:8" x14ac:dyDescent="0.2">
      <c r="A28" s="14"/>
      <c r="B28" s="15" t="s">
        <v>21</v>
      </c>
      <c r="C28" s="16">
        <v>0</v>
      </c>
      <c r="D28" s="16">
        <v>3</v>
      </c>
      <c r="E28" s="17" t="str">
        <f t="shared" si="3"/>
        <v/>
      </c>
      <c r="F28" s="17">
        <f t="shared" si="4"/>
        <v>1.0948905109489052E-2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9</v>
      </c>
      <c r="D29" s="16">
        <v>15</v>
      </c>
      <c r="E29" s="17">
        <f t="shared" si="3"/>
        <v>3.614457831325301E-2</v>
      </c>
      <c r="F29" s="17">
        <f t="shared" si="4"/>
        <v>5.4744525547445258E-2</v>
      </c>
      <c r="G29" s="17">
        <f t="shared" si="6"/>
        <v>0.66666666666666663</v>
      </c>
      <c r="H29" s="17">
        <f t="shared" si="5"/>
        <v>2.4096385542168672E-2</v>
      </c>
    </row>
    <row r="30" spans="1:8" x14ac:dyDescent="0.2">
      <c r="A30" s="14"/>
      <c r="B30" s="15" t="s">
        <v>23</v>
      </c>
      <c r="C30" s="16">
        <v>13</v>
      </c>
      <c r="D30" s="16">
        <v>35</v>
      </c>
      <c r="E30" s="17">
        <f t="shared" si="3"/>
        <v>5.2208835341365459E-2</v>
      </c>
      <c r="F30" s="17">
        <f t="shared" si="4"/>
        <v>0.12773722627737227</v>
      </c>
      <c r="G30" s="17">
        <f t="shared" si="6"/>
        <v>1.6923076923076923</v>
      </c>
      <c r="H30" s="17">
        <f t="shared" si="5"/>
        <v>8.8353413654618462E-2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4.0160642570281121E-3</v>
      </c>
      <c r="F32" s="17" t="str">
        <f t="shared" si="4"/>
        <v/>
      </c>
      <c r="G32" s="17">
        <f t="shared" si="6"/>
        <v>-1</v>
      </c>
      <c r="H32" s="17">
        <f t="shared" si="5"/>
        <v>-4.0160642570281121E-3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3.6496350364963502E-3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0</v>
      </c>
      <c r="E35" s="17">
        <f t="shared" si="3"/>
        <v>4.0160642570281121E-3</v>
      </c>
      <c r="F35" s="17" t="str">
        <f t="shared" si="4"/>
        <v/>
      </c>
      <c r="G35" s="17">
        <f t="shared" si="6"/>
        <v>-1</v>
      </c>
      <c r="H35" s="17">
        <f t="shared" si="5"/>
        <v>-4.0160642570281121E-3</v>
      </c>
    </row>
    <row r="36" spans="1:8" x14ac:dyDescent="0.2">
      <c r="A36" s="14"/>
      <c r="B36" s="15" t="s">
        <v>29</v>
      </c>
      <c r="C36" s="16">
        <v>22</v>
      </c>
      <c r="D36" s="16">
        <v>11</v>
      </c>
      <c r="E36" s="17">
        <f t="shared" si="3"/>
        <v>8.8353413654618476E-2</v>
      </c>
      <c r="F36" s="17">
        <f t="shared" si="4"/>
        <v>4.0145985401459854E-2</v>
      </c>
      <c r="G36" s="17">
        <f t="shared" si="6"/>
        <v>-0.5</v>
      </c>
      <c r="H36" s="17">
        <f t="shared" si="5"/>
        <v>-4.4176706827309238E-2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4.0160642570281121E-3</v>
      </c>
      <c r="F37" s="17" t="str">
        <f t="shared" si="4"/>
        <v/>
      </c>
      <c r="G37" s="17">
        <f t="shared" si="6"/>
        <v>-1</v>
      </c>
      <c r="H37" s="17">
        <f t="shared" si="5"/>
        <v>-4.0160642570281121E-3</v>
      </c>
    </row>
    <row r="38" spans="1:8" ht="25.5" x14ac:dyDescent="0.2">
      <c r="A38" s="14"/>
      <c r="B38" s="15" t="s">
        <v>31</v>
      </c>
      <c r="C38" s="16">
        <v>7</v>
      </c>
      <c r="D38" s="16">
        <v>1</v>
      </c>
      <c r="E38" s="17">
        <f t="shared" si="3"/>
        <v>2.8112449799196786E-2</v>
      </c>
      <c r="F38" s="17">
        <f t="shared" si="4"/>
        <v>3.6496350364963502E-3</v>
      </c>
      <c r="G38" s="17">
        <f t="shared" si="6"/>
        <v>-0.8571428571428571</v>
      </c>
      <c r="H38" s="17">
        <f t="shared" si="5"/>
        <v>-2.4096385542168672E-2</v>
      </c>
    </row>
    <row r="39" spans="1:8" x14ac:dyDescent="0.2">
      <c r="A39" s="14"/>
      <c r="B39" s="15" t="s">
        <v>32</v>
      </c>
      <c r="C39" s="16">
        <v>1</v>
      </c>
      <c r="D39" s="16">
        <v>3</v>
      </c>
      <c r="E39" s="17">
        <f t="shared" si="3"/>
        <v>4.0160642570281121E-3</v>
      </c>
      <c r="F39" s="17">
        <f t="shared" si="4"/>
        <v>1.0948905109489052E-2</v>
      </c>
      <c r="G39" s="17">
        <f t="shared" si="6"/>
        <v>2</v>
      </c>
      <c r="H39" s="17">
        <f t="shared" si="5"/>
        <v>8.0321285140562242E-3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4.0160642570281121E-3</v>
      </c>
      <c r="F40" s="17" t="str">
        <f t="shared" si="4"/>
        <v/>
      </c>
      <c r="G40" s="17">
        <f t="shared" si="6"/>
        <v>-1</v>
      </c>
      <c r="H40" s="17">
        <f t="shared" si="5"/>
        <v>-4.0160642570281121E-3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4.0160642570281121E-3</v>
      </c>
      <c r="F43" s="17" t="str">
        <f t="shared" si="4"/>
        <v/>
      </c>
      <c r="G43" s="17">
        <f t="shared" si="6"/>
        <v>-1</v>
      </c>
      <c r="H43" s="17">
        <f t="shared" si="5"/>
        <v>-4.0160642570281121E-3</v>
      </c>
    </row>
    <row r="44" spans="1:8" ht="25.5" x14ac:dyDescent="0.2">
      <c r="A44" s="14"/>
      <c r="B44" s="15" t="s">
        <v>37</v>
      </c>
      <c r="C44" s="16">
        <v>2</v>
      </c>
      <c r="D44" s="16">
        <v>1</v>
      </c>
      <c r="E44" s="17">
        <f t="shared" si="3"/>
        <v>8.0321285140562242E-3</v>
      </c>
      <c r="F44" s="17">
        <f t="shared" si="4"/>
        <v>3.6496350364963502E-3</v>
      </c>
      <c r="G44" s="17">
        <f t="shared" si="6"/>
        <v>-0.5</v>
      </c>
      <c r="H44" s="17">
        <f t="shared" si="5"/>
        <v>-4.0160642570281121E-3</v>
      </c>
    </row>
    <row r="45" spans="1:8" ht="25.5" x14ac:dyDescent="0.2">
      <c r="A45" s="14"/>
      <c r="B45" s="15" t="s">
        <v>38</v>
      </c>
      <c r="C45" s="16">
        <v>60</v>
      </c>
      <c r="D45" s="16">
        <v>4</v>
      </c>
      <c r="E45" s="17">
        <f t="shared" si="3"/>
        <v>0.24096385542168675</v>
      </c>
      <c r="F45" s="17">
        <f t="shared" si="4"/>
        <v>1.4598540145985401E-2</v>
      </c>
      <c r="G45" s="17">
        <f t="shared" si="6"/>
        <v>-0.93333333333333335</v>
      </c>
      <c r="H45" s="17">
        <f t="shared" si="5"/>
        <v>-0.22489959839357429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8.0321285140562242E-3</v>
      </c>
      <c r="F47" s="17" t="str">
        <f t="shared" si="4"/>
        <v/>
      </c>
      <c r="G47" s="17">
        <f t="shared" si="6"/>
        <v>-1</v>
      </c>
      <c r="H47" s="17">
        <f t="shared" si="5"/>
        <v>-8.0321285140562242E-3</v>
      </c>
    </row>
    <row r="48" spans="1:8" ht="25.5" x14ac:dyDescent="0.2">
      <c r="A48" s="14"/>
      <c r="B48" s="15" t="s">
        <v>41</v>
      </c>
      <c r="C48" s="16">
        <v>2</v>
      </c>
      <c r="D48" s="16">
        <v>2</v>
      </c>
      <c r="E48" s="17">
        <f t="shared" si="3"/>
        <v>8.0321285140562242E-3</v>
      </c>
      <c r="F48" s="17">
        <f t="shared" si="4"/>
        <v>7.2992700729927005E-3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3</v>
      </c>
      <c r="D49" s="16">
        <v>1</v>
      </c>
      <c r="E49" s="17">
        <f t="shared" si="3"/>
        <v>1.2048192771084338E-2</v>
      </c>
      <c r="F49" s="17">
        <f t="shared" si="4"/>
        <v>3.6496350364963502E-3</v>
      </c>
      <c r="G49" s="17">
        <f t="shared" si="6"/>
        <v>-0.66666666666666663</v>
      </c>
      <c r="H49" s="17">
        <f t="shared" si="5"/>
        <v>-8.0321285140562242E-3</v>
      </c>
    </row>
    <row r="50" spans="1:8" x14ac:dyDescent="0.2">
      <c r="A50" s="14"/>
      <c r="B50" s="15" t="s">
        <v>43</v>
      </c>
      <c r="C50" s="16">
        <v>20</v>
      </c>
      <c r="D50" s="16">
        <v>53</v>
      </c>
      <c r="E50" s="17">
        <f t="shared" si="3"/>
        <v>8.0321285140562249E-2</v>
      </c>
      <c r="F50" s="17">
        <f t="shared" si="4"/>
        <v>0.19343065693430658</v>
      </c>
      <c r="G50" s="17">
        <f t="shared" si="6"/>
        <v>1.65</v>
      </c>
      <c r="H50" s="17">
        <f t="shared" si="5"/>
        <v>0.13253012048192769</v>
      </c>
    </row>
    <row r="51" spans="1:8" x14ac:dyDescent="0.2">
      <c r="A51" s="14"/>
      <c r="B51" s="15" t="s">
        <v>44</v>
      </c>
      <c r="C51" s="16">
        <v>1</v>
      </c>
      <c r="D51" s="16">
        <v>9</v>
      </c>
      <c r="E51" s="17">
        <f t="shared" ref="E51:E70" si="7">+IF(C51=0,"",C51/C$19)</f>
        <v>4.0160642570281121E-3</v>
      </c>
      <c r="F51" s="17">
        <f t="shared" ref="F51:F70" si="8">+IF(D51=0,"",D51/D$19)</f>
        <v>3.2846715328467155E-2</v>
      </c>
      <c r="G51" s="17">
        <f t="shared" si="6"/>
        <v>8</v>
      </c>
      <c r="H51" s="17">
        <f t="shared" ref="H51:H70" si="9">+IF(OR(AND(E51=""),(G51="")),"",E51*G51)</f>
        <v>3.2128514056224897E-2</v>
      </c>
    </row>
    <row r="52" spans="1:8" x14ac:dyDescent="0.2">
      <c r="A52" s="14"/>
      <c r="B52" s="15" t="s">
        <v>45</v>
      </c>
      <c r="C52" s="16">
        <v>0</v>
      </c>
      <c r="D52" s="16">
        <v>2</v>
      </c>
      <c r="E52" s="17" t="str">
        <f t="shared" si="7"/>
        <v/>
      </c>
      <c r="F52" s="17">
        <f t="shared" si="8"/>
        <v>7.2992700729927005E-3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5</v>
      </c>
      <c r="E53" s="17" t="str">
        <f t="shared" si="7"/>
        <v/>
      </c>
      <c r="F53" s="17">
        <f t="shared" si="8"/>
        <v>1.824817518248175E-2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10</v>
      </c>
      <c r="E54" s="17">
        <f t="shared" si="7"/>
        <v>1.6064257028112448E-2</v>
      </c>
      <c r="F54" s="17">
        <f t="shared" si="8"/>
        <v>3.6496350364963501E-2</v>
      </c>
      <c r="G54" s="17">
        <f t="shared" si="10"/>
        <v>1.5</v>
      </c>
      <c r="H54" s="17">
        <f t="shared" si="9"/>
        <v>2.4096385542168672E-2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1</v>
      </c>
      <c r="D57" s="16">
        <v>2</v>
      </c>
      <c r="E57" s="17">
        <f t="shared" si="7"/>
        <v>4.0160642570281121E-3</v>
      </c>
      <c r="F57" s="17">
        <f t="shared" si="8"/>
        <v>7.2992700729927005E-3</v>
      </c>
      <c r="G57" s="17">
        <f t="shared" si="10"/>
        <v>1</v>
      </c>
      <c r="H57" s="17">
        <f t="shared" si="9"/>
        <v>4.0160642570281121E-3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2</v>
      </c>
      <c r="E59" s="17" t="str">
        <f t="shared" si="7"/>
        <v/>
      </c>
      <c r="F59" s="17">
        <f t="shared" si="8"/>
        <v>7.2992700729927005E-3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3</v>
      </c>
      <c r="E61" s="17">
        <f t="shared" si="7"/>
        <v>4.0160642570281121E-3</v>
      </c>
      <c r="F61" s="17">
        <f t="shared" si="8"/>
        <v>1.0948905109489052E-2</v>
      </c>
      <c r="G61" s="17">
        <f t="shared" si="10"/>
        <v>2</v>
      </c>
      <c r="H61" s="17">
        <f t="shared" si="9"/>
        <v>8.0321285140562242E-3</v>
      </c>
    </row>
    <row r="62" spans="1:8" x14ac:dyDescent="0.2">
      <c r="A62" s="14"/>
      <c r="B62" s="15" t="s">
        <v>55</v>
      </c>
      <c r="C62" s="16">
        <v>3</v>
      </c>
      <c r="D62" s="16">
        <v>3</v>
      </c>
      <c r="E62" s="17">
        <f t="shared" si="7"/>
        <v>1.2048192771084338E-2</v>
      </c>
      <c r="F62" s="17">
        <f t="shared" si="8"/>
        <v>1.0948905109489052E-2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6</v>
      </c>
      <c r="E63" s="17" t="str">
        <f t="shared" si="7"/>
        <v/>
      </c>
      <c r="F63" s="17">
        <f t="shared" si="8"/>
        <v>2.1897810218978103E-2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41</v>
      </c>
      <c r="D64" s="16">
        <v>48</v>
      </c>
      <c r="E64" s="17">
        <f t="shared" si="7"/>
        <v>0.1646586345381526</v>
      </c>
      <c r="F64" s="17">
        <f t="shared" si="8"/>
        <v>0.17518248175182483</v>
      </c>
      <c r="G64" s="17">
        <f t="shared" si="10"/>
        <v>0.17073170731707318</v>
      </c>
      <c r="H64" s="17">
        <f t="shared" si="9"/>
        <v>2.811244979919679E-2</v>
      </c>
    </row>
    <row r="65" spans="1:8" x14ac:dyDescent="0.2">
      <c r="A65" s="14"/>
      <c r="B65" s="15" t="s">
        <v>58</v>
      </c>
      <c r="C65" s="16">
        <v>3</v>
      </c>
      <c r="D65" s="16">
        <v>0</v>
      </c>
      <c r="E65" s="17">
        <f t="shared" si="7"/>
        <v>1.2048192771084338E-2</v>
      </c>
      <c r="F65" s="17" t="str">
        <f t="shared" si="8"/>
        <v/>
      </c>
      <c r="G65" s="17">
        <f t="shared" si="10"/>
        <v>-1</v>
      </c>
      <c r="H65" s="17">
        <f t="shared" si="9"/>
        <v>-1.2048192771084338E-2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0</v>
      </c>
      <c r="E67" s="17">
        <f t="shared" si="7"/>
        <v>1.2048192771084338E-2</v>
      </c>
      <c r="F67" s="17" t="str">
        <f t="shared" si="8"/>
        <v/>
      </c>
      <c r="G67" s="17">
        <f t="shared" si="10"/>
        <v>-1</v>
      </c>
      <c r="H67" s="17">
        <f t="shared" si="9"/>
        <v>-1.2048192771084338E-2</v>
      </c>
    </row>
    <row r="68" spans="1:8" x14ac:dyDescent="0.2">
      <c r="A68" s="14"/>
      <c r="B68" s="15" t="s">
        <v>62</v>
      </c>
      <c r="C68" s="16">
        <v>4</v>
      </c>
      <c r="D68" s="16">
        <v>13</v>
      </c>
      <c r="E68" s="17">
        <f t="shared" si="7"/>
        <v>1.6064257028112448E-2</v>
      </c>
      <c r="F68" s="17">
        <f t="shared" si="8"/>
        <v>4.7445255474452552E-2</v>
      </c>
      <c r="G68" s="17">
        <f t="shared" si="10"/>
        <v>2.25</v>
      </c>
      <c r="H68" s="17">
        <f t="shared" si="9"/>
        <v>3.614457831325301E-2</v>
      </c>
    </row>
    <row r="69" spans="1:8" x14ac:dyDescent="0.2">
      <c r="A69" s="14"/>
      <c r="B69" s="15" t="s">
        <v>63</v>
      </c>
      <c r="C69" s="16">
        <v>19</v>
      </c>
      <c r="D69" s="16">
        <v>20</v>
      </c>
      <c r="E69" s="17">
        <f t="shared" si="7"/>
        <v>7.6305220883534142E-2</v>
      </c>
      <c r="F69" s="17">
        <f t="shared" si="8"/>
        <v>7.2992700729927001E-2</v>
      </c>
      <c r="G69" s="17">
        <f t="shared" si="10"/>
        <v>5.2631578947368418E-2</v>
      </c>
      <c r="H69" s="17">
        <f t="shared" si="9"/>
        <v>4.0160642570281121E-3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2764</v>
      </c>
      <c r="D76" s="20">
        <f>SUM(D77:D171)</f>
        <v>1949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-0.29486251808972502</v>
      </c>
      <c r="H76" s="21">
        <f t="shared" ref="H76:H107" si="13">+IF(OR(AND(E76=""),(G76="")),"",E76*G76)</f>
        <v>-0.29486251808972502</v>
      </c>
    </row>
    <row r="77" spans="1:8" x14ac:dyDescent="0.2">
      <c r="A77" s="14"/>
      <c r="B77" s="15" t="s">
        <v>65</v>
      </c>
      <c r="C77" s="16">
        <v>27</v>
      </c>
      <c r="D77" s="16">
        <v>173</v>
      </c>
      <c r="E77" s="17">
        <f t="shared" si="11"/>
        <v>9.7684515195369023E-3</v>
      </c>
      <c r="F77" s="17">
        <f t="shared" si="12"/>
        <v>8.8763468445356597E-2</v>
      </c>
      <c r="G77" s="17">
        <f t="shared" ref="G77:G108" si="14">+IF(AND(C77=0,D77=0)," ",IF(C77=0,1,IF(D77=0,-1,(D77-C77)/C77)))</f>
        <v>5.4074074074074074</v>
      </c>
      <c r="H77" s="17">
        <f t="shared" si="13"/>
        <v>5.2821997105643989E-2</v>
      </c>
    </row>
    <row r="78" spans="1:8" ht="25.5" x14ac:dyDescent="0.2">
      <c r="A78" s="14"/>
      <c r="B78" s="15" t="s">
        <v>66</v>
      </c>
      <c r="C78" s="16">
        <v>9</v>
      </c>
      <c r="D78" s="16">
        <v>22</v>
      </c>
      <c r="E78" s="17">
        <f t="shared" si="11"/>
        <v>3.256150506512301E-3</v>
      </c>
      <c r="F78" s="17">
        <f t="shared" si="12"/>
        <v>1.1287839917906618E-2</v>
      </c>
      <c r="G78" s="17">
        <f t="shared" si="14"/>
        <v>1.4444444444444444</v>
      </c>
      <c r="H78" s="17">
        <f t="shared" si="13"/>
        <v>4.7033285094066572E-3</v>
      </c>
    </row>
    <row r="79" spans="1:8" x14ac:dyDescent="0.2">
      <c r="A79" s="14"/>
      <c r="B79" s="15" t="s">
        <v>67</v>
      </c>
      <c r="C79" s="16">
        <v>6</v>
      </c>
      <c r="D79" s="16">
        <v>4</v>
      </c>
      <c r="E79" s="17">
        <f t="shared" si="11"/>
        <v>2.1707670043415342E-3</v>
      </c>
      <c r="F79" s="17">
        <f t="shared" si="12"/>
        <v>2.052334530528476E-3</v>
      </c>
      <c r="G79" s="17">
        <f t="shared" si="14"/>
        <v>-0.33333333333333331</v>
      </c>
      <c r="H79" s="17">
        <f t="shared" si="13"/>
        <v>-7.2358900144717806E-4</v>
      </c>
    </row>
    <row r="80" spans="1:8" x14ac:dyDescent="0.2">
      <c r="A80" s="14"/>
      <c r="B80" s="15" t="s">
        <v>68</v>
      </c>
      <c r="C80" s="16">
        <v>134</v>
      </c>
      <c r="D80" s="16">
        <v>181</v>
      </c>
      <c r="E80" s="17">
        <f t="shared" si="11"/>
        <v>4.8480463096960927E-2</v>
      </c>
      <c r="F80" s="17">
        <f t="shared" si="12"/>
        <v>9.2868137506413539E-2</v>
      </c>
      <c r="G80" s="17">
        <f t="shared" si="14"/>
        <v>0.35074626865671643</v>
      </c>
      <c r="H80" s="17">
        <f t="shared" si="13"/>
        <v>1.7004341534008684E-2</v>
      </c>
    </row>
    <row r="81" spans="1:8" ht="25.5" x14ac:dyDescent="0.2">
      <c r="A81" s="14"/>
      <c r="B81" s="15" t="s">
        <v>69</v>
      </c>
      <c r="C81" s="16">
        <v>78</v>
      </c>
      <c r="D81" s="16">
        <v>162</v>
      </c>
      <c r="E81" s="17">
        <f t="shared" si="11"/>
        <v>2.8219971056439943E-2</v>
      </c>
      <c r="F81" s="17">
        <f t="shared" si="12"/>
        <v>8.311954848640328E-2</v>
      </c>
      <c r="G81" s="17">
        <f t="shared" si="14"/>
        <v>1.0769230769230769</v>
      </c>
      <c r="H81" s="17">
        <f t="shared" si="13"/>
        <v>3.0390738060781474E-2</v>
      </c>
    </row>
    <row r="82" spans="1:8" x14ac:dyDescent="0.2">
      <c r="A82" s="14"/>
      <c r="B82" s="15" t="s">
        <v>70</v>
      </c>
      <c r="C82" s="16">
        <v>21</v>
      </c>
      <c r="D82" s="16">
        <v>2</v>
      </c>
      <c r="E82" s="17">
        <f t="shared" si="11"/>
        <v>7.5976845151953694E-3</v>
      </c>
      <c r="F82" s="17">
        <f t="shared" si="12"/>
        <v>1.026167265264238E-3</v>
      </c>
      <c r="G82" s="17">
        <f t="shared" si="14"/>
        <v>-0.90476190476190477</v>
      </c>
      <c r="H82" s="17">
        <f t="shared" si="13"/>
        <v>-6.8740955137481918E-3</v>
      </c>
    </row>
    <row r="83" spans="1:8" x14ac:dyDescent="0.2">
      <c r="A83" s="14"/>
      <c r="B83" s="15" t="s">
        <v>71</v>
      </c>
      <c r="C83" s="16">
        <v>3</v>
      </c>
      <c r="D83" s="16">
        <v>6</v>
      </c>
      <c r="E83" s="17">
        <f t="shared" si="11"/>
        <v>1.0853835021707671E-3</v>
      </c>
      <c r="F83" s="17">
        <f t="shared" si="12"/>
        <v>3.0785017957927143E-3</v>
      </c>
      <c r="G83" s="17">
        <f t="shared" si="14"/>
        <v>1</v>
      </c>
      <c r="H83" s="17">
        <f t="shared" si="13"/>
        <v>1.0853835021707671E-3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4</v>
      </c>
      <c r="D86" s="16">
        <v>5</v>
      </c>
      <c r="E86" s="17">
        <f t="shared" si="11"/>
        <v>1.4471780028943559E-3</v>
      </c>
      <c r="F86" s="17">
        <f t="shared" si="12"/>
        <v>2.5654181631605951E-3</v>
      </c>
      <c r="G86" s="17">
        <f t="shared" si="14"/>
        <v>0.25</v>
      </c>
      <c r="H86" s="17">
        <f t="shared" si="13"/>
        <v>3.6179450072358897E-4</v>
      </c>
    </row>
    <row r="87" spans="1:8" x14ac:dyDescent="0.2">
      <c r="A87" s="14"/>
      <c r="B87" s="15" t="s">
        <v>75</v>
      </c>
      <c r="C87" s="16">
        <v>7</v>
      </c>
      <c r="D87" s="16">
        <v>0</v>
      </c>
      <c r="E87" s="17">
        <f t="shared" si="11"/>
        <v>2.532561505065123E-3</v>
      </c>
      <c r="F87" s="17" t="str">
        <f t="shared" si="12"/>
        <v/>
      </c>
      <c r="G87" s="17">
        <f t="shared" si="14"/>
        <v>-1</v>
      </c>
      <c r="H87" s="17">
        <f t="shared" si="13"/>
        <v>-2.532561505065123E-3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9</v>
      </c>
      <c r="D89" s="16">
        <v>22</v>
      </c>
      <c r="E89" s="17">
        <f t="shared" si="11"/>
        <v>3.256150506512301E-3</v>
      </c>
      <c r="F89" s="17">
        <f t="shared" si="12"/>
        <v>1.1287839917906618E-2</v>
      </c>
      <c r="G89" s="17">
        <f t="shared" si="14"/>
        <v>1.4444444444444444</v>
      </c>
      <c r="H89" s="17">
        <f t="shared" si="13"/>
        <v>4.7033285094066572E-3</v>
      </c>
    </row>
    <row r="90" spans="1:8" x14ac:dyDescent="0.2">
      <c r="A90" s="14"/>
      <c r="B90" s="15" t="s">
        <v>78</v>
      </c>
      <c r="C90" s="16">
        <v>1</v>
      </c>
      <c r="D90" s="16">
        <v>5</v>
      </c>
      <c r="E90" s="17">
        <f t="shared" si="11"/>
        <v>3.6179450072358897E-4</v>
      </c>
      <c r="F90" s="17">
        <f t="shared" si="12"/>
        <v>2.5654181631605951E-3</v>
      </c>
      <c r="G90" s="17">
        <f t="shared" si="14"/>
        <v>4</v>
      </c>
      <c r="H90" s="17">
        <f t="shared" si="13"/>
        <v>1.4471780028943559E-3</v>
      </c>
    </row>
    <row r="91" spans="1:8" x14ac:dyDescent="0.2">
      <c r="A91" s="14"/>
      <c r="B91" s="15" t="s">
        <v>79</v>
      </c>
      <c r="C91" s="16">
        <v>13</v>
      </c>
      <c r="D91" s="16">
        <v>32</v>
      </c>
      <c r="E91" s="17">
        <f t="shared" si="11"/>
        <v>4.7033285094066572E-3</v>
      </c>
      <c r="F91" s="17">
        <f t="shared" si="12"/>
        <v>1.6418676244227808E-2</v>
      </c>
      <c r="G91" s="17">
        <f t="shared" si="14"/>
        <v>1.4615384615384615</v>
      </c>
      <c r="H91" s="17">
        <f t="shared" si="13"/>
        <v>6.8740955137481909E-3</v>
      </c>
    </row>
    <row r="92" spans="1:8" x14ac:dyDescent="0.2">
      <c r="A92" s="14"/>
      <c r="B92" s="15" t="s">
        <v>80</v>
      </c>
      <c r="C92" s="16">
        <v>30</v>
      </c>
      <c r="D92" s="16">
        <v>21</v>
      </c>
      <c r="E92" s="17">
        <f t="shared" si="11"/>
        <v>1.085383502170767E-2</v>
      </c>
      <c r="F92" s="17">
        <f t="shared" si="12"/>
        <v>1.07747562852745E-2</v>
      </c>
      <c r="G92" s="17">
        <f t="shared" si="14"/>
        <v>-0.3</v>
      </c>
      <c r="H92" s="17">
        <f t="shared" si="13"/>
        <v>-3.2561505065123006E-3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5.1308363263211901E-4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64</v>
      </c>
      <c r="D94" s="16">
        <v>57</v>
      </c>
      <c r="E94" s="17">
        <f t="shared" si="11"/>
        <v>2.3154848046309694E-2</v>
      </c>
      <c r="F94" s="17">
        <f t="shared" si="12"/>
        <v>2.9245767060030785E-2</v>
      </c>
      <c r="G94" s="17">
        <f t="shared" si="14"/>
        <v>-0.109375</v>
      </c>
      <c r="H94" s="17">
        <f t="shared" si="13"/>
        <v>-2.532561505065123E-3</v>
      </c>
    </row>
    <row r="95" spans="1:8" x14ac:dyDescent="0.2">
      <c r="A95" s="14"/>
      <c r="B95" s="15" t="s">
        <v>83</v>
      </c>
      <c r="C95" s="16">
        <v>22</v>
      </c>
      <c r="D95" s="16">
        <v>29</v>
      </c>
      <c r="E95" s="17">
        <f t="shared" si="11"/>
        <v>7.9594790159189573E-3</v>
      </c>
      <c r="F95" s="17">
        <f t="shared" si="12"/>
        <v>1.4879425346331451E-2</v>
      </c>
      <c r="G95" s="17">
        <f t="shared" si="14"/>
        <v>0.31818181818181818</v>
      </c>
      <c r="H95" s="17">
        <f t="shared" si="13"/>
        <v>2.5325615050651226E-3</v>
      </c>
    </row>
    <row r="96" spans="1:8" x14ac:dyDescent="0.2">
      <c r="A96" s="14"/>
      <c r="B96" s="15" t="s">
        <v>84</v>
      </c>
      <c r="C96" s="16">
        <v>22</v>
      </c>
      <c r="D96" s="16">
        <v>70</v>
      </c>
      <c r="E96" s="17">
        <f t="shared" si="11"/>
        <v>7.9594790159189573E-3</v>
      </c>
      <c r="F96" s="17">
        <f t="shared" si="12"/>
        <v>3.591585428424833E-2</v>
      </c>
      <c r="G96" s="17">
        <f t="shared" si="14"/>
        <v>2.1818181818181817</v>
      </c>
      <c r="H96" s="17">
        <f t="shared" si="13"/>
        <v>1.736613603473227E-2</v>
      </c>
    </row>
    <row r="97" spans="1:8" x14ac:dyDescent="0.2">
      <c r="A97" s="14"/>
      <c r="B97" s="15" t="s">
        <v>85</v>
      </c>
      <c r="C97" s="16">
        <v>7</v>
      </c>
      <c r="D97" s="16">
        <v>16</v>
      </c>
      <c r="E97" s="17">
        <f t="shared" si="11"/>
        <v>2.532561505065123E-3</v>
      </c>
      <c r="F97" s="17">
        <f t="shared" si="12"/>
        <v>8.2093381221139041E-3</v>
      </c>
      <c r="G97" s="17">
        <f t="shared" si="14"/>
        <v>1.2857142857142858</v>
      </c>
      <c r="H97" s="17">
        <f t="shared" si="13"/>
        <v>3.256150506512301E-3</v>
      </c>
    </row>
    <row r="98" spans="1:8" x14ac:dyDescent="0.2">
      <c r="A98" s="14"/>
      <c r="B98" s="15" t="s">
        <v>86</v>
      </c>
      <c r="C98" s="16">
        <v>3</v>
      </c>
      <c r="D98" s="16">
        <v>3</v>
      </c>
      <c r="E98" s="17">
        <f t="shared" si="11"/>
        <v>1.0853835021707671E-3</v>
      </c>
      <c r="F98" s="17">
        <f t="shared" si="12"/>
        <v>1.5392508978963571E-3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1</v>
      </c>
      <c r="D99" s="16">
        <v>9</v>
      </c>
      <c r="E99" s="17">
        <f t="shared" si="11"/>
        <v>3.6179450072358897E-4</v>
      </c>
      <c r="F99" s="17">
        <f t="shared" si="12"/>
        <v>4.6177526936890716E-3</v>
      </c>
      <c r="G99" s="17">
        <f t="shared" si="14"/>
        <v>8</v>
      </c>
      <c r="H99" s="17">
        <f t="shared" si="13"/>
        <v>2.8943560057887118E-3</v>
      </c>
    </row>
    <row r="100" spans="1:8" x14ac:dyDescent="0.2">
      <c r="A100" s="14"/>
      <c r="B100" s="15" t="s">
        <v>88</v>
      </c>
      <c r="C100" s="16">
        <v>12</v>
      </c>
      <c r="D100" s="16">
        <v>14</v>
      </c>
      <c r="E100" s="17">
        <f t="shared" si="11"/>
        <v>4.3415340086830683E-3</v>
      </c>
      <c r="F100" s="17">
        <f t="shared" si="12"/>
        <v>7.1831708568496667E-3</v>
      </c>
      <c r="G100" s="17">
        <f t="shared" si="14"/>
        <v>0.16666666666666666</v>
      </c>
      <c r="H100" s="17">
        <f t="shared" si="13"/>
        <v>7.2358900144717806E-4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42</v>
      </c>
      <c r="D102" s="16">
        <v>78</v>
      </c>
      <c r="E102" s="17">
        <f t="shared" si="11"/>
        <v>1.5195369030390739E-2</v>
      </c>
      <c r="F102" s="17">
        <f t="shared" si="12"/>
        <v>4.0020523345305287E-2</v>
      </c>
      <c r="G102" s="17">
        <f t="shared" si="14"/>
        <v>0.8571428571428571</v>
      </c>
      <c r="H102" s="17">
        <f t="shared" si="13"/>
        <v>1.3024602026049204E-2</v>
      </c>
    </row>
    <row r="103" spans="1:8" x14ac:dyDescent="0.2">
      <c r="A103" s="14"/>
      <c r="B103" s="15" t="s">
        <v>91</v>
      </c>
      <c r="C103" s="16">
        <v>5</v>
      </c>
      <c r="D103" s="16">
        <v>2</v>
      </c>
      <c r="E103" s="17">
        <f t="shared" si="11"/>
        <v>1.8089725036179449E-3</v>
      </c>
      <c r="F103" s="17">
        <f t="shared" si="12"/>
        <v>1.026167265264238E-3</v>
      </c>
      <c r="G103" s="17">
        <f t="shared" si="14"/>
        <v>-0.6</v>
      </c>
      <c r="H103" s="17">
        <f t="shared" si="13"/>
        <v>-1.0853835021707669E-3</v>
      </c>
    </row>
    <row r="104" spans="1:8" x14ac:dyDescent="0.2">
      <c r="A104" s="14"/>
      <c r="B104" s="15" t="s">
        <v>92</v>
      </c>
      <c r="C104" s="16">
        <v>0</v>
      </c>
      <c r="D104" s="16">
        <v>4</v>
      </c>
      <c r="E104" s="17" t="str">
        <f t="shared" si="11"/>
        <v/>
      </c>
      <c r="F104" s="17">
        <f t="shared" si="12"/>
        <v>2.052334530528476E-3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3</v>
      </c>
      <c r="E105" s="17" t="str">
        <f t="shared" si="11"/>
        <v/>
      </c>
      <c r="F105" s="17">
        <f t="shared" si="12"/>
        <v>1.5392508978963571E-3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74</v>
      </c>
      <c r="D106" s="16">
        <v>70</v>
      </c>
      <c r="E106" s="17">
        <f t="shared" si="11"/>
        <v>2.6772793053545588E-2</v>
      </c>
      <c r="F106" s="17">
        <f t="shared" si="12"/>
        <v>3.591585428424833E-2</v>
      </c>
      <c r="G106" s="17">
        <f t="shared" si="14"/>
        <v>-5.4054054054054057E-2</v>
      </c>
      <c r="H106" s="17">
        <f t="shared" si="13"/>
        <v>-1.4471780028943561E-3</v>
      </c>
    </row>
    <row r="107" spans="1:8" x14ac:dyDescent="0.2">
      <c r="A107" s="14"/>
      <c r="B107" s="15" t="s">
        <v>95</v>
      </c>
      <c r="C107" s="16">
        <v>49</v>
      </c>
      <c r="D107" s="16">
        <v>22</v>
      </c>
      <c r="E107" s="17">
        <f t="shared" si="11"/>
        <v>1.772793053545586E-2</v>
      </c>
      <c r="F107" s="17">
        <f t="shared" si="12"/>
        <v>1.1287839917906618E-2</v>
      </c>
      <c r="G107" s="17">
        <f t="shared" si="14"/>
        <v>-0.55102040816326525</v>
      </c>
      <c r="H107" s="17">
        <f t="shared" si="13"/>
        <v>-9.7684515195369005E-3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3.6179450072358897E-4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-3.6179450072358897E-4</v>
      </c>
    </row>
    <row r="109" spans="1:8" x14ac:dyDescent="0.2">
      <c r="A109" s="14"/>
      <c r="B109" s="15" t="s">
        <v>97</v>
      </c>
      <c r="C109" s="16">
        <v>6</v>
      </c>
      <c r="D109" s="16">
        <v>8</v>
      </c>
      <c r="E109" s="17">
        <f t="shared" si="15"/>
        <v>2.1707670043415342E-3</v>
      </c>
      <c r="F109" s="17">
        <f t="shared" si="16"/>
        <v>4.1046690610569521E-3</v>
      </c>
      <c r="G109" s="17">
        <f t="shared" ref="G109:G140" si="18">+IF(AND(C109=0,D109=0)," ",IF(C109=0,1,IF(D109=0,-1,(D109-C109)/C109)))</f>
        <v>0.33333333333333331</v>
      </c>
      <c r="H109" s="17">
        <f t="shared" si="17"/>
        <v>7.2358900144717806E-4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4</v>
      </c>
      <c r="D111" s="16">
        <v>5</v>
      </c>
      <c r="E111" s="17">
        <f t="shared" si="15"/>
        <v>1.4471780028943559E-3</v>
      </c>
      <c r="F111" s="17">
        <f t="shared" si="16"/>
        <v>2.5654181631605951E-3</v>
      </c>
      <c r="G111" s="17">
        <f t="shared" si="18"/>
        <v>0.25</v>
      </c>
      <c r="H111" s="17">
        <f t="shared" si="17"/>
        <v>3.6179450072358897E-4</v>
      </c>
    </row>
    <row r="112" spans="1:8" x14ac:dyDescent="0.2">
      <c r="A112" s="14"/>
      <c r="B112" s="15" t="s">
        <v>100</v>
      </c>
      <c r="C112" s="16">
        <v>17</v>
      </c>
      <c r="D112" s="16">
        <v>19</v>
      </c>
      <c r="E112" s="17">
        <f t="shared" si="15"/>
        <v>6.1505065123010133E-3</v>
      </c>
      <c r="F112" s="17">
        <f t="shared" si="16"/>
        <v>9.748589020010261E-3</v>
      </c>
      <c r="G112" s="17">
        <f t="shared" si="18"/>
        <v>0.11764705882352941</v>
      </c>
      <c r="H112" s="17">
        <f t="shared" si="17"/>
        <v>7.2358900144717806E-4</v>
      </c>
    </row>
    <row r="113" spans="1:8" x14ac:dyDescent="0.2">
      <c r="A113" s="14"/>
      <c r="B113" s="15" t="s">
        <v>101</v>
      </c>
      <c r="C113" s="16">
        <v>3</v>
      </c>
      <c r="D113" s="16">
        <v>0</v>
      </c>
      <c r="E113" s="17">
        <f t="shared" si="15"/>
        <v>1.0853835021707671E-3</v>
      </c>
      <c r="F113" s="17" t="str">
        <f t="shared" si="16"/>
        <v/>
      </c>
      <c r="G113" s="17">
        <f t="shared" si="18"/>
        <v>-1</v>
      </c>
      <c r="H113" s="17">
        <f t="shared" si="17"/>
        <v>-1.0853835021707671E-3</v>
      </c>
    </row>
    <row r="114" spans="1:8" x14ac:dyDescent="0.2">
      <c r="A114" s="14"/>
      <c r="B114" s="15" t="s">
        <v>102</v>
      </c>
      <c r="C114" s="16">
        <v>96</v>
      </c>
      <c r="D114" s="16">
        <v>83</v>
      </c>
      <c r="E114" s="17">
        <f t="shared" si="15"/>
        <v>3.4732272069464547E-2</v>
      </c>
      <c r="F114" s="17">
        <f t="shared" si="16"/>
        <v>4.2585941508465883E-2</v>
      </c>
      <c r="G114" s="17">
        <f t="shared" si="18"/>
        <v>-0.13541666666666666</v>
      </c>
      <c r="H114" s="17">
        <f t="shared" si="17"/>
        <v>-4.7033285094066572E-3</v>
      </c>
    </row>
    <row r="115" spans="1:8" ht="25.5" x14ac:dyDescent="0.2">
      <c r="A115" s="14"/>
      <c r="B115" s="15" t="s">
        <v>103</v>
      </c>
      <c r="C115" s="16">
        <v>26</v>
      </c>
      <c r="D115" s="16">
        <v>23</v>
      </c>
      <c r="E115" s="17">
        <f t="shared" si="15"/>
        <v>9.4066570188133143E-3</v>
      </c>
      <c r="F115" s="17">
        <f t="shared" si="16"/>
        <v>1.1800923550538737E-2</v>
      </c>
      <c r="G115" s="17">
        <f t="shared" si="18"/>
        <v>-0.11538461538461539</v>
      </c>
      <c r="H115" s="17">
        <f t="shared" si="17"/>
        <v>-1.0853835021707671E-3</v>
      </c>
    </row>
    <row r="116" spans="1:8" ht="25.5" x14ac:dyDescent="0.2">
      <c r="A116" s="14"/>
      <c r="B116" s="15" t="s">
        <v>104</v>
      </c>
      <c r="C116" s="16">
        <v>232</v>
      </c>
      <c r="D116" s="16">
        <v>138</v>
      </c>
      <c r="E116" s="17">
        <f t="shared" si="15"/>
        <v>8.3936324167872653E-2</v>
      </c>
      <c r="F116" s="17">
        <f t="shared" si="16"/>
        <v>7.0805541303232425E-2</v>
      </c>
      <c r="G116" s="17">
        <f t="shared" si="18"/>
        <v>-0.40517241379310343</v>
      </c>
      <c r="H116" s="17">
        <f t="shared" si="17"/>
        <v>-3.4008683068017367E-2</v>
      </c>
    </row>
    <row r="117" spans="1:8" x14ac:dyDescent="0.2">
      <c r="A117" s="14"/>
      <c r="B117" s="15" t="s">
        <v>105</v>
      </c>
      <c r="C117" s="16">
        <v>8</v>
      </c>
      <c r="D117" s="16">
        <v>7</v>
      </c>
      <c r="E117" s="17">
        <f t="shared" si="15"/>
        <v>2.8943560057887118E-3</v>
      </c>
      <c r="F117" s="17">
        <f t="shared" si="16"/>
        <v>3.5915854284248334E-3</v>
      </c>
      <c r="G117" s="17">
        <f t="shared" si="18"/>
        <v>-0.125</v>
      </c>
      <c r="H117" s="17">
        <f t="shared" si="17"/>
        <v>-3.6179450072358897E-4</v>
      </c>
    </row>
    <row r="118" spans="1:8" x14ac:dyDescent="0.2">
      <c r="A118" s="14"/>
      <c r="B118" s="15" t="s">
        <v>106</v>
      </c>
      <c r="C118" s="16">
        <v>28</v>
      </c>
      <c r="D118" s="16">
        <v>10</v>
      </c>
      <c r="E118" s="17">
        <f t="shared" si="15"/>
        <v>1.0130246020260492E-2</v>
      </c>
      <c r="F118" s="17">
        <f t="shared" si="16"/>
        <v>5.1308363263211903E-3</v>
      </c>
      <c r="G118" s="17">
        <f t="shared" si="18"/>
        <v>-0.6428571428571429</v>
      </c>
      <c r="H118" s="17">
        <f t="shared" si="17"/>
        <v>-6.5123010130246021E-3</v>
      </c>
    </row>
    <row r="119" spans="1:8" x14ac:dyDescent="0.2">
      <c r="A119" s="14"/>
      <c r="B119" s="15" t="s">
        <v>107</v>
      </c>
      <c r="C119" s="16">
        <v>4</v>
      </c>
      <c r="D119" s="16">
        <v>2</v>
      </c>
      <c r="E119" s="17">
        <f t="shared" si="15"/>
        <v>1.4471780028943559E-3</v>
      </c>
      <c r="F119" s="17">
        <f t="shared" si="16"/>
        <v>1.026167265264238E-3</v>
      </c>
      <c r="G119" s="17">
        <f t="shared" si="18"/>
        <v>-0.5</v>
      </c>
      <c r="H119" s="17">
        <f t="shared" si="17"/>
        <v>-7.2358900144717795E-4</v>
      </c>
    </row>
    <row r="120" spans="1:8" x14ac:dyDescent="0.2">
      <c r="A120" s="14"/>
      <c r="B120" s="15" t="s">
        <v>108</v>
      </c>
      <c r="C120" s="16">
        <v>8</v>
      </c>
      <c r="D120" s="16">
        <v>6</v>
      </c>
      <c r="E120" s="17">
        <f t="shared" si="15"/>
        <v>2.8943560057887118E-3</v>
      </c>
      <c r="F120" s="17">
        <f t="shared" si="16"/>
        <v>3.0785017957927143E-3</v>
      </c>
      <c r="G120" s="17">
        <f t="shared" si="18"/>
        <v>-0.25</v>
      </c>
      <c r="H120" s="17">
        <f t="shared" si="17"/>
        <v>-7.2358900144717795E-4</v>
      </c>
    </row>
    <row r="121" spans="1:8" x14ac:dyDescent="0.2">
      <c r="A121" s="14"/>
      <c r="B121" s="15" t="s">
        <v>109</v>
      </c>
      <c r="C121" s="16">
        <v>4</v>
      </c>
      <c r="D121" s="16">
        <v>3</v>
      </c>
      <c r="E121" s="17">
        <f t="shared" si="15"/>
        <v>1.4471780028943559E-3</v>
      </c>
      <c r="F121" s="17">
        <f t="shared" si="16"/>
        <v>1.5392508978963571E-3</v>
      </c>
      <c r="G121" s="17">
        <f t="shared" si="18"/>
        <v>-0.25</v>
      </c>
      <c r="H121" s="17">
        <f t="shared" si="17"/>
        <v>-3.6179450072358897E-4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22</v>
      </c>
      <c r="D123" s="16">
        <v>12</v>
      </c>
      <c r="E123" s="17">
        <f t="shared" si="15"/>
        <v>7.9594790159189573E-3</v>
      </c>
      <c r="F123" s="17">
        <f t="shared" si="16"/>
        <v>6.1570035915854285E-3</v>
      </c>
      <c r="G123" s="17">
        <f t="shared" si="18"/>
        <v>-0.45454545454545453</v>
      </c>
      <c r="H123" s="17">
        <f t="shared" si="17"/>
        <v>-3.6179450072358894E-3</v>
      </c>
    </row>
    <row r="124" spans="1:8" x14ac:dyDescent="0.2">
      <c r="A124" s="14"/>
      <c r="B124" s="15" t="s">
        <v>112</v>
      </c>
      <c r="C124" s="16">
        <v>6</v>
      </c>
      <c r="D124" s="16">
        <v>50</v>
      </c>
      <c r="E124" s="17">
        <f t="shared" si="15"/>
        <v>2.1707670043415342E-3</v>
      </c>
      <c r="F124" s="17">
        <f t="shared" si="16"/>
        <v>2.5654181631605953E-2</v>
      </c>
      <c r="G124" s="17">
        <f t="shared" si="18"/>
        <v>7.333333333333333</v>
      </c>
      <c r="H124" s="17">
        <f t="shared" si="17"/>
        <v>1.5918958031837918E-2</v>
      </c>
    </row>
    <row r="125" spans="1:8" x14ac:dyDescent="0.2">
      <c r="A125" s="14"/>
      <c r="B125" s="15" t="s">
        <v>113</v>
      </c>
      <c r="C125" s="16">
        <v>6</v>
      </c>
      <c r="D125" s="16">
        <v>2</v>
      </c>
      <c r="E125" s="17">
        <f t="shared" si="15"/>
        <v>2.1707670043415342E-3</v>
      </c>
      <c r="F125" s="17">
        <f t="shared" si="16"/>
        <v>1.026167265264238E-3</v>
      </c>
      <c r="G125" s="17">
        <f t="shared" si="18"/>
        <v>-0.66666666666666663</v>
      </c>
      <c r="H125" s="17">
        <f t="shared" si="17"/>
        <v>-1.4471780028943561E-3</v>
      </c>
    </row>
    <row r="126" spans="1:8" x14ac:dyDescent="0.2">
      <c r="A126" s="14"/>
      <c r="B126" s="15" t="s">
        <v>114</v>
      </c>
      <c r="C126" s="16">
        <v>26</v>
      </c>
      <c r="D126" s="16">
        <v>3</v>
      </c>
      <c r="E126" s="17">
        <f t="shared" si="15"/>
        <v>9.4066570188133143E-3</v>
      </c>
      <c r="F126" s="17">
        <f t="shared" si="16"/>
        <v>1.5392508978963571E-3</v>
      </c>
      <c r="G126" s="17">
        <f t="shared" si="18"/>
        <v>-0.88461538461538458</v>
      </c>
      <c r="H126" s="17">
        <f t="shared" si="17"/>
        <v>-8.321273516642547E-3</v>
      </c>
    </row>
    <row r="127" spans="1:8" x14ac:dyDescent="0.2">
      <c r="A127" s="14"/>
      <c r="B127" s="15" t="s">
        <v>115</v>
      </c>
      <c r="C127" s="16">
        <v>4</v>
      </c>
      <c r="D127" s="16">
        <v>1</v>
      </c>
      <c r="E127" s="17">
        <f t="shared" si="15"/>
        <v>1.4471780028943559E-3</v>
      </c>
      <c r="F127" s="17">
        <f t="shared" si="16"/>
        <v>5.1308363263211901E-4</v>
      </c>
      <c r="G127" s="17">
        <f t="shared" si="18"/>
        <v>-0.75</v>
      </c>
      <c r="H127" s="17">
        <f t="shared" si="17"/>
        <v>-1.0853835021707669E-3</v>
      </c>
    </row>
    <row r="128" spans="1:8" x14ac:dyDescent="0.2">
      <c r="A128" s="14"/>
      <c r="B128" s="15" t="s">
        <v>116</v>
      </c>
      <c r="C128" s="16">
        <v>25</v>
      </c>
      <c r="D128" s="16">
        <v>13</v>
      </c>
      <c r="E128" s="17">
        <f t="shared" si="15"/>
        <v>9.0448625180897246E-3</v>
      </c>
      <c r="F128" s="17">
        <f t="shared" si="16"/>
        <v>6.6700872242175472E-3</v>
      </c>
      <c r="G128" s="17">
        <f t="shared" si="18"/>
        <v>-0.48</v>
      </c>
      <c r="H128" s="17">
        <f t="shared" si="17"/>
        <v>-4.3415340086830675E-3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3.6179450072358897E-4</v>
      </c>
      <c r="F129" s="17" t="str">
        <f t="shared" si="16"/>
        <v/>
      </c>
      <c r="G129" s="17">
        <f t="shared" si="18"/>
        <v>-1</v>
      </c>
      <c r="H129" s="17">
        <f t="shared" si="17"/>
        <v>-3.6179450072358897E-4</v>
      </c>
    </row>
    <row r="130" spans="1:8" x14ac:dyDescent="0.2">
      <c r="A130" s="14"/>
      <c r="B130" s="15" t="s">
        <v>118</v>
      </c>
      <c r="C130" s="16">
        <v>27</v>
      </c>
      <c r="D130" s="16">
        <v>25</v>
      </c>
      <c r="E130" s="17">
        <f t="shared" si="15"/>
        <v>9.7684515195369023E-3</v>
      </c>
      <c r="F130" s="17">
        <f t="shared" si="16"/>
        <v>1.2827090815802977E-2</v>
      </c>
      <c r="G130" s="17">
        <f t="shared" si="18"/>
        <v>-7.407407407407407E-2</v>
      </c>
      <c r="H130" s="17">
        <f t="shared" si="17"/>
        <v>-7.2358900144717795E-4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25</v>
      </c>
      <c r="D132" s="16">
        <v>29</v>
      </c>
      <c r="E132" s="17">
        <f t="shared" si="15"/>
        <v>9.0448625180897246E-3</v>
      </c>
      <c r="F132" s="17">
        <f t="shared" si="16"/>
        <v>1.4879425346331451E-2</v>
      </c>
      <c r="G132" s="17">
        <f t="shared" si="18"/>
        <v>0.16</v>
      </c>
      <c r="H132" s="17">
        <f t="shared" si="17"/>
        <v>1.4471780028943559E-3</v>
      </c>
    </row>
    <row r="133" spans="1:8" x14ac:dyDescent="0.2">
      <c r="A133" s="14"/>
      <c r="B133" s="15" t="s">
        <v>121</v>
      </c>
      <c r="C133" s="16">
        <v>15</v>
      </c>
      <c r="D133" s="16">
        <v>33</v>
      </c>
      <c r="E133" s="17">
        <f t="shared" si="15"/>
        <v>5.4269175108538348E-3</v>
      </c>
      <c r="F133" s="17">
        <f t="shared" si="16"/>
        <v>1.693175987685993E-2</v>
      </c>
      <c r="G133" s="17">
        <f t="shared" si="18"/>
        <v>1.2</v>
      </c>
      <c r="H133" s="17">
        <f t="shared" si="17"/>
        <v>6.5123010130246012E-3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7.2358900144717795E-4</v>
      </c>
      <c r="F134" s="17" t="str">
        <f t="shared" si="16"/>
        <v/>
      </c>
      <c r="G134" s="17">
        <f t="shared" si="18"/>
        <v>-1</v>
      </c>
      <c r="H134" s="17">
        <f t="shared" si="17"/>
        <v>-7.2358900144717795E-4</v>
      </c>
    </row>
    <row r="135" spans="1:8" ht="25.5" x14ac:dyDescent="0.2">
      <c r="A135" s="14"/>
      <c r="B135" s="15" t="s">
        <v>123</v>
      </c>
      <c r="C135" s="16">
        <v>1353</v>
      </c>
      <c r="D135" s="16">
        <v>189</v>
      </c>
      <c r="E135" s="17">
        <f t="shared" si="15"/>
        <v>0.48950795947901593</v>
      </c>
      <c r="F135" s="17">
        <f t="shared" si="16"/>
        <v>9.6972806567470496E-2</v>
      </c>
      <c r="G135" s="17">
        <f t="shared" si="18"/>
        <v>-0.86031042128603108</v>
      </c>
      <c r="H135" s="17">
        <f t="shared" si="17"/>
        <v>-0.42112879884225762</v>
      </c>
    </row>
    <row r="136" spans="1:8" ht="25.5" x14ac:dyDescent="0.2">
      <c r="A136" s="14"/>
      <c r="B136" s="15" t="s">
        <v>124</v>
      </c>
      <c r="C136" s="16">
        <v>10</v>
      </c>
      <c r="D136" s="16">
        <v>13</v>
      </c>
      <c r="E136" s="17">
        <f t="shared" si="15"/>
        <v>3.6179450072358899E-3</v>
      </c>
      <c r="F136" s="17">
        <f t="shared" si="16"/>
        <v>6.6700872242175472E-3</v>
      </c>
      <c r="G136" s="17">
        <f t="shared" si="18"/>
        <v>0.3</v>
      </c>
      <c r="H136" s="17">
        <f t="shared" si="17"/>
        <v>1.0853835021707669E-3</v>
      </c>
    </row>
    <row r="137" spans="1:8" x14ac:dyDescent="0.2">
      <c r="A137" s="14"/>
      <c r="B137" s="15" t="s">
        <v>125</v>
      </c>
      <c r="C137" s="16">
        <v>8</v>
      </c>
      <c r="D137" s="16">
        <v>5</v>
      </c>
      <c r="E137" s="17">
        <f t="shared" si="15"/>
        <v>2.8943560057887118E-3</v>
      </c>
      <c r="F137" s="17">
        <f t="shared" si="16"/>
        <v>2.5654181631605951E-3</v>
      </c>
      <c r="G137" s="17">
        <f t="shared" si="18"/>
        <v>-0.375</v>
      </c>
      <c r="H137" s="17">
        <f t="shared" si="17"/>
        <v>-1.0853835021707669E-3</v>
      </c>
    </row>
    <row r="138" spans="1:8" x14ac:dyDescent="0.2">
      <c r="A138" s="14"/>
      <c r="B138" s="15" t="s">
        <v>126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1.5392508978963571E-3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5</v>
      </c>
      <c r="D139" s="16">
        <v>2</v>
      </c>
      <c r="E139" s="17">
        <f t="shared" si="15"/>
        <v>1.8089725036179449E-3</v>
      </c>
      <c r="F139" s="17">
        <f t="shared" si="16"/>
        <v>1.026167265264238E-3</v>
      </c>
      <c r="G139" s="17">
        <f t="shared" si="18"/>
        <v>-0.6</v>
      </c>
      <c r="H139" s="17">
        <f t="shared" si="17"/>
        <v>-1.0853835021707669E-3</v>
      </c>
    </row>
    <row r="140" spans="1:8" x14ac:dyDescent="0.2">
      <c r="A140" s="14"/>
      <c r="B140" s="15" t="s">
        <v>128</v>
      </c>
      <c r="C140" s="16">
        <v>4</v>
      </c>
      <c r="D140" s="16">
        <v>4</v>
      </c>
      <c r="E140" s="17">
        <f t="shared" ref="E140:E171" si="19">+IF(C140=0,"",C140/C$76)</f>
        <v>1.4471780028943559E-3</v>
      </c>
      <c r="F140" s="17">
        <f t="shared" ref="F140:F171" si="20">+IF(D140=0,"",D140/D$76)</f>
        <v>2.052334530528476E-3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9</v>
      </c>
      <c r="D141" s="16">
        <v>7</v>
      </c>
      <c r="E141" s="17">
        <f t="shared" si="19"/>
        <v>3.256150506512301E-3</v>
      </c>
      <c r="F141" s="17">
        <f t="shared" si="20"/>
        <v>3.5915854284248334E-3</v>
      </c>
      <c r="G141" s="17">
        <f t="shared" ref="G141:G171" si="22">+IF(AND(C141=0,D141=0)," ",IF(C141=0,1,IF(D141=0,-1,(D141-C141)/C141)))</f>
        <v>-0.22222222222222221</v>
      </c>
      <c r="H141" s="17">
        <f t="shared" si="21"/>
        <v>-7.2358900144717795E-4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3.6179450072358897E-4</v>
      </c>
      <c r="F142" s="17" t="str">
        <f t="shared" si="20"/>
        <v/>
      </c>
      <c r="G142" s="17">
        <f t="shared" si="22"/>
        <v>-1</v>
      </c>
      <c r="H142" s="17">
        <f t="shared" si="21"/>
        <v>-3.6179450072358897E-4</v>
      </c>
    </row>
    <row r="143" spans="1:8" x14ac:dyDescent="0.2">
      <c r="A143" s="14"/>
      <c r="B143" s="15" t="s">
        <v>131</v>
      </c>
      <c r="C143" s="16">
        <v>6</v>
      </c>
      <c r="D143" s="16">
        <v>5</v>
      </c>
      <c r="E143" s="17">
        <f t="shared" si="19"/>
        <v>2.1707670043415342E-3</v>
      </c>
      <c r="F143" s="17">
        <f t="shared" si="20"/>
        <v>2.5654181631605951E-3</v>
      </c>
      <c r="G143" s="17">
        <f t="shared" si="22"/>
        <v>-0.16666666666666666</v>
      </c>
      <c r="H143" s="17">
        <f t="shared" si="21"/>
        <v>-3.6179450072358903E-4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3.6179450072358897E-4</v>
      </c>
      <c r="F144" s="17" t="str">
        <f t="shared" si="20"/>
        <v/>
      </c>
      <c r="G144" s="17">
        <f t="shared" si="22"/>
        <v>-1</v>
      </c>
      <c r="H144" s="17">
        <f t="shared" si="21"/>
        <v>-3.6179450072358897E-4</v>
      </c>
    </row>
    <row r="145" spans="1:8" ht="25.5" x14ac:dyDescent="0.2">
      <c r="A145" s="14"/>
      <c r="B145" s="15" t="s">
        <v>133</v>
      </c>
      <c r="C145" s="16">
        <v>1</v>
      </c>
      <c r="D145" s="16">
        <v>7</v>
      </c>
      <c r="E145" s="17">
        <f t="shared" si="19"/>
        <v>3.6179450072358897E-4</v>
      </c>
      <c r="F145" s="17">
        <f t="shared" si="20"/>
        <v>3.5915854284248334E-3</v>
      </c>
      <c r="G145" s="17">
        <f t="shared" si="22"/>
        <v>6</v>
      </c>
      <c r="H145" s="17">
        <f t="shared" si="21"/>
        <v>2.1707670043415337E-3</v>
      </c>
    </row>
    <row r="146" spans="1:8" ht="25.5" x14ac:dyDescent="0.2">
      <c r="A146" s="14"/>
      <c r="B146" s="15" t="s">
        <v>134</v>
      </c>
      <c r="C146" s="16">
        <v>1</v>
      </c>
      <c r="D146" s="16">
        <v>16</v>
      </c>
      <c r="E146" s="17">
        <f t="shared" si="19"/>
        <v>3.6179450072358897E-4</v>
      </c>
      <c r="F146" s="17">
        <f t="shared" si="20"/>
        <v>8.2093381221139041E-3</v>
      </c>
      <c r="G146" s="17">
        <f t="shared" si="22"/>
        <v>15</v>
      </c>
      <c r="H146" s="17">
        <f t="shared" si="21"/>
        <v>5.4269175108538348E-3</v>
      </c>
    </row>
    <row r="147" spans="1:8" ht="25.5" x14ac:dyDescent="0.2">
      <c r="A147" s="14"/>
      <c r="B147" s="15" t="s">
        <v>135</v>
      </c>
      <c r="C147" s="16">
        <v>21</v>
      </c>
      <c r="D147" s="16">
        <v>6</v>
      </c>
      <c r="E147" s="17">
        <f t="shared" si="19"/>
        <v>7.5976845151953694E-3</v>
      </c>
      <c r="F147" s="17">
        <f t="shared" si="20"/>
        <v>3.0785017957927143E-3</v>
      </c>
      <c r="G147" s="17">
        <f t="shared" si="22"/>
        <v>-0.7142857142857143</v>
      </c>
      <c r="H147" s="17">
        <f t="shared" si="21"/>
        <v>-5.4269175108538356E-3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1</v>
      </c>
      <c r="E149" s="17">
        <f t="shared" si="19"/>
        <v>3.6179450072358897E-4</v>
      </c>
      <c r="F149" s="17">
        <f t="shared" si="20"/>
        <v>5.1308363263211901E-4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138</v>
      </c>
      <c r="C150" s="16">
        <v>1</v>
      </c>
      <c r="D150" s="16">
        <v>1</v>
      </c>
      <c r="E150" s="17">
        <f t="shared" si="19"/>
        <v>3.6179450072358897E-4</v>
      </c>
      <c r="F150" s="17">
        <f t="shared" si="20"/>
        <v>5.1308363263211901E-4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8</v>
      </c>
      <c r="D152" s="16">
        <v>1</v>
      </c>
      <c r="E152" s="17">
        <f t="shared" si="19"/>
        <v>2.8943560057887118E-3</v>
      </c>
      <c r="F152" s="17">
        <f t="shared" si="20"/>
        <v>5.1308363263211901E-4</v>
      </c>
      <c r="G152" s="17">
        <f t="shared" si="22"/>
        <v>-0.875</v>
      </c>
      <c r="H152" s="17">
        <f t="shared" si="21"/>
        <v>-2.532561505065123E-3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4</v>
      </c>
      <c r="E156" s="17" t="str">
        <f t="shared" si="19"/>
        <v/>
      </c>
      <c r="F156" s="17">
        <f t="shared" si="20"/>
        <v>2.052334530528476E-3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9</v>
      </c>
      <c r="D157" s="16">
        <v>12</v>
      </c>
      <c r="E157" s="17">
        <f t="shared" si="19"/>
        <v>3.256150506512301E-3</v>
      </c>
      <c r="F157" s="17">
        <f t="shared" si="20"/>
        <v>6.1570035915854285E-3</v>
      </c>
      <c r="G157" s="17">
        <f t="shared" si="22"/>
        <v>0.33333333333333331</v>
      </c>
      <c r="H157" s="17">
        <f t="shared" si="21"/>
        <v>1.0853835021707669E-3</v>
      </c>
    </row>
    <row r="158" spans="1:8" x14ac:dyDescent="0.2">
      <c r="A158" s="14"/>
      <c r="B158" s="15" t="s">
        <v>146</v>
      </c>
      <c r="C158" s="16">
        <v>5</v>
      </c>
      <c r="D158" s="16">
        <v>104</v>
      </c>
      <c r="E158" s="17">
        <f t="shared" si="19"/>
        <v>1.8089725036179449E-3</v>
      </c>
      <c r="F158" s="17">
        <f t="shared" si="20"/>
        <v>5.3360697793740378E-2</v>
      </c>
      <c r="G158" s="17">
        <f t="shared" si="22"/>
        <v>19.8</v>
      </c>
      <c r="H158" s="17">
        <f t="shared" si="21"/>
        <v>3.5817655571635312E-2</v>
      </c>
    </row>
    <row r="159" spans="1:8" ht="25.5" x14ac:dyDescent="0.2">
      <c r="A159" s="14"/>
      <c r="B159" s="15" t="s">
        <v>147</v>
      </c>
      <c r="C159" s="16">
        <v>2</v>
      </c>
      <c r="D159" s="16">
        <v>2</v>
      </c>
      <c r="E159" s="17">
        <f t="shared" si="19"/>
        <v>7.2358900144717795E-4</v>
      </c>
      <c r="F159" s="17">
        <f t="shared" si="20"/>
        <v>1.026167265264238E-3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5</v>
      </c>
      <c r="D160" s="16">
        <v>0</v>
      </c>
      <c r="E160" s="17">
        <f t="shared" si="19"/>
        <v>1.8089725036179449E-3</v>
      </c>
      <c r="F160" s="17" t="str">
        <f t="shared" si="20"/>
        <v/>
      </c>
      <c r="G160" s="17">
        <f t="shared" si="22"/>
        <v>-1</v>
      </c>
      <c r="H160" s="17">
        <f t="shared" si="21"/>
        <v>-1.8089725036179449E-3</v>
      </c>
    </row>
    <row r="161" spans="1:8" ht="25.5" x14ac:dyDescent="0.2">
      <c r="A161" s="14"/>
      <c r="B161" s="15" t="s">
        <v>149</v>
      </c>
      <c r="C161" s="16">
        <v>5</v>
      </c>
      <c r="D161" s="16">
        <v>3</v>
      </c>
      <c r="E161" s="17">
        <f t="shared" si="19"/>
        <v>1.8089725036179449E-3</v>
      </c>
      <c r="F161" s="17">
        <f t="shared" si="20"/>
        <v>1.5392508978963571E-3</v>
      </c>
      <c r="G161" s="17">
        <f t="shared" si="22"/>
        <v>-0.4</v>
      </c>
      <c r="H161" s="17">
        <f t="shared" si="21"/>
        <v>-7.2358900144717806E-4</v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3.6179450072358897E-4</v>
      </c>
      <c r="F162" s="17" t="str">
        <f t="shared" si="20"/>
        <v/>
      </c>
      <c r="G162" s="17">
        <f t="shared" si="22"/>
        <v>-1</v>
      </c>
      <c r="H162" s="17">
        <f t="shared" si="21"/>
        <v>-3.6179450072358897E-4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3.6179450072358897E-4</v>
      </c>
      <c r="F165" s="17" t="str">
        <f t="shared" si="20"/>
        <v/>
      </c>
      <c r="G165" s="17">
        <f t="shared" si="22"/>
        <v>-1</v>
      </c>
      <c r="H165" s="17">
        <f t="shared" si="21"/>
        <v>-3.6179450072358897E-4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3.6179450072358897E-4</v>
      </c>
      <c r="F166" s="17" t="str">
        <f t="shared" si="20"/>
        <v/>
      </c>
      <c r="G166" s="17">
        <f t="shared" si="22"/>
        <v>-1</v>
      </c>
      <c r="H166" s="17">
        <f t="shared" si="21"/>
        <v>-3.6179450072358897E-4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65</v>
      </c>
      <c r="D168" s="16">
        <v>76</v>
      </c>
      <c r="E168" s="17">
        <f t="shared" si="19"/>
        <v>2.3516642547033284E-2</v>
      </c>
      <c r="F168" s="17">
        <f t="shared" si="20"/>
        <v>3.8994356080041044E-2</v>
      </c>
      <c r="G168" s="17">
        <f t="shared" si="22"/>
        <v>0.16923076923076924</v>
      </c>
      <c r="H168" s="17">
        <f t="shared" si="21"/>
        <v>3.9797395079594787E-3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3</v>
      </c>
      <c r="E170" s="17">
        <f t="shared" si="19"/>
        <v>3.6179450072358897E-4</v>
      </c>
      <c r="F170" s="17">
        <f t="shared" si="20"/>
        <v>1.5392508978963571E-3</v>
      </c>
      <c r="G170" s="17">
        <f t="shared" si="22"/>
        <v>2</v>
      </c>
      <c r="H170" s="17">
        <f t="shared" si="21"/>
        <v>7.2358900144717795E-4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2703</v>
      </c>
      <c r="D177" s="20">
        <f>SUM(D178:D350)</f>
        <v>3269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0.2093969663337033</v>
      </c>
      <c r="H177" s="21">
        <f t="shared" ref="H177:H208" si="25">+IF(OR(AND(E177=""),(G177="")),"",E177*G177)</f>
        <v>0.2093969663337033</v>
      </c>
    </row>
    <row r="178" spans="1:8" x14ac:dyDescent="0.2">
      <c r="A178" s="14"/>
      <c r="B178" s="15" t="s">
        <v>160</v>
      </c>
      <c r="C178" s="16">
        <v>48</v>
      </c>
      <c r="D178" s="16">
        <v>71</v>
      </c>
      <c r="E178" s="17">
        <f t="shared" si="23"/>
        <v>1.7758046614872364E-2</v>
      </c>
      <c r="F178" s="17">
        <f t="shared" si="24"/>
        <v>2.1719180177424288E-2</v>
      </c>
      <c r="G178" s="17">
        <f t="shared" ref="G178:G209" si="26">+IF(AND(C178=0,D178=0)," ",IF(C178=0,1,IF(D178=0,-1,(D178-C178)/C178)))</f>
        <v>0.47916666666666669</v>
      </c>
      <c r="H178" s="17">
        <f t="shared" si="25"/>
        <v>8.5090640029596744E-3</v>
      </c>
    </row>
    <row r="179" spans="1:8" x14ac:dyDescent="0.2">
      <c r="A179" s="14"/>
      <c r="B179" s="15" t="s">
        <v>161</v>
      </c>
      <c r="C179" s="16">
        <v>31</v>
      </c>
      <c r="D179" s="16">
        <v>9</v>
      </c>
      <c r="E179" s="17">
        <f t="shared" si="23"/>
        <v>1.1468738438771735E-2</v>
      </c>
      <c r="F179" s="17">
        <f t="shared" si="24"/>
        <v>2.7531355154481493E-3</v>
      </c>
      <c r="G179" s="17">
        <f t="shared" si="26"/>
        <v>-0.70967741935483875</v>
      </c>
      <c r="H179" s="17">
        <f t="shared" si="25"/>
        <v>-8.1391046984831666E-3</v>
      </c>
    </row>
    <row r="180" spans="1:8" ht="38.25" x14ac:dyDescent="0.2">
      <c r="A180" s="14"/>
      <c r="B180" s="15" t="s">
        <v>162</v>
      </c>
      <c r="C180" s="16">
        <v>4</v>
      </c>
      <c r="D180" s="16">
        <v>52</v>
      </c>
      <c r="E180" s="17">
        <f t="shared" si="23"/>
        <v>1.4798372179060304E-3</v>
      </c>
      <c r="F180" s="17">
        <f t="shared" si="24"/>
        <v>1.5907005200367086E-2</v>
      </c>
      <c r="G180" s="17">
        <f t="shared" si="26"/>
        <v>12</v>
      </c>
      <c r="H180" s="17">
        <f t="shared" si="25"/>
        <v>1.7758046614872364E-2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41</v>
      </c>
      <c r="D182" s="16">
        <v>113</v>
      </c>
      <c r="E182" s="17">
        <f t="shared" si="23"/>
        <v>1.5168331483536811E-2</v>
      </c>
      <c r="F182" s="17">
        <f t="shared" si="24"/>
        <v>3.4567145916182318E-2</v>
      </c>
      <c r="G182" s="17">
        <f t="shared" si="26"/>
        <v>1.7560975609756098</v>
      </c>
      <c r="H182" s="17">
        <f t="shared" si="25"/>
        <v>2.6637069922308548E-2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6.1180789232181097E-4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330</v>
      </c>
      <c r="D184" s="16">
        <v>175</v>
      </c>
      <c r="E184" s="17">
        <f t="shared" si="23"/>
        <v>0.1220865704772475</v>
      </c>
      <c r="F184" s="17">
        <f t="shared" si="24"/>
        <v>5.353319057815846E-2</v>
      </c>
      <c r="G184" s="17">
        <f t="shared" si="26"/>
        <v>-0.46969696969696972</v>
      </c>
      <c r="H184" s="17">
        <f t="shared" si="25"/>
        <v>-5.7343692193858674E-2</v>
      </c>
    </row>
    <row r="185" spans="1:8" x14ac:dyDescent="0.2">
      <c r="A185" s="14"/>
      <c r="B185" s="15" t="s">
        <v>167</v>
      </c>
      <c r="C185" s="16">
        <v>5</v>
      </c>
      <c r="D185" s="16">
        <v>3</v>
      </c>
      <c r="E185" s="17">
        <f t="shared" si="23"/>
        <v>1.849796522382538E-3</v>
      </c>
      <c r="F185" s="17">
        <f t="shared" si="24"/>
        <v>9.177118384827164E-4</v>
      </c>
      <c r="G185" s="17">
        <f t="shared" si="26"/>
        <v>-0.4</v>
      </c>
      <c r="H185" s="17">
        <f t="shared" si="25"/>
        <v>-7.3991860895301518E-4</v>
      </c>
    </row>
    <row r="186" spans="1:8" x14ac:dyDescent="0.2">
      <c r="A186" s="14"/>
      <c r="B186" s="15" t="s">
        <v>168</v>
      </c>
      <c r="C186" s="16">
        <v>39</v>
      </c>
      <c r="D186" s="16">
        <v>26</v>
      </c>
      <c r="E186" s="17">
        <f t="shared" si="23"/>
        <v>1.4428412874583796E-2</v>
      </c>
      <c r="F186" s="17">
        <f t="shared" si="24"/>
        <v>7.9535026001835429E-3</v>
      </c>
      <c r="G186" s="17">
        <f t="shared" si="26"/>
        <v>-0.33333333333333331</v>
      </c>
      <c r="H186" s="17">
        <f t="shared" si="25"/>
        <v>-4.809470958194598E-3</v>
      </c>
    </row>
    <row r="187" spans="1:8" x14ac:dyDescent="0.2">
      <c r="A187" s="14"/>
      <c r="B187" s="15" t="s">
        <v>169</v>
      </c>
      <c r="C187" s="16">
        <v>18</v>
      </c>
      <c r="D187" s="16">
        <v>17</v>
      </c>
      <c r="E187" s="17">
        <f t="shared" si="23"/>
        <v>6.6592674805771362E-3</v>
      </c>
      <c r="F187" s="17">
        <f t="shared" si="24"/>
        <v>5.2003670847353932E-3</v>
      </c>
      <c r="G187" s="17">
        <f t="shared" si="26"/>
        <v>-5.5555555555555552E-2</v>
      </c>
      <c r="H187" s="17">
        <f t="shared" si="25"/>
        <v>-3.6995930447650754E-4</v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7.3991860895301518E-4</v>
      </c>
      <c r="F188" s="17" t="str">
        <f t="shared" si="24"/>
        <v/>
      </c>
      <c r="G188" s="17">
        <f t="shared" si="26"/>
        <v>-1</v>
      </c>
      <c r="H188" s="17">
        <f t="shared" si="25"/>
        <v>-7.3991860895301518E-4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11</v>
      </c>
      <c r="D190" s="16">
        <v>21</v>
      </c>
      <c r="E190" s="17">
        <f t="shared" si="23"/>
        <v>4.0695523492415833E-3</v>
      </c>
      <c r="F190" s="17">
        <f t="shared" si="24"/>
        <v>6.4239828693790149E-3</v>
      </c>
      <c r="G190" s="17">
        <f t="shared" si="26"/>
        <v>0.90909090909090906</v>
      </c>
      <c r="H190" s="17">
        <f t="shared" si="25"/>
        <v>3.6995930447650755E-3</v>
      </c>
    </row>
    <row r="191" spans="1:8" x14ac:dyDescent="0.2">
      <c r="A191" s="14"/>
      <c r="B191" s="15" t="s">
        <v>173</v>
      </c>
      <c r="C191" s="16">
        <v>12</v>
      </c>
      <c r="D191" s="16">
        <v>75</v>
      </c>
      <c r="E191" s="17">
        <f t="shared" si="23"/>
        <v>4.4395116537180911E-3</v>
      </c>
      <c r="F191" s="17">
        <f t="shared" si="24"/>
        <v>2.294279596206791E-2</v>
      </c>
      <c r="G191" s="17">
        <f t="shared" si="26"/>
        <v>5.25</v>
      </c>
      <c r="H191" s="17">
        <f t="shared" si="25"/>
        <v>2.330743618201998E-2</v>
      </c>
    </row>
    <row r="192" spans="1:8" x14ac:dyDescent="0.2">
      <c r="A192" s="14"/>
      <c r="B192" s="15" t="s">
        <v>174</v>
      </c>
      <c r="C192" s="16">
        <v>48</v>
      </c>
      <c r="D192" s="16">
        <v>54</v>
      </c>
      <c r="E192" s="17">
        <f t="shared" si="23"/>
        <v>1.7758046614872364E-2</v>
      </c>
      <c r="F192" s="17">
        <f t="shared" si="24"/>
        <v>1.6518813092688895E-2</v>
      </c>
      <c r="G192" s="17">
        <f t="shared" si="26"/>
        <v>0.125</v>
      </c>
      <c r="H192" s="17">
        <f t="shared" si="25"/>
        <v>2.2197558268590455E-3</v>
      </c>
    </row>
    <row r="193" spans="1:8" ht="25.5" x14ac:dyDescent="0.2">
      <c r="A193" s="14"/>
      <c r="B193" s="15" t="s">
        <v>175</v>
      </c>
      <c r="C193" s="16">
        <v>51</v>
      </c>
      <c r="D193" s="16">
        <v>66</v>
      </c>
      <c r="E193" s="17">
        <f t="shared" si="23"/>
        <v>1.8867924528301886E-2</v>
      </c>
      <c r="F193" s="17">
        <f t="shared" si="24"/>
        <v>2.018966044661976E-2</v>
      </c>
      <c r="G193" s="17">
        <f t="shared" si="26"/>
        <v>0.29411764705882354</v>
      </c>
      <c r="H193" s="17">
        <f t="shared" si="25"/>
        <v>5.5493895671476137E-3</v>
      </c>
    </row>
    <row r="194" spans="1:8" ht="25.5" x14ac:dyDescent="0.2">
      <c r="A194" s="14"/>
      <c r="B194" s="15" t="s">
        <v>176</v>
      </c>
      <c r="C194" s="16">
        <v>5</v>
      </c>
      <c r="D194" s="16">
        <v>11</v>
      </c>
      <c r="E194" s="17">
        <f t="shared" si="23"/>
        <v>1.849796522382538E-3</v>
      </c>
      <c r="F194" s="17">
        <f t="shared" si="24"/>
        <v>3.3649434077699602E-3</v>
      </c>
      <c r="G194" s="17">
        <f t="shared" si="26"/>
        <v>1.2</v>
      </c>
      <c r="H194" s="17">
        <f t="shared" si="25"/>
        <v>2.2197558268590455E-3</v>
      </c>
    </row>
    <row r="195" spans="1:8" x14ac:dyDescent="0.2">
      <c r="A195" s="14"/>
      <c r="B195" s="15" t="s">
        <v>177</v>
      </c>
      <c r="C195" s="16">
        <v>1</v>
      </c>
      <c r="D195" s="16">
        <v>5</v>
      </c>
      <c r="E195" s="17">
        <f t="shared" si="23"/>
        <v>3.6995930447650759E-4</v>
      </c>
      <c r="F195" s="17">
        <f t="shared" si="24"/>
        <v>1.5295197308045274E-3</v>
      </c>
      <c r="G195" s="17">
        <f t="shared" si="26"/>
        <v>4</v>
      </c>
      <c r="H195" s="17">
        <f t="shared" si="25"/>
        <v>1.4798372179060304E-3</v>
      </c>
    </row>
    <row r="196" spans="1:8" x14ac:dyDescent="0.2">
      <c r="A196" s="14"/>
      <c r="B196" s="15" t="s">
        <v>178</v>
      </c>
      <c r="C196" s="16">
        <v>4</v>
      </c>
      <c r="D196" s="16">
        <v>4</v>
      </c>
      <c r="E196" s="17">
        <f t="shared" si="23"/>
        <v>1.4798372179060304E-3</v>
      </c>
      <c r="F196" s="17">
        <f t="shared" si="24"/>
        <v>1.2236157846436219E-3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5</v>
      </c>
      <c r="D197" s="16">
        <v>7</v>
      </c>
      <c r="E197" s="17">
        <f t="shared" si="23"/>
        <v>1.849796522382538E-3</v>
      </c>
      <c r="F197" s="17">
        <f t="shared" si="24"/>
        <v>2.1413276231263384E-3</v>
      </c>
      <c r="G197" s="17">
        <f t="shared" si="26"/>
        <v>0.4</v>
      </c>
      <c r="H197" s="17">
        <f t="shared" si="25"/>
        <v>7.3991860895301518E-4</v>
      </c>
    </row>
    <row r="198" spans="1:8" ht="25.5" x14ac:dyDescent="0.2">
      <c r="A198" s="14"/>
      <c r="B198" s="15" t="s">
        <v>180</v>
      </c>
      <c r="C198" s="16">
        <v>110</v>
      </c>
      <c r="D198" s="16">
        <v>40</v>
      </c>
      <c r="E198" s="17">
        <f t="shared" si="23"/>
        <v>4.0695523492415835E-2</v>
      </c>
      <c r="F198" s="17">
        <f t="shared" si="24"/>
        <v>1.2236157846436219E-2</v>
      </c>
      <c r="G198" s="17">
        <f t="shared" si="26"/>
        <v>-0.63636363636363635</v>
      </c>
      <c r="H198" s="17">
        <f t="shared" si="25"/>
        <v>-2.5897151313355529E-2</v>
      </c>
    </row>
    <row r="199" spans="1:8" x14ac:dyDescent="0.2">
      <c r="A199" s="14"/>
      <c r="B199" s="15" t="s">
        <v>181</v>
      </c>
      <c r="C199" s="16">
        <v>20</v>
      </c>
      <c r="D199" s="16">
        <v>25</v>
      </c>
      <c r="E199" s="17">
        <f t="shared" si="23"/>
        <v>7.3991860895301518E-3</v>
      </c>
      <c r="F199" s="17">
        <f t="shared" si="24"/>
        <v>7.6475986540226366E-3</v>
      </c>
      <c r="G199" s="17">
        <f t="shared" si="26"/>
        <v>0.25</v>
      </c>
      <c r="H199" s="17">
        <f t="shared" si="25"/>
        <v>1.849796522382538E-3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11</v>
      </c>
      <c r="E202" s="17">
        <f t="shared" si="23"/>
        <v>7.3991860895301518E-4</v>
      </c>
      <c r="F202" s="17">
        <f t="shared" si="24"/>
        <v>3.3649434077699602E-3</v>
      </c>
      <c r="G202" s="17">
        <f t="shared" si="26"/>
        <v>4.5</v>
      </c>
      <c r="H202" s="17">
        <f t="shared" si="25"/>
        <v>3.3296337402885685E-3</v>
      </c>
    </row>
    <row r="203" spans="1:8" x14ac:dyDescent="0.2">
      <c r="A203" s="14"/>
      <c r="B203" s="15" t="s">
        <v>185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6.1180789232181097E-4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19</v>
      </c>
      <c r="D204" s="16">
        <v>67</v>
      </c>
      <c r="E204" s="17">
        <f t="shared" si="23"/>
        <v>7.029226785053644E-3</v>
      </c>
      <c r="F204" s="17">
        <f t="shared" si="24"/>
        <v>2.0495564392780666E-2</v>
      </c>
      <c r="G204" s="17">
        <f t="shared" si="26"/>
        <v>2.5263157894736841</v>
      </c>
      <c r="H204" s="17">
        <f t="shared" si="25"/>
        <v>1.7758046614872364E-2</v>
      </c>
    </row>
    <row r="205" spans="1:8" ht="25.5" x14ac:dyDescent="0.2">
      <c r="A205" s="14"/>
      <c r="B205" s="15" t="s">
        <v>187</v>
      </c>
      <c r="C205" s="16">
        <v>37</v>
      </c>
      <c r="D205" s="16">
        <v>14</v>
      </c>
      <c r="E205" s="17">
        <f t="shared" si="23"/>
        <v>1.368849426563078E-2</v>
      </c>
      <c r="F205" s="17">
        <f t="shared" si="24"/>
        <v>4.2826552462526769E-3</v>
      </c>
      <c r="G205" s="17">
        <f t="shared" si="26"/>
        <v>-0.6216216216216216</v>
      </c>
      <c r="H205" s="17">
        <f t="shared" si="25"/>
        <v>-8.5090640029596744E-3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70</v>
      </c>
      <c r="D207" s="16">
        <v>82</v>
      </c>
      <c r="E207" s="17">
        <f t="shared" si="23"/>
        <v>2.5897151313355529E-2</v>
      </c>
      <c r="F207" s="17">
        <f t="shared" si="24"/>
        <v>2.5084123585194251E-2</v>
      </c>
      <c r="G207" s="17">
        <f t="shared" si="26"/>
        <v>0.17142857142857143</v>
      </c>
      <c r="H207" s="17">
        <f t="shared" si="25"/>
        <v>4.4395116537180911E-3</v>
      </c>
    </row>
    <row r="208" spans="1:8" x14ac:dyDescent="0.2">
      <c r="A208" s="14"/>
      <c r="B208" s="15" t="s">
        <v>190</v>
      </c>
      <c r="C208" s="16">
        <v>51</v>
      </c>
      <c r="D208" s="16">
        <v>73</v>
      </c>
      <c r="E208" s="17">
        <f t="shared" si="23"/>
        <v>1.8867924528301886E-2</v>
      </c>
      <c r="F208" s="17">
        <f t="shared" si="24"/>
        <v>2.2330988069746101E-2</v>
      </c>
      <c r="G208" s="17">
        <f t="shared" si="26"/>
        <v>0.43137254901960786</v>
      </c>
      <c r="H208" s="17">
        <f t="shared" si="25"/>
        <v>8.1391046984831666E-3</v>
      </c>
    </row>
    <row r="209" spans="1:8" x14ac:dyDescent="0.2">
      <c r="A209" s="14"/>
      <c r="B209" s="15" t="s">
        <v>191</v>
      </c>
      <c r="C209" s="16">
        <v>119</v>
      </c>
      <c r="D209" s="16">
        <v>119</v>
      </c>
      <c r="E209" s="17">
        <f t="shared" ref="E209:E240" si="27">+IF(C209=0,"",C209/C$177)</f>
        <v>4.40251572327044E-2</v>
      </c>
      <c r="F209" s="17">
        <f t="shared" ref="F209:F240" si="28">+IF(D209=0,"",D209/D$177)</f>
        <v>3.6402569593147749E-2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192</v>
      </c>
      <c r="C210" s="16">
        <v>65</v>
      </c>
      <c r="D210" s="16">
        <v>137</v>
      </c>
      <c r="E210" s="17">
        <f t="shared" si="27"/>
        <v>2.4047354790972992E-2</v>
      </c>
      <c r="F210" s="17">
        <f t="shared" si="28"/>
        <v>4.1908840624044048E-2</v>
      </c>
      <c r="G210" s="17">
        <f t="shared" ref="G210:G241" si="30">+IF(AND(C210=0,D210=0)," ",IF(C210=0,1,IF(D210=0,-1,(D210-C210)/C210)))</f>
        <v>1.1076923076923078</v>
      </c>
      <c r="H210" s="17">
        <f t="shared" si="29"/>
        <v>2.6637069922308545E-2</v>
      </c>
    </row>
    <row r="211" spans="1:8" x14ac:dyDescent="0.2">
      <c r="A211" s="14"/>
      <c r="B211" s="15" t="s">
        <v>193</v>
      </c>
      <c r="C211" s="16">
        <v>14</v>
      </c>
      <c r="D211" s="16">
        <v>56</v>
      </c>
      <c r="E211" s="17">
        <f t="shared" si="27"/>
        <v>5.1794302626711058E-3</v>
      </c>
      <c r="F211" s="17">
        <f t="shared" si="28"/>
        <v>1.7130620985010708E-2</v>
      </c>
      <c r="G211" s="17">
        <f t="shared" si="30"/>
        <v>3</v>
      </c>
      <c r="H211" s="17">
        <f t="shared" si="29"/>
        <v>1.5538290788013318E-2</v>
      </c>
    </row>
    <row r="212" spans="1:8" x14ac:dyDescent="0.2">
      <c r="A212" s="14"/>
      <c r="B212" s="15" t="s">
        <v>194</v>
      </c>
      <c r="C212" s="16">
        <v>8</v>
      </c>
      <c r="D212" s="16">
        <v>14</v>
      </c>
      <c r="E212" s="17">
        <f t="shared" si="27"/>
        <v>2.9596744358120607E-3</v>
      </c>
      <c r="F212" s="17">
        <f t="shared" si="28"/>
        <v>4.2826552462526769E-3</v>
      </c>
      <c r="G212" s="17">
        <f t="shared" si="30"/>
        <v>0.75</v>
      </c>
      <c r="H212" s="17">
        <f t="shared" si="29"/>
        <v>2.2197558268590455E-3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79</v>
      </c>
      <c r="D214" s="16">
        <v>278</v>
      </c>
      <c r="E214" s="17">
        <f t="shared" si="27"/>
        <v>2.9226785053644098E-2</v>
      </c>
      <c r="F214" s="17">
        <f t="shared" si="28"/>
        <v>8.5041297032731722E-2</v>
      </c>
      <c r="G214" s="17">
        <f t="shared" si="30"/>
        <v>2.518987341772152</v>
      </c>
      <c r="H214" s="17">
        <f t="shared" si="29"/>
        <v>7.3621901590825004E-2</v>
      </c>
    </row>
    <row r="215" spans="1:8" x14ac:dyDescent="0.2">
      <c r="A215" s="14"/>
      <c r="B215" s="15" t="s">
        <v>197</v>
      </c>
      <c r="C215" s="16">
        <v>24</v>
      </c>
      <c r="D215" s="16">
        <v>45</v>
      </c>
      <c r="E215" s="17">
        <f t="shared" si="27"/>
        <v>8.8790233074361822E-3</v>
      </c>
      <c r="F215" s="17">
        <f t="shared" si="28"/>
        <v>1.3765677577240747E-2</v>
      </c>
      <c r="G215" s="17">
        <f t="shared" si="30"/>
        <v>0.875</v>
      </c>
      <c r="H215" s="17">
        <f t="shared" si="29"/>
        <v>7.7691453940066596E-3</v>
      </c>
    </row>
    <row r="216" spans="1:8" x14ac:dyDescent="0.2">
      <c r="A216" s="14"/>
      <c r="B216" s="15" t="s">
        <v>198</v>
      </c>
      <c r="C216" s="16">
        <v>39</v>
      </c>
      <c r="D216" s="16">
        <v>30</v>
      </c>
      <c r="E216" s="17">
        <f t="shared" si="27"/>
        <v>1.4428412874583796E-2</v>
      </c>
      <c r="F216" s="17">
        <f t="shared" si="28"/>
        <v>9.1771183848271647E-3</v>
      </c>
      <c r="G216" s="17">
        <f t="shared" si="30"/>
        <v>-0.23076923076923078</v>
      </c>
      <c r="H216" s="17">
        <f t="shared" si="29"/>
        <v>-3.3296337402885685E-3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3</v>
      </c>
      <c r="E218" s="17">
        <f t="shared" si="27"/>
        <v>1.1098779134295228E-3</v>
      </c>
      <c r="F218" s="17">
        <f t="shared" si="28"/>
        <v>9.177118384827164E-4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91</v>
      </c>
      <c r="D219" s="16">
        <v>84</v>
      </c>
      <c r="E219" s="17">
        <f t="shared" si="27"/>
        <v>3.3666296707362188E-2</v>
      </c>
      <c r="F219" s="17">
        <f t="shared" si="28"/>
        <v>2.569593147751606E-2</v>
      </c>
      <c r="G219" s="17">
        <f t="shared" si="30"/>
        <v>-7.6923076923076927E-2</v>
      </c>
      <c r="H219" s="17">
        <f t="shared" si="29"/>
        <v>-2.5897151313355529E-3</v>
      </c>
    </row>
    <row r="220" spans="1:8" x14ac:dyDescent="0.2">
      <c r="A220" s="14"/>
      <c r="B220" s="15" t="s">
        <v>202</v>
      </c>
      <c r="C220" s="16">
        <v>9</v>
      </c>
      <c r="D220" s="16">
        <v>5</v>
      </c>
      <c r="E220" s="17">
        <f t="shared" si="27"/>
        <v>3.3296337402885681E-3</v>
      </c>
      <c r="F220" s="17">
        <f t="shared" si="28"/>
        <v>1.5295197308045274E-3</v>
      </c>
      <c r="G220" s="17">
        <f t="shared" si="30"/>
        <v>-0.44444444444444442</v>
      </c>
      <c r="H220" s="17">
        <f t="shared" si="29"/>
        <v>-1.4798372179060301E-3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8</v>
      </c>
      <c r="D222" s="16">
        <v>4</v>
      </c>
      <c r="E222" s="17">
        <f t="shared" si="27"/>
        <v>2.9596744358120607E-3</v>
      </c>
      <c r="F222" s="17">
        <f t="shared" si="28"/>
        <v>1.2236157846436219E-3</v>
      </c>
      <c r="G222" s="17">
        <f t="shared" si="30"/>
        <v>-0.5</v>
      </c>
      <c r="H222" s="17">
        <f t="shared" si="29"/>
        <v>-1.4798372179060304E-3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26</v>
      </c>
      <c r="D224" s="16">
        <v>34</v>
      </c>
      <c r="E224" s="17">
        <f t="shared" si="27"/>
        <v>9.6189419163891978E-3</v>
      </c>
      <c r="F224" s="17">
        <f t="shared" si="28"/>
        <v>1.0400734169470786E-2</v>
      </c>
      <c r="G224" s="17">
        <f t="shared" si="30"/>
        <v>0.30769230769230771</v>
      </c>
      <c r="H224" s="17">
        <f t="shared" si="29"/>
        <v>2.9596744358120612E-3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3.6995930447650759E-4</v>
      </c>
      <c r="F225" s="17" t="str">
        <f t="shared" si="28"/>
        <v/>
      </c>
      <c r="G225" s="17">
        <f t="shared" si="30"/>
        <v>-1</v>
      </c>
      <c r="H225" s="17">
        <f t="shared" si="29"/>
        <v>-3.6995930447650759E-4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3.0590394616090549E-4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15</v>
      </c>
      <c r="E229" s="17" t="str">
        <f t="shared" si="27"/>
        <v/>
      </c>
      <c r="F229" s="17">
        <f t="shared" si="28"/>
        <v>4.5885591924135823E-3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161</v>
      </c>
      <c r="D231" s="16">
        <v>71</v>
      </c>
      <c r="E231" s="17">
        <f t="shared" si="27"/>
        <v>5.9563448020717724E-2</v>
      </c>
      <c r="F231" s="17">
        <f t="shared" si="28"/>
        <v>2.1719180177424288E-2</v>
      </c>
      <c r="G231" s="17">
        <f t="shared" si="30"/>
        <v>-0.55900621118012417</v>
      </c>
      <c r="H231" s="17">
        <f t="shared" si="29"/>
        <v>-3.3296337402885678E-2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1</v>
      </c>
      <c r="E233" s="17">
        <f t="shared" si="27"/>
        <v>1.1098779134295228E-3</v>
      </c>
      <c r="F233" s="17">
        <f t="shared" si="28"/>
        <v>3.0590394616090549E-4</v>
      </c>
      <c r="G233" s="17">
        <f t="shared" si="30"/>
        <v>-0.66666666666666663</v>
      </c>
      <c r="H233" s="17">
        <f t="shared" si="29"/>
        <v>-7.3991860895301518E-4</v>
      </c>
    </row>
    <row r="234" spans="1:8" x14ac:dyDescent="0.2">
      <c r="A234" s="14"/>
      <c r="B234" s="15" t="s">
        <v>216</v>
      </c>
      <c r="C234" s="16">
        <v>9</v>
      </c>
      <c r="D234" s="16">
        <v>3</v>
      </c>
      <c r="E234" s="17">
        <f t="shared" si="27"/>
        <v>3.3296337402885681E-3</v>
      </c>
      <c r="F234" s="17">
        <f t="shared" si="28"/>
        <v>9.177118384827164E-4</v>
      </c>
      <c r="G234" s="17">
        <f t="shared" si="30"/>
        <v>-0.66666666666666663</v>
      </c>
      <c r="H234" s="17">
        <f t="shared" si="29"/>
        <v>-2.2197558268590451E-3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40</v>
      </c>
      <c r="D237" s="16">
        <v>44</v>
      </c>
      <c r="E237" s="17">
        <f t="shared" si="27"/>
        <v>1.4798372179060304E-2</v>
      </c>
      <c r="F237" s="17">
        <f t="shared" si="28"/>
        <v>1.3459773631079841E-2</v>
      </c>
      <c r="G237" s="17">
        <f t="shared" si="30"/>
        <v>0.1</v>
      </c>
      <c r="H237" s="17">
        <f t="shared" si="29"/>
        <v>1.4798372179060304E-3</v>
      </c>
    </row>
    <row r="238" spans="1:8" x14ac:dyDescent="0.2">
      <c r="A238" s="14"/>
      <c r="B238" s="15" t="s">
        <v>220</v>
      </c>
      <c r="C238" s="16">
        <v>1</v>
      </c>
      <c r="D238" s="16">
        <v>1</v>
      </c>
      <c r="E238" s="17">
        <f t="shared" si="27"/>
        <v>3.6995930447650759E-4</v>
      </c>
      <c r="F238" s="17">
        <f t="shared" si="28"/>
        <v>3.0590394616090549E-4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3.6995930447650759E-4</v>
      </c>
      <c r="F239" s="17" t="str">
        <f t="shared" si="28"/>
        <v/>
      </c>
      <c r="G239" s="17">
        <f t="shared" si="30"/>
        <v>-1</v>
      </c>
      <c r="H239" s="17">
        <f t="shared" si="29"/>
        <v>-3.6995930447650759E-4</v>
      </c>
    </row>
    <row r="240" spans="1:8" x14ac:dyDescent="0.2">
      <c r="A240" s="14"/>
      <c r="B240" s="15" t="s">
        <v>222</v>
      </c>
      <c r="C240" s="16">
        <v>1</v>
      </c>
      <c r="D240" s="16">
        <v>1</v>
      </c>
      <c r="E240" s="17">
        <f t="shared" si="27"/>
        <v>3.6995930447650759E-4</v>
      </c>
      <c r="F240" s="17">
        <f t="shared" si="28"/>
        <v>3.0590394616090549E-4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223</v>
      </c>
      <c r="C241" s="16">
        <v>11</v>
      </c>
      <c r="D241" s="16">
        <v>11</v>
      </c>
      <c r="E241" s="17">
        <f t="shared" ref="E241:E272" si="31">+IF(C241=0,"",C241/C$177)</f>
        <v>4.0695523492415833E-3</v>
      </c>
      <c r="F241" s="17">
        <f t="shared" ref="F241:F272" si="32">+IF(D241=0,"",D241/D$177)</f>
        <v>3.3649434077699602E-3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9</v>
      </c>
      <c r="E243" s="17" t="str">
        <f t="shared" si="31"/>
        <v/>
      </c>
      <c r="F243" s="17">
        <f t="shared" si="32"/>
        <v>2.7531355154481493E-3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20</v>
      </c>
      <c r="D244" s="16">
        <v>9</v>
      </c>
      <c r="E244" s="17">
        <f t="shared" si="31"/>
        <v>7.3991860895301518E-3</v>
      </c>
      <c r="F244" s="17">
        <f t="shared" si="32"/>
        <v>2.7531355154481493E-3</v>
      </c>
      <c r="G244" s="17">
        <f t="shared" si="34"/>
        <v>-0.55000000000000004</v>
      </c>
      <c r="H244" s="17">
        <f t="shared" si="33"/>
        <v>-4.0695523492415842E-3</v>
      </c>
    </row>
    <row r="245" spans="1:8" x14ac:dyDescent="0.2">
      <c r="A245" s="14"/>
      <c r="B245" s="15" t="s">
        <v>227</v>
      </c>
      <c r="C245" s="16">
        <v>10</v>
      </c>
      <c r="D245" s="16">
        <v>48</v>
      </c>
      <c r="E245" s="17">
        <f t="shared" si="31"/>
        <v>3.6995930447650759E-3</v>
      </c>
      <c r="F245" s="17">
        <f t="shared" si="32"/>
        <v>1.4683389415723462E-2</v>
      </c>
      <c r="G245" s="17">
        <f t="shared" si="34"/>
        <v>3.8</v>
      </c>
      <c r="H245" s="17">
        <f t="shared" si="33"/>
        <v>1.4058453570107288E-2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3.6995930447650759E-4</v>
      </c>
      <c r="F246" s="17" t="str">
        <f t="shared" si="32"/>
        <v/>
      </c>
      <c r="G246" s="17">
        <f t="shared" si="34"/>
        <v>-1</v>
      </c>
      <c r="H246" s="17">
        <f t="shared" si="33"/>
        <v>-3.6995930447650759E-4</v>
      </c>
    </row>
    <row r="247" spans="1:8" x14ac:dyDescent="0.2">
      <c r="A247" s="14"/>
      <c r="B247" s="15" t="s">
        <v>229</v>
      </c>
      <c r="C247" s="16">
        <v>76</v>
      </c>
      <c r="D247" s="16">
        <v>6</v>
      </c>
      <c r="E247" s="17">
        <f t="shared" si="31"/>
        <v>2.8116907140214576E-2</v>
      </c>
      <c r="F247" s="17">
        <f t="shared" si="32"/>
        <v>1.8354236769654328E-3</v>
      </c>
      <c r="G247" s="17">
        <f t="shared" si="34"/>
        <v>-0.92105263157894735</v>
      </c>
      <c r="H247" s="17">
        <f t="shared" si="33"/>
        <v>-2.5897151313355529E-2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2</v>
      </c>
      <c r="E249" s="17">
        <f t="shared" si="31"/>
        <v>7.3991860895301518E-4</v>
      </c>
      <c r="F249" s="17">
        <f t="shared" si="32"/>
        <v>6.1180789232181097E-4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7</v>
      </c>
      <c r="D250" s="16">
        <v>10</v>
      </c>
      <c r="E250" s="17">
        <f t="shared" si="31"/>
        <v>2.5897151313355529E-3</v>
      </c>
      <c r="F250" s="17">
        <f t="shared" si="32"/>
        <v>3.0590394616090547E-3</v>
      </c>
      <c r="G250" s="17">
        <f t="shared" si="34"/>
        <v>0.42857142857142855</v>
      </c>
      <c r="H250" s="17">
        <f t="shared" si="33"/>
        <v>1.1098779134295226E-3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3.6995930447650759E-4</v>
      </c>
      <c r="F251" s="17" t="str">
        <f t="shared" si="32"/>
        <v/>
      </c>
      <c r="G251" s="17">
        <f t="shared" si="34"/>
        <v>-1</v>
      </c>
      <c r="H251" s="17">
        <f t="shared" si="33"/>
        <v>-3.6995930447650759E-4</v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3.0590394616090549E-4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2</v>
      </c>
      <c r="D255" s="16">
        <v>1</v>
      </c>
      <c r="E255" s="17">
        <f t="shared" si="31"/>
        <v>7.3991860895301518E-4</v>
      </c>
      <c r="F255" s="17">
        <f t="shared" si="32"/>
        <v>3.0590394616090549E-4</v>
      </c>
      <c r="G255" s="17">
        <f t="shared" si="34"/>
        <v>-0.5</v>
      </c>
      <c r="H255" s="17">
        <f t="shared" si="33"/>
        <v>-3.6995930447650759E-4</v>
      </c>
    </row>
    <row r="256" spans="1:8" x14ac:dyDescent="0.2">
      <c r="A256" s="14"/>
      <c r="B256" s="15" t="s">
        <v>238</v>
      </c>
      <c r="C256" s="16">
        <v>7</v>
      </c>
      <c r="D256" s="16">
        <v>3</v>
      </c>
      <c r="E256" s="17">
        <f t="shared" si="31"/>
        <v>2.5897151313355529E-3</v>
      </c>
      <c r="F256" s="17">
        <f t="shared" si="32"/>
        <v>9.177118384827164E-4</v>
      </c>
      <c r="G256" s="17">
        <f t="shared" si="34"/>
        <v>-0.5714285714285714</v>
      </c>
      <c r="H256" s="17">
        <f t="shared" si="33"/>
        <v>-1.4798372179060301E-3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3.6995930447650759E-4</v>
      </c>
      <c r="F257" s="17" t="str">
        <f t="shared" si="32"/>
        <v/>
      </c>
      <c r="G257" s="17">
        <f t="shared" si="34"/>
        <v>-1</v>
      </c>
      <c r="H257" s="17">
        <f t="shared" si="33"/>
        <v>-3.6995930447650759E-4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6</v>
      </c>
      <c r="E259" s="17" t="str">
        <f t="shared" si="31"/>
        <v/>
      </c>
      <c r="F259" s="17">
        <f t="shared" si="32"/>
        <v>1.8354236769654328E-3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18</v>
      </c>
      <c r="E260" s="17" t="str">
        <f t="shared" si="31"/>
        <v/>
      </c>
      <c r="F260" s="17">
        <f t="shared" si="32"/>
        <v>5.5062710308962986E-3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3.0590394616090549E-4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3.6995930447650759E-4</v>
      </c>
      <c r="F262" s="17" t="str">
        <f t="shared" si="32"/>
        <v/>
      </c>
      <c r="G262" s="17">
        <f t="shared" si="34"/>
        <v>-1</v>
      </c>
      <c r="H262" s="17">
        <f t="shared" si="33"/>
        <v>-3.6995930447650759E-4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3</v>
      </c>
      <c r="E264" s="17">
        <f t="shared" si="31"/>
        <v>3.6995930447650759E-4</v>
      </c>
      <c r="F264" s="17">
        <f t="shared" si="32"/>
        <v>9.177118384827164E-4</v>
      </c>
      <c r="G264" s="17">
        <f t="shared" si="34"/>
        <v>2</v>
      </c>
      <c r="H264" s="17">
        <f t="shared" si="33"/>
        <v>7.3991860895301518E-4</v>
      </c>
    </row>
    <row r="265" spans="1:8" ht="25.5" x14ac:dyDescent="0.2">
      <c r="A265" s="14"/>
      <c r="B265" s="15" t="s">
        <v>247</v>
      </c>
      <c r="C265" s="16">
        <v>22</v>
      </c>
      <c r="D265" s="16">
        <v>21</v>
      </c>
      <c r="E265" s="17">
        <f t="shared" si="31"/>
        <v>8.1391046984831666E-3</v>
      </c>
      <c r="F265" s="17">
        <f t="shared" si="32"/>
        <v>6.4239828693790149E-3</v>
      </c>
      <c r="G265" s="17">
        <f t="shared" si="34"/>
        <v>-4.5454545454545456E-2</v>
      </c>
      <c r="H265" s="17">
        <f t="shared" si="33"/>
        <v>-3.6995930447650759E-4</v>
      </c>
    </row>
    <row r="266" spans="1:8" x14ac:dyDescent="0.2">
      <c r="A266" s="14"/>
      <c r="B266" s="15" t="s">
        <v>248</v>
      </c>
      <c r="C266" s="16">
        <v>16</v>
      </c>
      <c r="D266" s="16">
        <v>22</v>
      </c>
      <c r="E266" s="17">
        <f t="shared" si="31"/>
        <v>5.9193488716241215E-3</v>
      </c>
      <c r="F266" s="17">
        <f t="shared" si="32"/>
        <v>6.7298868155399203E-3</v>
      </c>
      <c r="G266" s="17">
        <f t="shared" si="34"/>
        <v>0.375</v>
      </c>
      <c r="H266" s="17">
        <f t="shared" si="33"/>
        <v>2.2197558268590455E-3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2</v>
      </c>
      <c r="E268" s="17">
        <f t="shared" si="31"/>
        <v>7.3991860895301518E-4</v>
      </c>
      <c r="F268" s="17">
        <f t="shared" si="32"/>
        <v>6.1180789232181097E-4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7</v>
      </c>
      <c r="D269" s="16">
        <v>0</v>
      </c>
      <c r="E269" s="17">
        <f t="shared" si="31"/>
        <v>2.5897151313355529E-3</v>
      </c>
      <c r="F269" s="17" t="str">
        <f t="shared" si="32"/>
        <v/>
      </c>
      <c r="G269" s="17">
        <f t="shared" si="34"/>
        <v>-1</v>
      </c>
      <c r="H269" s="17">
        <f t="shared" si="33"/>
        <v>-2.5897151313355529E-3</v>
      </c>
    </row>
    <row r="270" spans="1:8" x14ac:dyDescent="0.2">
      <c r="A270" s="14"/>
      <c r="B270" s="15" t="s">
        <v>252</v>
      </c>
      <c r="C270" s="16">
        <v>90</v>
      </c>
      <c r="D270" s="16">
        <v>26</v>
      </c>
      <c r="E270" s="17">
        <f t="shared" si="31"/>
        <v>3.3296337402885685E-2</v>
      </c>
      <c r="F270" s="17">
        <f t="shared" si="32"/>
        <v>7.9535026001835429E-3</v>
      </c>
      <c r="G270" s="17">
        <f t="shared" si="34"/>
        <v>-0.71111111111111114</v>
      </c>
      <c r="H270" s="17">
        <f t="shared" si="33"/>
        <v>-2.3677395486496489E-2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</v>
      </c>
      <c r="E272" s="17">
        <f t="shared" si="31"/>
        <v>7.3991860895301518E-4</v>
      </c>
      <c r="F272" s="17">
        <f t="shared" si="32"/>
        <v>3.0590394616090549E-4</v>
      </c>
      <c r="G272" s="17">
        <f t="shared" si="34"/>
        <v>-0.5</v>
      </c>
      <c r="H272" s="17">
        <f t="shared" si="33"/>
        <v>-3.6995930447650759E-4</v>
      </c>
    </row>
    <row r="273" spans="1:8" x14ac:dyDescent="0.2">
      <c r="A273" s="14"/>
      <c r="B273" s="15" t="s">
        <v>255</v>
      </c>
      <c r="C273" s="16">
        <v>3</v>
      </c>
      <c r="D273" s="16">
        <v>2</v>
      </c>
      <c r="E273" s="17">
        <f t="shared" ref="E273:E304" si="35">+IF(C273=0,"",C273/C$177)</f>
        <v>1.1098779134295228E-3</v>
      </c>
      <c r="F273" s="17">
        <f t="shared" ref="F273:F304" si="36">+IF(D273=0,"",D273/D$177)</f>
        <v>6.1180789232181097E-4</v>
      </c>
      <c r="G273" s="17">
        <f t="shared" si="34"/>
        <v>-0.33333333333333331</v>
      </c>
      <c r="H273" s="17">
        <f t="shared" ref="H273:H304" si="37">+IF(OR(AND(E273=""),(G273="")),"",E273*G273)</f>
        <v>-3.6995930447650759E-4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6.1180789232181097E-4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1</v>
      </c>
      <c r="E276" s="17">
        <f t="shared" si="35"/>
        <v>7.3991860895301518E-4</v>
      </c>
      <c r="F276" s="17">
        <f t="shared" si="36"/>
        <v>3.0590394616090549E-4</v>
      </c>
      <c r="G276" s="17">
        <f t="shared" si="38"/>
        <v>-0.5</v>
      </c>
      <c r="H276" s="17">
        <f t="shared" si="37"/>
        <v>-3.6995930447650759E-4</v>
      </c>
    </row>
    <row r="277" spans="1:8" x14ac:dyDescent="0.2">
      <c r="A277" s="14"/>
      <c r="B277" s="15" t="s">
        <v>259</v>
      </c>
      <c r="C277" s="16">
        <v>1</v>
      </c>
      <c r="D277" s="16">
        <v>1</v>
      </c>
      <c r="E277" s="17">
        <f t="shared" si="35"/>
        <v>3.6995930447650759E-4</v>
      </c>
      <c r="F277" s="17">
        <f t="shared" si="36"/>
        <v>3.0590394616090549E-4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3.0590394616090549E-4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45</v>
      </c>
      <c r="D281" s="16">
        <v>26</v>
      </c>
      <c r="E281" s="17">
        <f t="shared" si="35"/>
        <v>1.6648168701442843E-2</v>
      </c>
      <c r="F281" s="17">
        <f t="shared" si="36"/>
        <v>7.9535026001835429E-3</v>
      </c>
      <c r="G281" s="17">
        <f t="shared" si="38"/>
        <v>-0.42222222222222222</v>
      </c>
      <c r="H281" s="17">
        <f t="shared" si="37"/>
        <v>-7.0292267850536449E-3</v>
      </c>
    </row>
    <row r="282" spans="1:8" ht="25.5" x14ac:dyDescent="0.2">
      <c r="A282" s="14"/>
      <c r="B282" s="15" t="s">
        <v>264</v>
      </c>
      <c r="C282" s="16">
        <v>86</v>
      </c>
      <c r="D282" s="16">
        <v>103</v>
      </c>
      <c r="E282" s="17">
        <f t="shared" si="35"/>
        <v>3.1816500184979654E-2</v>
      </c>
      <c r="F282" s="17">
        <f t="shared" si="36"/>
        <v>3.1508106454573262E-2</v>
      </c>
      <c r="G282" s="17">
        <f t="shared" si="38"/>
        <v>0.19767441860465115</v>
      </c>
      <c r="H282" s="17">
        <f t="shared" si="37"/>
        <v>6.2893081761006293E-3</v>
      </c>
    </row>
    <row r="283" spans="1:8" x14ac:dyDescent="0.2">
      <c r="A283" s="14"/>
      <c r="B283" s="15" t="s">
        <v>265</v>
      </c>
      <c r="C283" s="16">
        <v>5</v>
      </c>
      <c r="D283" s="16">
        <v>16</v>
      </c>
      <c r="E283" s="17">
        <f t="shared" si="35"/>
        <v>1.849796522382538E-3</v>
      </c>
      <c r="F283" s="17">
        <f t="shared" si="36"/>
        <v>4.8944631385744878E-3</v>
      </c>
      <c r="G283" s="17">
        <f t="shared" si="38"/>
        <v>2.2000000000000002</v>
      </c>
      <c r="H283" s="17">
        <f t="shared" si="37"/>
        <v>4.0695523492415842E-3</v>
      </c>
    </row>
    <row r="284" spans="1:8" x14ac:dyDescent="0.2">
      <c r="A284" s="14"/>
      <c r="B284" s="15" t="s">
        <v>266</v>
      </c>
      <c r="C284" s="16">
        <v>5</v>
      </c>
      <c r="D284" s="16">
        <v>7</v>
      </c>
      <c r="E284" s="17">
        <f t="shared" si="35"/>
        <v>1.849796522382538E-3</v>
      </c>
      <c r="F284" s="17">
        <f t="shared" si="36"/>
        <v>2.1413276231263384E-3</v>
      </c>
      <c r="G284" s="17">
        <f t="shared" si="38"/>
        <v>0.4</v>
      </c>
      <c r="H284" s="17">
        <f t="shared" si="37"/>
        <v>7.3991860895301518E-4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12</v>
      </c>
      <c r="E286" s="17">
        <f t="shared" si="35"/>
        <v>3.6995930447650759E-4</v>
      </c>
      <c r="F286" s="17">
        <f t="shared" si="36"/>
        <v>3.6708473539308656E-3</v>
      </c>
      <c r="G286" s="17">
        <f t="shared" si="38"/>
        <v>11</v>
      </c>
      <c r="H286" s="17">
        <f t="shared" si="37"/>
        <v>4.0695523492415833E-3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56</v>
      </c>
      <c r="D288" s="16">
        <v>1</v>
      </c>
      <c r="E288" s="17">
        <f t="shared" si="35"/>
        <v>2.0717721050684423E-2</v>
      </c>
      <c r="F288" s="17">
        <f t="shared" si="36"/>
        <v>3.0590394616090549E-4</v>
      </c>
      <c r="G288" s="17">
        <f t="shared" si="38"/>
        <v>-0.9821428571428571</v>
      </c>
      <c r="H288" s="17">
        <f t="shared" si="37"/>
        <v>-2.0347761746207914E-2</v>
      </c>
    </row>
    <row r="289" spans="1:8" x14ac:dyDescent="0.2">
      <c r="A289" s="14"/>
      <c r="B289" s="15" t="s">
        <v>271</v>
      </c>
      <c r="C289" s="16">
        <v>11</v>
      </c>
      <c r="D289" s="16">
        <v>4</v>
      </c>
      <c r="E289" s="17">
        <f t="shared" si="35"/>
        <v>4.0695523492415833E-3</v>
      </c>
      <c r="F289" s="17">
        <f t="shared" si="36"/>
        <v>1.2236157846436219E-3</v>
      </c>
      <c r="G289" s="17">
        <f t="shared" si="38"/>
        <v>-0.63636363636363635</v>
      </c>
      <c r="H289" s="17">
        <f t="shared" si="37"/>
        <v>-2.5897151313355529E-3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114</v>
      </c>
      <c r="D292" s="16">
        <v>34</v>
      </c>
      <c r="E292" s="17">
        <f t="shared" si="35"/>
        <v>4.2175360710321866E-2</v>
      </c>
      <c r="F292" s="17">
        <f t="shared" si="36"/>
        <v>1.0400734169470786E-2</v>
      </c>
      <c r="G292" s="17">
        <f t="shared" si="38"/>
        <v>-0.70175438596491224</v>
      </c>
      <c r="H292" s="17">
        <f t="shared" si="37"/>
        <v>-2.9596744358120607E-2</v>
      </c>
    </row>
    <row r="293" spans="1:8" x14ac:dyDescent="0.2">
      <c r="A293" s="14"/>
      <c r="B293" s="15" t="s">
        <v>275</v>
      </c>
      <c r="C293" s="16">
        <v>8</v>
      </c>
      <c r="D293" s="16">
        <v>13</v>
      </c>
      <c r="E293" s="17">
        <f t="shared" si="35"/>
        <v>2.9596744358120607E-3</v>
      </c>
      <c r="F293" s="17">
        <f t="shared" si="36"/>
        <v>3.9767513000917715E-3</v>
      </c>
      <c r="G293" s="17">
        <f t="shared" si="38"/>
        <v>0.625</v>
      </c>
      <c r="H293" s="17">
        <f t="shared" si="37"/>
        <v>1.849796522382538E-3</v>
      </c>
    </row>
    <row r="294" spans="1:8" x14ac:dyDescent="0.2">
      <c r="A294" s="14"/>
      <c r="B294" s="15" t="s">
        <v>276</v>
      </c>
      <c r="C294" s="16">
        <v>19</v>
      </c>
      <c r="D294" s="16">
        <v>156</v>
      </c>
      <c r="E294" s="17">
        <f t="shared" si="35"/>
        <v>7.029226785053644E-3</v>
      </c>
      <c r="F294" s="17">
        <f t="shared" si="36"/>
        <v>4.7721015601101258E-2</v>
      </c>
      <c r="G294" s="17">
        <f t="shared" si="38"/>
        <v>7.2105263157894735</v>
      </c>
      <c r="H294" s="17">
        <f t="shared" si="37"/>
        <v>5.0684424713281537E-2</v>
      </c>
    </row>
    <row r="295" spans="1:8" x14ac:dyDescent="0.2">
      <c r="A295" s="14"/>
      <c r="B295" s="15" t="s">
        <v>277</v>
      </c>
      <c r="C295" s="16">
        <v>20</v>
      </c>
      <c r="D295" s="16">
        <v>25</v>
      </c>
      <c r="E295" s="17">
        <f t="shared" si="35"/>
        <v>7.3991860895301518E-3</v>
      </c>
      <c r="F295" s="17">
        <f t="shared" si="36"/>
        <v>7.6475986540226366E-3</v>
      </c>
      <c r="G295" s="17">
        <f t="shared" si="38"/>
        <v>0.25</v>
      </c>
      <c r="H295" s="17">
        <f t="shared" si="37"/>
        <v>1.849796522382538E-3</v>
      </c>
    </row>
    <row r="296" spans="1:8" x14ac:dyDescent="0.2">
      <c r="A296" s="14"/>
      <c r="B296" s="15" t="s">
        <v>278</v>
      </c>
      <c r="C296" s="16">
        <v>65</v>
      </c>
      <c r="D296" s="16">
        <v>23</v>
      </c>
      <c r="E296" s="17">
        <f t="shared" si="35"/>
        <v>2.4047354790972992E-2</v>
      </c>
      <c r="F296" s="17">
        <f t="shared" si="36"/>
        <v>7.0357907617008258E-3</v>
      </c>
      <c r="G296" s="17">
        <f t="shared" si="38"/>
        <v>-0.64615384615384619</v>
      </c>
      <c r="H296" s="17">
        <f t="shared" si="37"/>
        <v>-1.5538290788013319E-2</v>
      </c>
    </row>
    <row r="297" spans="1:8" x14ac:dyDescent="0.2">
      <c r="A297" s="14"/>
      <c r="B297" s="15" t="s">
        <v>279</v>
      </c>
      <c r="C297" s="16">
        <v>17</v>
      </c>
      <c r="D297" s="16">
        <v>43</v>
      </c>
      <c r="E297" s="17">
        <f t="shared" si="35"/>
        <v>6.2893081761006293E-3</v>
      </c>
      <c r="F297" s="17">
        <f t="shared" si="36"/>
        <v>1.3153869684918936E-2</v>
      </c>
      <c r="G297" s="17">
        <f t="shared" si="38"/>
        <v>1.5294117647058822</v>
      </c>
      <c r="H297" s="17">
        <f t="shared" si="37"/>
        <v>9.6189419163891978E-3</v>
      </c>
    </row>
    <row r="298" spans="1:8" x14ac:dyDescent="0.2">
      <c r="A298" s="14"/>
      <c r="B298" s="15" t="s">
        <v>280</v>
      </c>
      <c r="C298" s="16">
        <v>11</v>
      </c>
      <c r="D298" s="16">
        <v>3</v>
      </c>
      <c r="E298" s="17">
        <f t="shared" si="35"/>
        <v>4.0695523492415833E-3</v>
      </c>
      <c r="F298" s="17">
        <f t="shared" si="36"/>
        <v>9.177118384827164E-4</v>
      </c>
      <c r="G298" s="17">
        <f t="shared" si="38"/>
        <v>-0.72727272727272729</v>
      </c>
      <c r="H298" s="17">
        <f t="shared" si="37"/>
        <v>-2.9596744358120607E-3</v>
      </c>
    </row>
    <row r="299" spans="1:8" ht="25.5" x14ac:dyDescent="0.2">
      <c r="A299" s="14"/>
      <c r="B299" s="15" t="s">
        <v>281</v>
      </c>
      <c r="C299" s="16">
        <v>1</v>
      </c>
      <c r="D299" s="16">
        <v>5</v>
      </c>
      <c r="E299" s="17">
        <f t="shared" si="35"/>
        <v>3.6995930447650759E-4</v>
      </c>
      <c r="F299" s="17">
        <f t="shared" si="36"/>
        <v>1.5295197308045274E-3</v>
      </c>
      <c r="G299" s="17">
        <f t="shared" si="38"/>
        <v>4</v>
      </c>
      <c r="H299" s="17">
        <f t="shared" si="37"/>
        <v>1.4798372179060304E-3</v>
      </c>
    </row>
    <row r="300" spans="1:8" x14ac:dyDescent="0.2">
      <c r="A300" s="14"/>
      <c r="B300" s="15" t="s">
        <v>282</v>
      </c>
      <c r="C300" s="16">
        <v>42</v>
      </c>
      <c r="D300" s="16">
        <v>73</v>
      </c>
      <c r="E300" s="17">
        <f t="shared" si="35"/>
        <v>1.5538290788013319E-2</v>
      </c>
      <c r="F300" s="17">
        <f t="shared" si="36"/>
        <v>2.2330988069746101E-2</v>
      </c>
      <c r="G300" s="17">
        <f t="shared" si="38"/>
        <v>0.73809523809523814</v>
      </c>
      <c r="H300" s="17">
        <f t="shared" si="37"/>
        <v>1.1468738438771737E-2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6</v>
      </c>
      <c r="D302" s="16">
        <v>2</v>
      </c>
      <c r="E302" s="17">
        <f t="shared" si="35"/>
        <v>2.2197558268590455E-3</v>
      </c>
      <c r="F302" s="17">
        <f t="shared" si="36"/>
        <v>6.1180789232181097E-4</v>
      </c>
      <c r="G302" s="17">
        <f t="shared" si="38"/>
        <v>-0.66666666666666663</v>
      </c>
      <c r="H302" s="17">
        <f t="shared" si="37"/>
        <v>-1.4798372179060304E-3</v>
      </c>
    </row>
    <row r="303" spans="1:8" x14ac:dyDescent="0.2">
      <c r="A303" s="14"/>
      <c r="B303" s="15" t="s">
        <v>285</v>
      </c>
      <c r="C303" s="16">
        <v>2</v>
      </c>
      <c r="D303" s="16">
        <v>1</v>
      </c>
      <c r="E303" s="17">
        <f t="shared" si="35"/>
        <v>7.3991860895301518E-4</v>
      </c>
      <c r="F303" s="17">
        <f t="shared" si="36"/>
        <v>3.0590394616090549E-4</v>
      </c>
      <c r="G303" s="17">
        <f t="shared" si="38"/>
        <v>-0.5</v>
      </c>
      <c r="H303" s="17">
        <f t="shared" si="37"/>
        <v>-3.6995930447650759E-4</v>
      </c>
    </row>
    <row r="304" spans="1:8" ht="25.5" x14ac:dyDescent="0.2">
      <c r="A304" s="14"/>
      <c r="B304" s="15" t="s">
        <v>286</v>
      </c>
      <c r="C304" s="16">
        <v>3</v>
      </c>
      <c r="D304" s="16">
        <v>0</v>
      </c>
      <c r="E304" s="17">
        <f t="shared" si="35"/>
        <v>1.1098779134295228E-3</v>
      </c>
      <c r="F304" s="17" t="str">
        <f t="shared" si="36"/>
        <v/>
      </c>
      <c r="G304" s="17">
        <f t="shared" si="38"/>
        <v>-1</v>
      </c>
      <c r="H304" s="17">
        <f t="shared" si="37"/>
        <v>-1.1098779134295228E-3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</v>
      </c>
      <c r="D306" s="16">
        <v>28</v>
      </c>
      <c r="E306" s="17">
        <f t="shared" si="39"/>
        <v>1.1098779134295228E-3</v>
      </c>
      <c r="F306" s="17">
        <f t="shared" si="40"/>
        <v>8.5653104925053538E-3</v>
      </c>
      <c r="G306" s="17">
        <f t="shared" ref="G306:G337" si="42">+IF(AND(C306=0,D306=0)," ",IF(C306=0,1,IF(D306=0,-1,(D306-C306)/C306)))</f>
        <v>8.3333333333333339</v>
      </c>
      <c r="H306" s="17">
        <f t="shared" si="41"/>
        <v>9.24898261191269E-3</v>
      </c>
    </row>
    <row r="307" spans="1:8" x14ac:dyDescent="0.2">
      <c r="A307" s="14"/>
      <c r="B307" s="15" t="s">
        <v>289</v>
      </c>
      <c r="C307" s="16">
        <v>3</v>
      </c>
      <c r="D307" s="16">
        <v>2</v>
      </c>
      <c r="E307" s="17">
        <f t="shared" si="39"/>
        <v>1.1098779134295228E-3</v>
      </c>
      <c r="F307" s="17">
        <f t="shared" si="40"/>
        <v>6.1180789232181097E-4</v>
      </c>
      <c r="G307" s="17">
        <f t="shared" si="42"/>
        <v>-0.33333333333333331</v>
      </c>
      <c r="H307" s="17">
        <f t="shared" si="41"/>
        <v>-3.6995930447650759E-4</v>
      </c>
    </row>
    <row r="308" spans="1:8" ht="25.5" x14ac:dyDescent="0.2">
      <c r="A308" s="14"/>
      <c r="B308" s="15" t="s">
        <v>290</v>
      </c>
      <c r="C308" s="16">
        <v>14</v>
      </c>
      <c r="D308" s="16">
        <v>22</v>
      </c>
      <c r="E308" s="17">
        <f t="shared" si="39"/>
        <v>5.1794302626711058E-3</v>
      </c>
      <c r="F308" s="17">
        <f t="shared" si="40"/>
        <v>6.7298868155399203E-3</v>
      </c>
      <c r="G308" s="17">
        <f t="shared" si="42"/>
        <v>0.5714285714285714</v>
      </c>
      <c r="H308" s="17">
        <f t="shared" si="41"/>
        <v>2.9596744358120603E-3</v>
      </c>
    </row>
    <row r="309" spans="1:8" x14ac:dyDescent="0.2">
      <c r="A309" s="14"/>
      <c r="B309" s="15" t="s">
        <v>291</v>
      </c>
      <c r="C309" s="16">
        <v>3</v>
      </c>
      <c r="D309" s="16">
        <v>0</v>
      </c>
      <c r="E309" s="17">
        <f t="shared" si="39"/>
        <v>1.1098779134295228E-3</v>
      </c>
      <c r="F309" s="17" t="str">
        <f t="shared" si="40"/>
        <v/>
      </c>
      <c r="G309" s="17">
        <f t="shared" si="42"/>
        <v>-1</v>
      </c>
      <c r="H309" s="17">
        <f t="shared" si="41"/>
        <v>-1.1098779134295228E-3</v>
      </c>
    </row>
    <row r="310" spans="1:8" ht="25.5" x14ac:dyDescent="0.2">
      <c r="A310" s="14"/>
      <c r="B310" s="15" t="s">
        <v>292</v>
      </c>
      <c r="C310" s="16">
        <v>2</v>
      </c>
      <c r="D310" s="16">
        <v>3</v>
      </c>
      <c r="E310" s="17">
        <f t="shared" si="39"/>
        <v>7.3991860895301518E-4</v>
      </c>
      <c r="F310" s="17">
        <f t="shared" si="40"/>
        <v>9.177118384827164E-4</v>
      </c>
      <c r="G310" s="17">
        <f t="shared" si="42"/>
        <v>0.5</v>
      </c>
      <c r="H310" s="17">
        <f t="shared" si="41"/>
        <v>3.6995930447650759E-4</v>
      </c>
    </row>
    <row r="311" spans="1:8" x14ac:dyDescent="0.2">
      <c r="A311" s="14"/>
      <c r="B311" s="15" t="s">
        <v>293</v>
      </c>
      <c r="C311" s="16">
        <v>13</v>
      </c>
      <c r="D311" s="16">
        <v>34</v>
      </c>
      <c r="E311" s="17">
        <f t="shared" si="39"/>
        <v>4.8094709581945989E-3</v>
      </c>
      <c r="F311" s="17">
        <f t="shared" si="40"/>
        <v>1.0400734169470786E-2</v>
      </c>
      <c r="G311" s="17">
        <f t="shared" si="42"/>
        <v>1.6153846153846154</v>
      </c>
      <c r="H311" s="17">
        <f t="shared" si="41"/>
        <v>7.7691453940066596E-3</v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7.3991860895301518E-4</v>
      </c>
      <c r="F312" s="17" t="str">
        <f t="shared" si="40"/>
        <v/>
      </c>
      <c r="G312" s="17">
        <f t="shared" si="42"/>
        <v>-1</v>
      </c>
      <c r="H312" s="17">
        <f t="shared" si="41"/>
        <v>-7.3991860895301518E-4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3.0590394616090549E-4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22</v>
      </c>
      <c r="D314" s="16">
        <v>36</v>
      </c>
      <c r="E314" s="17">
        <f t="shared" si="39"/>
        <v>8.1391046984831666E-3</v>
      </c>
      <c r="F314" s="17">
        <f t="shared" si="40"/>
        <v>1.1012542061792597E-2</v>
      </c>
      <c r="G314" s="17">
        <f t="shared" si="42"/>
        <v>0.63636363636363635</v>
      </c>
      <c r="H314" s="17">
        <f t="shared" si="41"/>
        <v>5.1794302626711058E-3</v>
      </c>
    </row>
    <row r="315" spans="1:8" x14ac:dyDescent="0.2">
      <c r="A315" s="14"/>
      <c r="B315" s="15" t="s">
        <v>297</v>
      </c>
      <c r="C315" s="16">
        <v>1</v>
      </c>
      <c r="D315" s="16">
        <v>0</v>
      </c>
      <c r="E315" s="17">
        <f t="shared" si="39"/>
        <v>3.6995930447650759E-4</v>
      </c>
      <c r="F315" s="17" t="str">
        <f t="shared" si="40"/>
        <v/>
      </c>
      <c r="G315" s="17">
        <f t="shared" si="42"/>
        <v>-1</v>
      </c>
      <c r="H315" s="17">
        <f t="shared" si="41"/>
        <v>-3.6995930447650759E-4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3.6995930447650759E-4</v>
      </c>
      <c r="F318" s="17" t="str">
        <f t="shared" si="40"/>
        <v/>
      </c>
      <c r="G318" s="17">
        <f t="shared" si="42"/>
        <v>-1</v>
      </c>
      <c r="H318" s="17">
        <f t="shared" si="41"/>
        <v>-3.6995930447650759E-4</v>
      </c>
    </row>
    <row r="319" spans="1:8" ht="25.5" x14ac:dyDescent="0.2">
      <c r="A319" s="14"/>
      <c r="B319" s="15" t="s">
        <v>301</v>
      </c>
      <c r="C319" s="16">
        <v>17</v>
      </c>
      <c r="D319" s="16">
        <v>6</v>
      </c>
      <c r="E319" s="17">
        <f t="shared" si="39"/>
        <v>6.2893081761006293E-3</v>
      </c>
      <c r="F319" s="17">
        <f t="shared" si="40"/>
        <v>1.8354236769654328E-3</v>
      </c>
      <c r="G319" s="17">
        <f t="shared" si="42"/>
        <v>-0.6470588235294118</v>
      </c>
      <c r="H319" s="17">
        <f t="shared" si="41"/>
        <v>-4.0695523492415842E-3</v>
      </c>
    </row>
    <row r="320" spans="1:8" ht="25.5" x14ac:dyDescent="0.2">
      <c r="A320" s="14"/>
      <c r="B320" s="15" t="s">
        <v>302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6.1180789232181097E-4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3</v>
      </c>
      <c r="E322" s="17">
        <f t="shared" si="39"/>
        <v>3.6995930447650759E-4</v>
      </c>
      <c r="F322" s="17">
        <f t="shared" si="40"/>
        <v>9.177118384827164E-4</v>
      </c>
      <c r="G322" s="17">
        <f t="shared" si="42"/>
        <v>2</v>
      </c>
      <c r="H322" s="17">
        <f t="shared" si="41"/>
        <v>7.3991860895301518E-4</v>
      </c>
    </row>
    <row r="323" spans="1:8" x14ac:dyDescent="0.2">
      <c r="A323" s="14"/>
      <c r="B323" s="15" t="s">
        <v>305</v>
      </c>
      <c r="C323" s="16">
        <v>12</v>
      </c>
      <c r="D323" s="16">
        <v>52</v>
      </c>
      <c r="E323" s="17">
        <f t="shared" si="39"/>
        <v>4.4395116537180911E-3</v>
      </c>
      <c r="F323" s="17">
        <f t="shared" si="40"/>
        <v>1.5907005200367086E-2</v>
      </c>
      <c r="G323" s="17">
        <f t="shared" si="42"/>
        <v>3.3333333333333335</v>
      </c>
      <c r="H323" s="17">
        <f t="shared" si="41"/>
        <v>1.4798372179060304E-2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36</v>
      </c>
      <c r="D325" s="16">
        <v>41</v>
      </c>
      <c r="E325" s="17">
        <f t="shared" si="39"/>
        <v>1.3318534961154272E-2</v>
      </c>
      <c r="F325" s="17">
        <f t="shared" si="40"/>
        <v>1.2542061792597125E-2</v>
      </c>
      <c r="G325" s="17">
        <f t="shared" si="42"/>
        <v>0.1388888888888889</v>
      </c>
      <c r="H325" s="17">
        <f t="shared" si="41"/>
        <v>1.849796522382538E-3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3.6995930447650759E-4</v>
      </c>
      <c r="F326" s="17" t="str">
        <f t="shared" si="40"/>
        <v/>
      </c>
      <c r="G326" s="17">
        <f t="shared" si="42"/>
        <v>-1</v>
      </c>
      <c r="H326" s="17">
        <f t="shared" si="41"/>
        <v>-3.6995930447650759E-4</v>
      </c>
    </row>
    <row r="327" spans="1:8" ht="25.5" x14ac:dyDescent="0.2">
      <c r="A327" s="14"/>
      <c r="B327" s="15" t="s">
        <v>309</v>
      </c>
      <c r="C327" s="16">
        <v>9</v>
      </c>
      <c r="D327" s="16">
        <v>32</v>
      </c>
      <c r="E327" s="17">
        <f t="shared" si="39"/>
        <v>3.3296337402885681E-3</v>
      </c>
      <c r="F327" s="17">
        <f t="shared" si="40"/>
        <v>9.7889262771489755E-3</v>
      </c>
      <c r="G327" s="17">
        <f t="shared" si="42"/>
        <v>2.5555555555555554</v>
      </c>
      <c r="H327" s="17">
        <f t="shared" si="41"/>
        <v>8.5090640029596726E-3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9</v>
      </c>
      <c r="E329" s="17">
        <f t="shared" si="39"/>
        <v>7.3991860895301518E-4</v>
      </c>
      <c r="F329" s="17">
        <f t="shared" si="40"/>
        <v>2.7531355154481493E-3</v>
      </c>
      <c r="G329" s="17">
        <f t="shared" si="42"/>
        <v>3.5</v>
      </c>
      <c r="H329" s="17">
        <f t="shared" si="41"/>
        <v>2.5897151313355529E-3</v>
      </c>
    </row>
    <row r="330" spans="1:8" ht="25.5" x14ac:dyDescent="0.2">
      <c r="A330" s="14"/>
      <c r="B330" s="15" t="s">
        <v>312</v>
      </c>
      <c r="C330" s="16">
        <v>18</v>
      </c>
      <c r="D330" s="16">
        <v>7</v>
      </c>
      <c r="E330" s="17">
        <f t="shared" si="39"/>
        <v>6.6592674805771362E-3</v>
      </c>
      <c r="F330" s="17">
        <f t="shared" si="40"/>
        <v>2.1413276231263384E-3</v>
      </c>
      <c r="G330" s="17">
        <f t="shared" si="42"/>
        <v>-0.61111111111111116</v>
      </c>
      <c r="H330" s="17">
        <f t="shared" si="41"/>
        <v>-4.0695523492415833E-3</v>
      </c>
    </row>
    <row r="331" spans="1:8" ht="25.5" x14ac:dyDescent="0.2">
      <c r="A331" s="14"/>
      <c r="B331" s="15" t="s">
        <v>313</v>
      </c>
      <c r="C331" s="16">
        <v>1</v>
      </c>
      <c r="D331" s="16">
        <v>3</v>
      </c>
      <c r="E331" s="17">
        <f t="shared" si="39"/>
        <v>3.6995930447650759E-4</v>
      </c>
      <c r="F331" s="17">
        <f t="shared" si="40"/>
        <v>9.177118384827164E-4</v>
      </c>
      <c r="G331" s="17">
        <f t="shared" si="42"/>
        <v>2</v>
      </c>
      <c r="H331" s="17">
        <f t="shared" si="41"/>
        <v>7.3991860895301518E-4</v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3.0590394616090549E-4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6</v>
      </c>
      <c r="D333" s="16">
        <v>11</v>
      </c>
      <c r="E333" s="17">
        <f t="shared" si="39"/>
        <v>2.2197558268590455E-3</v>
      </c>
      <c r="F333" s="17">
        <f t="shared" si="40"/>
        <v>3.3649434077699602E-3</v>
      </c>
      <c r="G333" s="17">
        <f t="shared" si="42"/>
        <v>0.83333333333333337</v>
      </c>
      <c r="H333" s="17">
        <f t="shared" si="41"/>
        <v>1.849796522382538E-3</v>
      </c>
    </row>
    <row r="334" spans="1:8" ht="25.5" x14ac:dyDescent="0.2">
      <c r="A334" s="14"/>
      <c r="B334" s="15" t="s">
        <v>316</v>
      </c>
      <c r="C334" s="16">
        <v>16</v>
      </c>
      <c r="D334" s="16">
        <v>153</v>
      </c>
      <c r="E334" s="17">
        <f t="shared" si="39"/>
        <v>5.9193488716241215E-3</v>
      </c>
      <c r="F334" s="17">
        <f t="shared" si="40"/>
        <v>4.6803303762618535E-2</v>
      </c>
      <c r="G334" s="17">
        <f t="shared" si="42"/>
        <v>8.5625</v>
      </c>
      <c r="H334" s="17">
        <f t="shared" si="41"/>
        <v>5.0684424713281537E-2</v>
      </c>
    </row>
    <row r="335" spans="1:8" x14ac:dyDescent="0.2">
      <c r="A335" s="14"/>
      <c r="B335" s="15" t="s">
        <v>317</v>
      </c>
      <c r="C335" s="16">
        <v>8</v>
      </c>
      <c r="D335" s="16">
        <v>0</v>
      </c>
      <c r="E335" s="17">
        <f t="shared" si="39"/>
        <v>2.9596744358120607E-3</v>
      </c>
      <c r="F335" s="17" t="str">
        <f t="shared" si="40"/>
        <v/>
      </c>
      <c r="G335" s="17">
        <f t="shared" si="42"/>
        <v>-1</v>
      </c>
      <c r="H335" s="17">
        <f t="shared" si="41"/>
        <v>-2.9596744358120607E-3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3.0590394616090549E-4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2</v>
      </c>
      <c r="E338" s="17" t="str">
        <f t="shared" si="43"/>
        <v/>
      </c>
      <c r="F338" s="17">
        <f t="shared" si="44"/>
        <v>6.1180789232181097E-4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13</v>
      </c>
      <c r="D339" s="16">
        <v>22</v>
      </c>
      <c r="E339" s="17">
        <f t="shared" si="43"/>
        <v>4.8094709581945989E-3</v>
      </c>
      <c r="F339" s="17">
        <f t="shared" si="44"/>
        <v>6.7298868155399203E-3</v>
      </c>
      <c r="G339" s="17">
        <f t="shared" si="46"/>
        <v>0.69230769230769229</v>
      </c>
      <c r="H339" s="17">
        <f t="shared" si="45"/>
        <v>3.3296337402885685E-3</v>
      </c>
    </row>
    <row r="340" spans="1:8" ht="25.5" x14ac:dyDescent="0.2">
      <c r="A340" s="14"/>
      <c r="B340" s="15" t="s">
        <v>322</v>
      </c>
      <c r="C340" s="16">
        <v>2</v>
      </c>
      <c r="D340" s="16">
        <v>1</v>
      </c>
      <c r="E340" s="17">
        <f t="shared" si="43"/>
        <v>7.3991860895301518E-4</v>
      </c>
      <c r="F340" s="17">
        <f t="shared" si="44"/>
        <v>3.0590394616090549E-4</v>
      </c>
      <c r="G340" s="17">
        <f t="shared" si="46"/>
        <v>-0.5</v>
      </c>
      <c r="H340" s="17">
        <f t="shared" si="45"/>
        <v>-3.6995930447650759E-4</v>
      </c>
    </row>
    <row r="341" spans="1:8" ht="25.5" x14ac:dyDescent="0.2">
      <c r="A341" s="14"/>
      <c r="B341" s="15" t="s">
        <v>323</v>
      </c>
      <c r="C341" s="16">
        <v>2</v>
      </c>
      <c r="D341" s="16">
        <v>24</v>
      </c>
      <c r="E341" s="17">
        <f t="shared" si="43"/>
        <v>7.3991860895301518E-4</v>
      </c>
      <c r="F341" s="17">
        <f t="shared" si="44"/>
        <v>7.3416947078617312E-3</v>
      </c>
      <c r="G341" s="17">
        <f t="shared" si="46"/>
        <v>11</v>
      </c>
      <c r="H341" s="17">
        <f t="shared" si="45"/>
        <v>8.1391046984831666E-3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4</v>
      </c>
      <c r="E343" s="17" t="str">
        <f t="shared" si="43"/>
        <v/>
      </c>
      <c r="F343" s="17">
        <f t="shared" si="44"/>
        <v>1.2236157846436219E-3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6.1180789232181097E-4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22</v>
      </c>
      <c r="D348" s="16">
        <v>27</v>
      </c>
      <c r="E348" s="17">
        <f t="shared" si="43"/>
        <v>8.1391046984831666E-3</v>
      </c>
      <c r="F348" s="17">
        <f t="shared" si="44"/>
        <v>8.2594065463444475E-3</v>
      </c>
      <c r="G348" s="17">
        <f t="shared" si="46"/>
        <v>0.22727272727272727</v>
      </c>
      <c r="H348" s="17">
        <f t="shared" si="45"/>
        <v>1.8497965223825377E-3</v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3.6995930447650759E-4</v>
      </c>
      <c r="F349" s="17" t="str">
        <f t="shared" si="44"/>
        <v/>
      </c>
      <c r="G349" s="17">
        <f t="shared" si="46"/>
        <v>-1</v>
      </c>
      <c r="H349" s="17">
        <f t="shared" si="45"/>
        <v>-3.6995930447650759E-4</v>
      </c>
    </row>
    <row r="350" spans="1:8" ht="25.5" x14ac:dyDescent="0.2">
      <c r="A350" s="14"/>
      <c r="B350" s="15" t="s">
        <v>332</v>
      </c>
      <c r="C350" s="16">
        <v>4</v>
      </c>
      <c r="D350" s="16">
        <v>15</v>
      </c>
      <c r="E350" s="17">
        <f t="shared" si="43"/>
        <v>1.4798372179060304E-3</v>
      </c>
      <c r="F350" s="17">
        <f t="shared" si="44"/>
        <v>4.5885591924135823E-3</v>
      </c>
      <c r="G350" s="17">
        <f t="shared" si="46"/>
        <v>2.75</v>
      </c>
      <c r="H350" s="17">
        <f t="shared" si="45"/>
        <v>4.0695523492415833E-3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16675</v>
      </c>
      <c r="D356" s="20">
        <f>SUM(D357:D585)</f>
        <v>13046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-0.21763118440779611</v>
      </c>
      <c r="H356" s="21">
        <f t="shared" ref="H356:H419" si="49">+IF(OR(AND(E356=""),(G356="")),"",E356*G356)</f>
        <v>-0.21763118440779611</v>
      </c>
    </row>
    <row r="357" spans="1:8" x14ac:dyDescent="0.2">
      <c r="A357" s="14"/>
      <c r="B357" s="15" t="s">
        <v>333</v>
      </c>
      <c r="C357" s="16">
        <v>54</v>
      </c>
      <c r="D357" s="16">
        <v>77</v>
      </c>
      <c r="E357" s="17">
        <f t="shared" si="47"/>
        <v>3.2383808095952024E-3</v>
      </c>
      <c r="F357" s="17">
        <f t="shared" si="48"/>
        <v>5.902192242833052E-3</v>
      </c>
      <c r="G357" s="17">
        <f t="shared" ref="G357:G420" si="50">+IF(AND(C357=0,D357=0)," ",IF(C357=0,1,IF(D357=0,-1,(D357-C357)/C357)))</f>
        <v>0.42592592592592593</v>
      </c>
      <c r="H357" s="17">
        <f t="shared" si="49"/>
        <v>1.3793103448275863E-3</v>
      </c>
    </row>
    <row r="358" spans="1:8" x14ac:dyDescent="0.2">
      <c r="A358" s="14"/>
      <c r="B358" s="15" t="s">
        <v>334</v>
      </c>
      <c r="C358" s="16">
        <v>27</v>
      </c>
      <c r="D358" s="16">
        <v>42</v>
      </c>
      <c r="E358" s="17">
        <f t="shared" si="47"/>
        <v>1.6191904047976012E-3</v>
      </c>
      <c r="F358" s="17">
        <f t="shared" si="48"/>
        <v>3.2193775869998466E-3</v>
      </c>
      <c r="G358" s="17">
        <f t="shared" si="50"/>
        <v>0.55555555555555558</v>
      </c>
      <c r="H358" s="17">
        <f t="shared" si="49"/>
        <v>8.9955022488755621E-4</v>
      </c>
    </row>
    <row r="359" spans="1:8" x14ac:dyDescent="0.2">
      <c r="A359" s="14"/>
      <c r="B359" s="15" t="s">
        <v>335</v>
      </c>
      <c r="C359" s="16">
        <v>11</v>
      </c>
      <c r="D359" s="16">
        <v>21</v>
      </c>
      <c r="E359" s="17">
        <f t="shared" si="47"/>
        <v>6.5967016491754122E-4</v>
      </c>
      <c r="F359" s="17">
        <f t="shared" si="48"/>
        <v>1.6096887934999233E-3</v>
      </c>
      <c r="G359" s="17">
        <f t="shared" si="50"/>
        <v>0.90909090909090906</v>
      </c>
      <c r="H359" s="17">
        <f t="shared" si="49"/>
        <v>5.9970014992503744E-4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2</v>
      </c>
      <c r="D361" s="16">
        <v>0</v>
      </c>
      <c r="E361" s="17">
        <f t="shared" si="47"/>
        <v>1.199400299850075E-4</v>
      </c>
      <c r="F361" s="17" t="str">
        <f t="shared" si="48"/>
        <v/>
      </c>
      <c r="G361" s="17">
        <f t="shared" si="50"/>
        <v>-1</v>
      </c>
      <c r="H361" s="17">
        <f t="shared" si="49"/>
        <v>-1.199400299850075E-4</v>
      </c>
    </row>
    <row r="362" spans="1:8" x14ac:dyDescent="0.2">
      <c r="A362" s="14"/>
      <c r="B362" s="15" t="s">
        <v>338</v>
      </c>
      <c r="C362" s="16">
        <v>273</v>
      </c>
      <c r="D362" s="16">
        <v>436</v>
      </c>
      <c r="E362" s="17">
        <f t="shared" si="47"/>
        <v>1.6371814092953522E-2</v>
      </c>
      <c r="F362" s="17">
        <f t="shared" si="48"/>
        <v>3.3420205426950789E-2</v>
      </c>
      <c r="G362" s="17">
        <f t="shared" si="50"/>
        <v>0.59706959706959706</v>
      </c>
      <c r="H362" s="17">
        <f t="shared" si="49"/>
        <v>9.7751124437781105E-3</v>
      </c>
    </row>
    <row r="363" spans="1:8" x14ac:dyDescent="0.2">
      <c r="A363" s="14"/>
      <c r="B363" s="15" t="s">
        <v>339</v>
      </c>
      <c r="C363" s="16">
        <v>98</v>
      </c>
      <c r="D363" s="16">
        <v>42</v>
      </c>
      <c r="E363" s="17">
        <f t="shared" si="47"/>
        <v>5.8770614692653673E-3</v>
      </c>
      <c r="F363" s="17">
        <f t="shared" si="48"/>
        <v>3.2193775869998466E-3</v>
      </c>
      <c r="G363" s="17">
        <f t="shared" si="50"/>
        <v>-0.5714285714285714</v>
      </c>
      <c r="H363" s="17">
        <f t="shared" si="49"/>
        <v>-3.3583208395802098E-3</v>
      </c>
    </row>
    <row r="364" spans="1:8" x14ac:dyDescent="0.2">
      <c r="A364" s="14"/>
      <c r="B364" s="15" t="s">
        <v>340</v>
      </c>
      <c r="C364" s="16">
        <v>19</v>
      </c>
      <c r="D364" s="16">
        <v>16</v>
      </c>
      <c r="E364" s="17">
        <f t="shared" si="47"/>
        <v>1.1394302848575712E-3</v>
      </c>
      <c r="F364" s="17">
        <f t="shared" si="48"/>
        <v>1.2264295569523226E-3</v>
      </c>
      <c r="G364" s="17">
        <f t="shared" si="50"/>
        <v>-0.15789473684210525</v>
      </c>
      <c r="H364" s="17">
        <f t="shared" si="49"/>
        <v>-1.7991004497751122E-4</v>
      </c>
    </row>
    <row r="365" spans="1:8" x14ac:dyDescent="0.2">
      <c r="A365" s="14"/>
      <c r="B365" s="15" t="s">
        <v>341</v>
      </c>
      <c r="C365" s="16">
        <v>52</v>
      </c>
      <c r="D365" s="16">
        <v>55</v>
      </c>
      <c r="E365" s="17">
        <f t="shared" si="47"/>
        <v>3.1184407796101951E-3</v>
      </c>
      <c r="F365" s="17">
        <f t="shared" si="48"/>
        <v>4.2158516020236085E-3</v>
      </c>
      <c r="G365" s="17">
        <f t="shared" si="50"/>
        <v>5.7692307692307696E-2</v>
      </c>
      <c r="H365" s="17">
        <f t="shared" si="49"/>
        <v>1.7991004497751128E-4</v>
      </c>
    </row>
    <row r="366" spans="1:8" x14ac:dyDescent="0.2">
      <c r="A366" s="14"/>
      <c r="B366" s="15" t="s">
        <v>342</v>
      </c>
      <c r="C366" s="16">
        <v>23</v>
      </c>
      <c r="D366" s="16">
        <v>36</v>
      </c>
      <c r="E366" s="17">
        <f t="shared" si="47"/>
        <v>1.3793103448275861E-3</v>
      </c>
      <c r="F366" s="17">
        <f t="shared" si="48"/>
        <v>2.7594665031427257E-3</v>
      </c>
      <c r="G366" s="17">
        <f t="shared" si="50"/>
        <v>0.56521739130434778</v>
      </c>
      <c r="H366" s="17">
        <f t="shared" si="49"/>
        <v>7.7961019490254855E-4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572</v>
      </c>
      <c r="D368" s="16">
        <v>593</v>
      </c>
      <c r="E368" s="17">
        <f t="shared" si="47"/>
        <v>3.4302848575712142E-2</v>
      </c>
      <c r="F368" s="17">
        <f t="shared" si="48"/>
        <v>4.5454545454545456E-2</v>
      </c>
      <c r="G368" s="17">
        <f t="shared" si="50"/>
        <v>3.6713286713286712E-2</v>
      </c>
      <c r="H368" s="17">
        <f t="shared" si="49"/>
        <v>1.2593703148425785E-3</v>
      </c>
    </row>
    <row r="369" spans="1:8" x14ac:dyDescent="0.2">
      <c r="A369" s="14"/>
      <c r="B369" s="15" t="s">
        <v>345</v>
      </c>
      <c r="C369" s="16">
        <v>139</v>
      </c>
      <c r="D369" s="16">
        <v>110</v>
      </c>
      <c r="E369" s="17">
        <f t="shared" si="47"/>
        <v>8.3358320839580207E-3</v>
      </c>
      <c r="F369" s="17">
        <f t="shared" si="48"/>
        <v>8.4317032040472171E-3</v>
      </c>
      <c r="G369" s="17">
        <f t="shared" si="50"/>
        <v>-0.20863309352517986</v>
      </c>
      <c r="H369" s="17">
        <f t="shared" si="49"/>
        <v>-1.7391304347826088E-3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33</v>
      </c>
      <c r="D371" s="16">
        <v>52</v>
      </c>
      <c r="E371" s="17">
        <f t="shared" si="47"/>
        <v>1.9790104947526236E-3</v>
      </c>
      <c r="F371" s="17">
        <f t="shared" si="48"/>
        <v>3.9858960600950479E-3</v>
      </c>
      <c r="G371" s="17">
        <f t="shared" si="50"/>
        <v>0.5757575757575758</v>
      </c>
      <c r="H371" s="17">
        <f t="shared" si="49"/>
        <v>1.1394302848575712E-3</v>
      </c>
    </row>
    <row r="372" spans="1:8" x14ac:dyDescent="0.2">
      <c r="A372" s="14"/>
      <c r="B372" s="15" t="s">
        <v>348</v>
      </c>
      <c r="C372" s="16">
        <v>117</v>
      </c>
      <c r="D372" s="16">
        <v>197</v>
      </c>
      <c r="E372" s="17">
        <f t="shared" si="47"/>
        <v>7.0164917541229383E-3</v>
      </c>
      <c r="F372" s="17">
        <f t="shared" si="48"/>
        <v>1.5100413919975471E-2</v>
      </c>
      <c r="G372" s="17">
        <f t="shared" si="50"/>
        <v>0.68376068376068377</v>
      </c>
      <c r="H372" s="17">
        <f t="shared" si="49"/>
        <v>4.7976011994002995E-3</v>
      </c>
    </row>
    <row r="373" spans="1:8" x14ac:dyDescent="0.2">
      <c r="A373" s="14"/>
      <c r="B373" s="15" t="s">
        <v>349</v>
      </c>
      <c r="C373" s="16">
        <v>61</v>
      </c>
      <c r="D373" s="16">
        <v>23</v>
      </c>
      <c r="E373" s="17">
        <f t="shared" si="47"/>
        <v>3.6581709145427285E-3</v>
      </c>
      <c r="F373" s="17">
        <f t="shared" si="48"/>
        <v>1.7629924881189638E-3</v>
      </c>
      <c r="G373" s="17">
        <f t="shared" si="50"/>
        <v>-0.62295081967213117</v>
      </c>
      <c r="H373" s="17">
        <f t="shared" si="49"/>
        <v>-2.2788605697151424E-3</v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1.199400299850075E-4</v>
      </c>
      <c r="F374" s="17">
        <f t="shared" si="48"/>
        <v>1.5330369461904033E-4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7.6651847309520163E-5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2345</v>
      </c>
      <c r="D376" s="16">
        <v>1160</v>
      </c>
      <c r="E376" s="17">
        <f t="shared" si="47"/>
        <v>0.1406296851574213</v>
      </c>
      <c r="F376" s="17">
        <f t="shared" si="48"/>
        <v>8.8916142879043383E-2</v>
      </c>
      <c r="G376" s="17">
        <f t="shared" si="50"/>
        <v>-0.50533049040511724</v>
      </c>
      <c r="H376" s="17">
        <f t="shared" si="49"/>
        <v>-7.106446776611694E-2</v>
      </c>
    </row>
    <row r="377" spans="1:8" x14ac:dyDescent="0.2">
      <c r="A377" s="14"/>
      <c r="B377" s="15" t="s">
        <v>353</v>
      </c>
      <c r="C377" s="16">
        <v>350</v>
      </c>
      <c r="D377" s="16">
        <v>121</v>
      </c>
      <c r="E377" s="17">
        <f t="shared" si="47"/>
        <v>2.0989505247376312E-2</v>
      </c>
      <c r="F377" s="17">
        <f t="shared" si="48"/>
        <v>9.2748735244519397E-3</v>
      </c>
      <c r="G377" s="17">
        <f t="shared" si="50"/>
        <v>-0.65428571428571425</v>
      </c>
      <c r="H377" s="17">
        <f t="shared" si="49"/>
        <v>-1.3733133433283359E-2</v>
      </c>
    </row>
    <row r="378" spans="1:8" x14ac:dyDescent="0.2">
      <c r="A378" s="14"/>
      <c r="B378" s="15" t="s">
        <v>354</v>
      </c>
      <c r="C378" s="16">
        <v>0</v>
      </c>
      <c r="D378" s="16">
        <v>10</v>
      </c>
      <c r="E378" s="17" t="str">
        <f t="shared" si="47"/>
        <v/>
      </c>
      <c r="F378" s="17">
        <f t="shared" si="48"/>
        <v>7.6651847309520157E-4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55</v>
      </c>
      <c r="D379" s="16">
        <v>333</v>
      </c>
      <c r="E379" s="17">
        <f t="shared" si="47"/>
        <v>3.2983508245877061E-3</v>
      </c>
      <c r="F379" s="17">
        <f t="shared" si="48"/>
        <v>2.5525065154070214E-2</v>
      </c>
      <c r="G379" s="17">
        <f t="shared" si="50"/>
        <v>5.0545454545454547</v>
      </c>
      <c r="H379" s="17">
        <f t="shared" si="49"/>
        <v>1.6671664167916041E-2</v>
      </c>
    </row>
    <row r="380" spans="1:8" x14ac:dyDescent="0.2">
      <c r="A380" s="14"/>
      <c r="B380" s="15" t="s">
        <v>356</v>
      </c>
      <c r="C380" s="16">
        <v>960</v>
      </c>
      <c r="D380" s="16">
        <v>725</v>
      </c>
      <c r="E380" s="17">
        <f t="shared" si="47"/>
        <v>5.7571214392803598E-2</v>
      </c>
      <c r="F380" s="17">
        <f t="shared" si="48"/>
        <v>5.5572589299402113E-2</v>
      </c>
      <c r="G380" s="17">
        <f t="shared" si="50"/>
        <v>-0.24479166666666666</v>
      </c>
      <c r="H380" s="17">
        <f t="shared" si="49"/>
        <v>-1.409295352323838E-2</v>
      </c>
    </row>
    <row r="381" spans="1:8" x14ac:dyDescent="0.2">
      <c r="A381" s="14"/>
      <c r="B381" s="15" t="s">
        <v>357</v>
      </c>
      <c r="C381" s="16">
        <v>58</v>
      </c>
      <c r="D381" s="16">
        <v>80</v>
      </c>
      <c r="E381" s="17">
        <f t="shared" si="47"/>
        <v>3.4782608695652175E-3</v>
      </c>
      <c r="F381" s="17">
        <f t="shared" si="48"/>
        <v>6.1321477847616126E-3</v>
      </c>
      <c r="G381" s="17">
        <f t="shared" si="50"/>
        <v>0.37931034482758619</v>
      </c>
      <c r="H381" s="17">
        <f t="shared" si="49"/>
        <v>1.3193403298350824E-3</v>
      </c>
    </row>
    <row r="382" spans="1:8" x14ac:dyDescent="0.2">
      <c r="A382" s="14"/>
      <c r="B382" s="15" t="s">
        <v>358</v>
      </c>
      <c r="C382" s="16">
        <v>3</v>
      </c>
      <c r="D382" s="16">
        <v>3</v>
      </c>
      <c r="E382" s="17">
        <f t="shared" si="47"/>
        <v>1.7991004497751125E-4</v>
      </c>
      <c r="F382" s="17">
        <f t="shared" si="48"/>
        <v>2.2995554192856049E-4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19</v>
      </c>
      <c r="D383" s="16">
        <v>17</v>
      </c>
      <c r="E383" s="17">
        <f t="shared" si="47"/>
        <v>1.1394302848575712E-3</v>
      </c>
      <c r="F383" s="17">
        <f t="shared" si="48"/>
        <v>1.3030814042618427E-3</v>
      </c>
      <c r="G383" s="17">
        <f t="shared" si="50"/>
        <v>-0.10526315789473684</v>
      </c>
      <c r="H383" s="17">
        <f t="shared" si="49"/>
        <v>-1.1994002998500749E-4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2</v>
      </c>
      <c r="E385" s="17">
        <f t="shared" si="47"/>
        <v>1.199400299850075E-4</v>
      </c>
      <c r="F385" s="17">
        <f t="shared" si="48"/>
        <v>1.5330369461904033E-4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31</v>
      </c>
      <c r="D386" s="16">
        <v>21</v>
      </c>
      <c r="E386" s="17">
        <f t="shared" si="47"/>
        <v>1.8590704647676161E-3</v>
      </c>
      <c r="F386" s="17">
        <f t="shared" si="48"/>
        <v>1.6096887934999233E-3</v>
      </c>
      <c r="G386" s="17">
        <f t="shared" si="50"/>
        <v>-0.32258064516129031</v>
      </c>
      <c r="H386" s="17">
        <f t="shared" si="49"/>
        <v>-5.9970014992503744E-4</v>
      </c>
    </row>
    <row r="387" spans="1:8" x14ac:dyDescent="0.2">
      <c r="A387" s="14"/>
      <c r="B387" s="15" t="s">
        <v>363</v>
      </c>
      <c r="C387" s="16">
        <v>100</v>
      </c>
      <c r="D387" s="16">
        <v>36</v>
      </c>
      <c r="E387" s="17">
        <f t="shared" si="47"/>
        <v>5.9970014992503746E-3</v>
      </c>
      <c r="F387" s="17">
        <f t="shared" si="48"/>
        <v>2.7594665031427257E-3</v>
      </c>
      <c r="G387" s="17">
        <f t="shared" si="50"/>
        <v>-0.64</v>
      </c>
      <c r="H387" s="17">
        <f t="shared" si="49"/>
        <v>-3.83808095952024E-3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6</v>
      </c>
      <c r="E389" s="17" t="str">
        <f t="shared" si="47"/>
        <v/>
      </c>
      <c r="F389" s="17">
        <f t="shared" si="48"/>
        <v>4.5991108385712098E-4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70</v>
      </c>
      <c r="D390" s="16">
        <v>99</v>
      </c>
      <c r="E390" s="17">
        <f t="shared" si="47"/>
        <v>4.197901049475262E-3</v>
      </c>
      <c r="F390" s="17">
        <f t="shared" si="48"/>
        <v>7.5885328836424954E-3</v>
      </c>
      <c r="G390" s="17">
        <f t="shared" si="50"/>
        <v>0.41428571428571431</v>
      </c>
      <c r="H390" s="17">
        <f t="shared" si="49"/>
        <v>1.7391304347826085E-3</v>
      </c>
    </row>
    <row r="391" spans="1:8" x14ac:dyDescent="0.2">
      <c r="A391" s="14"/>
      <c r="B391" s="15" t="s">
        <v>367</v>
      </c>
      <c r="C391" s="16">
        <v>470</v>
      </c>
      <c r="D391" s="16">
        <v>115</v>
      </c>
      <c r="E391" s="17">
        <f t="shared" si="47"/>
        <v>2.8185907046476763E-2</v>
      </c>
      <c r="F391" s="17">
        <f t="shared" si="48"/>
        <v>8.8149624405948184E-3</v>
      </c>
      <c r="G391" s="17">
        <f t="shared" si="50"/>
        <v>-0.75531914893617025</v>
      </c>
      <c r="H391" s="17">
        <f t="shared" si="49"/>
        <v>-2.1289355322338832E-2</v>
      </c>
    </row>
    <row r="392" spans="1:8" x14ac:dyDescent="0.2">
      <c r="A392" s="14"/>
      <c r="B392" s="15" t="s">
        <v>368</v>
      </c>
      <c r="C392" s="16">
        <v>17</v>
      </c>
      <c r="D392" s="16">
        <v>27</v>
      </c>
      <c r="E392" s="17">
        <f t="shared" si="47"/>
        <v>1.0194902548725637E-3</v>
      </c>
      <c r="F392" s="17">
        <f t="shared" si="48"/>
        <v>2.0695998773570443E-3</v>
      </c>
      <c r="G392" s="17">
        <f t="shared" si="50"/>
        <v>0.58823529411764708</v>
      </c>
      <c r="H392" s="17">
        <f t="shared" si="49"/>
        <v>5.9970014992503744E-4</v>
      </c>
    </row>
    <row r="393" spans="1:8" x14ac:dyDescent="0.2">
      <c r="A393" s="14"/>
      <c r="B393" s="15" t="s">
        <v>369</v>
      </c>
      <c r="C393" s="16">
        <v>94</v>
      </c>
      <c r="D393" s="16">
        <v>28</v>
      </c>
      <c r="E393" s="17">
        <f t="shared" si="47"/>
        <v>5.6371814092953526E-3</v>
      </c>
      <c r="F393" s="17">
        <f t="shared" si="48"/>
        <v>2.1462517246665647E-3</v>
      </c>
      <c r="G393" s="17">
        <f t="shared" si="50"/>
        <v>-0.7021276595744681</v>
      </c>
      <c r="H393" s="17">
        <f t="shared" si="49"/>
        <v>-3.9580209895052473E-3</v>
      </c>
    </row>
    <row r="394" spans="1:8" x14ac:dyDescent="0.2">
      <c r="A394" s="14"/>
      <c r="B394" s="15" t="s">
        <v>370</v>
      </c>
      <c r="C394" s="16">
        <v>3</v>
      </c>
      <c r="D394" s="16">
        <v>6</v>
      </c>
      <c r="E394" s="17">
        <f t="shared" si="47"/>
        <v>1.7991004497751125E-4</v>
      </c>
      <c r="F394" s="17">
        <f t="shared" si="48"/>
        <v>4.5991108385712098E-4</v>
      </c>
      <c r="G394" s="17">
        <f t="shared" si="50"/>
        <v>1</v>
      </c>
      <c r="H394" s="17">
        <f t="shared" si="49"/>
        <v>1.7991004497751125E-4</v>
      </c>
    </row>
    <row r="395" spans="1:8" x14ac:dyDescent="0.2">
      <c r="A395" s="14"/>
      <c r="B395" s="15" t="s">
        <v>371</v>
      </c>
      <c r="C395" s="16">
        <v>221</v>
      </c>
      <c r="D395" s="16">
        <v>193</v>
      </c>
      <c r="E395" s="17">
        <f t="shared" si="47"/>
        <v>1.3253373313343328E-2</v>
      </c>
      <c r="F395" s="17">
        <f t="shared" si="48"/>
        <v>1.4793806530737391E-2</v>
      </c>
      <c r="G395" s="17">
        <f t="shared" si="50"/>
        <v>-0.12669683257918551</v>
      </c>
      <c r="H395" s="17">
        <f t="shared" si="49"/>
        <v>-1.6791604197901049E-3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4</v>
      </c>
      <c r="E397" s="17">
        <f t="shared" si="47"/>
        <v>5.9970014992503749E-5</v>
      </c>
      <c r="F397" s="17">
        <f t="shared" si="48"/>
        <v>3.0660738923808065E-4</v>
      </c>
      <c r="G397" s="17">
        <f t="shared" si="50"/>
        <v>3</v>
      </c>
      <c r="H397" s="17">
        <f t="shared" si="49"/>
        <v>1.7991004497751125E-4</v>
      </c>
    </row>
    <row r="398" spans="1:8" x14ac:dyDescent="0.2">
      <c r="A398" s="14"/>
      <c r="B398" s="15" t="s">
        <v>374</v>
      </c>
      <c r="C398" s="16">
        <v>46</v>
      </c>
      <c r="D398" s="16">
        <v>96</v>
      </c>
      <c r="E398" s="17">
        <f t="shared" si="47"/>
        <v>2.7586206896551722E-3</v>
      </c>
      <c r="F398" s="17">
        <f t="shared" si="48"/>
        <v>7.3585773417139356E-3</v>
      </c>
      <c r="G398" s="17">
        <f t="shared" si="50"/>
        <v>1.0869565217391304</v>
      </c>
      <c r="H398" s="17">
        <f t="shared" si="49"/>
        <v>2.9985007496251869E-3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7.6651847309520163E-5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1509</v>
      </c>
      <c r="D402" s="16">
        <v>1583</v>
      </c>
      <c r="E402" s="17">
        <f t="shared" si="47"/>
        <v>9.0494752623688154E-2</v>
      </c>
      <c r="F402" s="17">
        <f t="shared" si="48"/>
        <v>0.12133987429097041</v>
      </c>
      <c r="G402" s="17">
        <f t="shared" si="50"/>
        <v>4.9039098740888007E-2</v>
      </c>
      <c r="H402" s="17">
        <f t="shared" si="49"/>
        <v>4.4377811094452775E-3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7.6651847309520163E-5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217</v>
      </c>
      <c r="D405" s="16">
        <v>159</v>
      </c>
      <c r="E405" s="17">
        <f t="shared" si="47"/>
        <v>1.3013493253373313E-2</v>
      </c>
      <c r="F405" s="17">
        <f t="shared" si="48"/>
        <v>1.2187643722213705E-2</v>
      </c>
      <c r="G405" s="17">
        <f t="shared" si="50"/>
        <v>-0.26728110599078342</v>
      </c>
      <c r="H405" s="17">
        <f t="shared" si="49"/>
        <v>-3.4782608695652175E-3</v>
      </c>
    </row>
    <row r="406" spans="1:8" x14ac:dyDescent="0.2">
      <c r="A406" s="14"/>
      <c r="B406" s="15" t="s">
        <v>382</v>
      </c>
      <c r="C406" s="16">
        <v>983</v>
      </c>
      <c r="D406" s="16">
        <v>443</v>
      </c>
      <c r="E406" s="17">
        <f t="shared" si="47"/>
        <v>5.8950524737631183E-2</v>
      </c>
      <c r="F406" s="17">
        <f t="shared" si="48"/>
        <v>3.395676835811743E-2</v>
      </c>
      <c r="G406" s="17">
        <f t="shared" si="50"/>
        <v>-0.54933875890132244</v>
      </c>
      <c r="H406" s="17">
        <f t="shared" si="49"/>
        <v>-3.2383808095952024E-2</v>
      </c>
    </row>
    <row r="407" spans="1:8" x14ac:dyDescent="0.2">
      <c r="A407" s="14"/>
      <c r="B407" s="15" t="s">
        <v>383</v>
      </c>
      <c r="C407" s="16">
        <v>264</v>
      </c>
      <c r="D407" s="16">
        <v>157</v>
      </c>
      <c r="E407" s="17">
        <f t="shared" si="47"/>
        <v>1.5832083958020989E-2</v>
      </c>
      <c r="F407" s="17">
        <f t="shared" si="48"/>
        <v>1.2034340027594665E-2</v>
      </c>
      <c r="G407" s="17">
        <f t="shared" si="50"/>
        <v>-0.40530303030303028</v>
      </c>
      <c r="H407" s="17">
        <f t="shared" si="49"/>
        <v>-6.4167916041979007E-3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11</v>
      </c>
      <c r="E409" s="17" t="str">
        <f t="shared" si="47"/>
        <v/>
      </c>
      <c r="F409" s="17">
        <f t="shared" si="48"/>
        <v>8.4317032040472171E-4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1.199400299850075E-4</v>
      </c>
      <c r="F410" s="17" t="str">
        <f t="shared" si="48"/>
        <v/>
      </c>
      <c r="G410" s="17">
        <f t="shared" si="50"/>
        <v>-1</v>
      </c>
      <c r="H410" s="17">
        <f t="shared" si="49"/>
        <v>-1.199400299850075E-4</v>
      </c>
    </row>
    <row r="411" spans="1:8" x14ac:dyDescent="0.2">
      <c r="A411" s="14"/>
      <c r="B411" s="15" t="s">
        <v>387</v>
      </c>
      <c r="C411" s="16">
        <v>11</v>
      </c>
      <c r="D411" s="16">
        <v>36</v>
      </c>
      <c r="E411" s="17">
        <f t="shared" si="47"/>
        <v>6.5967016491754122E-4</v>
      </c>
      <c r="F411" s="17">
        <f t="shared" si="48"/>
        <v>2.7594665031427257E-3</v>
      </c>
      <c r="G411" s="17">
        <f t="shared" si="50"/>
        <v>2.2727272727272729</v>
      </c>
      <c r="H411" s="17">
        <f t="shared" si="49"/>
        <v>1.4992503748125939E-3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1.5330369461904033E-4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26</v>
      </c>
      <c r="E413" s="17">
        <f t="shared" si="47"/>
        <v>1.199400299850075E-4</v>
      </c>
      <c r="F413" s="17">
        <f t="shared" si="48"/>
        <v>1.992948030047524E-3</v>
      </c>
      <c r="G413" s="17">
        <f t="shared" si="50"/>
        <v>12</v>
      </c>
      <c r="H413" s="17">
        <f t="shared" si="49"/>
        <v>1.43928035982009E-3</v>
      </c>
    </row>
    <row r="414" spans="1:8" x14ac:dyDescent="0.2">
      <c r="A414" s="14"/>
      <c r="B414" s="15" t="s">
        <v>390</v>
      </c>
      <c r="C414" s="16">
        <v>89</v>
      </c>
      <c r="D414" s="16">
        <v>2</v>
      </c>
      <c r="E414" s="17">
        <f t="shared" si="47"/>
        <v>5.3373313343328338E-3</v>
      </c>
      <c r="F414" s="17">
        <f t="shared" si="48"/>
        <v>1.5330369461904033E-4</v>
      </c>
      <c r="G414" s="17">
        <f t="shared" si="50"/>
        <v>-0.97752808988764039</v>
      </c>
      <c r="H414" s="17">
        <f t="shared" si="49"/>
        <v>-5.2173913043478256E-3</v>
      </c>
    </row>
    <row r="415" spans="1:8" ht="25.5" x14ac:dyDescent="0.2">
      <c r="A415" s="14"/>
      <c r="B415" s="15" t="s">
        <v>391</v>
      </c>
      <c r="C415" s="16">
        <v>0</v>
      </c>
      <c r="D415" s="16">
        <v>17</v>
      </c>
      <c r="E415" s="17" t="str">
        <f t="shared" si="47"/>
        <v/>
      </c>
      <c r="F415" s="17">
        <f t="shared" si="48"/>
        <v>1.3030814042618427E-3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19</v>
      </c>
      <c r="D416" s="16">
        <v>55</v>
      </c>
      <c r="E416" s="17">
        <f t="shared" si="47"/>
        <v>1.1394302848575712E-3</v>
      </c>
      <c r="F416" s="17">
        <f t="shared" si="48"/>
        <v>4.2158516020236085E-3</v>
      </c>
      <c r="G416" s="17">
        <f t="shared" si="50"/>
        <v>1.8947368421052631</v>
      </c>
      <c r="H416" s="17">
        <f t="shared" si="49"/>
        <v>2.1589205397301347E-3</v>
      </c>
    </row>
    <row r="417" spans="1:8" x14ac:dyDescent="0.2">
      <c r="A417" s="14"/>
      <c r="B417" s="15" t="s">
        <v>393</v>
      </c>
      <c r="C417" s="16">
        <v>33</v>
      </c>
      <c r="D417" s="16">
        <v>57</v>
      </c>
      <c r="E417" s="17">
        <f t="shared" si="47"/>
        <v>1.9790104947526236E-3</v>
      </c>
      <c r="F417" s="17">
        <f t="shared" si="48"/>
        <v>4.3691552966426492E-3</v>
      </c>
      <c r="G417" s="17">
        <f t="shared" si="50"/>
        <v>0.72727272727272729</v>
      </c>
      <c r="H417" s="17">
        <f t="shared" si="49"/>
        <v>1.43928035982009E-3</v>
      </c>
    </row>
    <row r="418" spans="1:8" x14ac:dyDescent="0.2">
      <c r="A418" s="14"/>
      <c r="B418" s="15" t="s">
        <v>394</v>
      </c>
      <c r="C418" s="16">
        <v>95</v>
      </c>
      <c r="D418" s="16">
        <v>124</v>
      </c>
      <c r="E418" s="17">
        <f t="shared" si="47"/>
        <v>5.6971514242878558E-3</v>
      </c>
      <c r="F418" s="17">
        <f t="shared" si="48"/>
        <v>9.5048290663804994E-3</v>
      </c>
      <c r="G418" s="17">
        <f t="shared" si="50"/>
        <v>0.30526315789473685</v>
      </c>
      <c r="H418" s="17">
        <f t="shared" si="49"/>
        <v>1.7391304347826088E-3</v>
      </c>
    </row>
    <row r="419" spans="1:8" x14ac:dyDescent="0.2">
      <c r="A419" s="14"/>
      <c r="B419" s="15" t="s">
        <v>395</v>
      </c>
      <c r="C419" s="16">
        <v>11</v>
      </c>
      <c r="D419" s="16">
        <v>31</v>
      </c>
      <c r="E419" s="17">
        <f t="shared" si="47"/>
        <v>6.5967016491754122E-4</v>
      </c>
      <c r="F419" s="17">
        <f t="shared" si="48"/>
        <v>2.3762072665951249E-3</v>
      </c>
      <c r="G419" s="17">
        <f t="shared" si="50"/>
        <v>1.8181818181818181</v>
      </c>
      <c r="H419" s="17">
        <f t="shared" si="49"/>
        <v>1.1994002998500749E-3</v>
      </c>
    </row>
    <row r="420" spans="1:8" x14ac:dyDescent="0.2">
      <c r="A420" s="14"/>
      <c r="B420" s="15" t="s">
        <v>396</v>
      </c>
      <c r="C420" s="16">
        <v>59</v>
      </c>
      <c r="D420" s="16">
        <v>127</v>
      </c>
      <c r="E420" s="17">
        <f t="shared" ref="E420:E483" si="51">+IF(C420=0,"",C420/C$356)</f>
        <v>3.5382308845577212E-3</v>
      </c>
      <c r="F420" s="17">
        <f t="shared" ref="F420:F483" si="52">+IF(D420=0,"",D420/D$356)</f>
        <v>9.7347846083090609E-3</v>
      </c>
      <c r="G420" s="17">
        <f t="shared" si="50"/>
        <v>1.152542372881356</v>
      </c>
      <c r="H420" s="17">
        <f t="shared" ref="H420:H483" si="53">+IF(OR(AND(E420=""),(G420="")),"",E420*G420)</f>
        <v>4.0779610194902546E-3</v>
      </c>
    </row>
    <row r="421" spans="1:8" x14ac:dyDescent="0.2">
      <c r="A421" s="14"/>
      <c r="B421" s="15" t="s">
        <v>397</v>
      </c>
      <c r="C421" s="16">
        <v>3</v>
      </c>
      <c r="D421" s="16">
        <v>8</v>
      </c>
      <c r="E421" s="17">
        <f t="shared" si="51"/>
        <v>1.7991004497751125E-4</v>
      </c>
      <c r="F421" s="17">
        <f t="shared" si="52"/>
        <v>6.132147784761613E-4</v>
      </c>
      <c r="G421" s="17">
        <f t="shared" ref="G421:G484" si="54">+IF(AND(C421=0,D421=0)," ",IF(C421=0,1,IF(D421=0,-1,(D421-C421)/C421)))</f>
        <v>1.6666666666666667</v>
      </c>
      <c r="H421" s="17">
        <f t="shared" si="53"/>
        <v>2.9985007496251877E-4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5.9970014992503749E-5</v>
      </c>
      <c r="F423" s="17">
        <f t="shared" si="52"/>
        <v>7.6651847309520163E-5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1</v>
      </c>
      <c r="D424" s="16">
        <v>0</v>
      </c>
      <c r="E424" s="17">
        <f t="shared" si="51"/>
        <v>5.9970014992503749E-5</v>
      </c>
      <c r="F424" s="17" t="str">
        <f t="shared" si="52"/>
        <v/>
      </c>
      <c r="G424" s="17">
        <f t="shared" si="54"/>
        <v>-1</v>
      </c>
      <c r="H424" s="17">
        <f t="shared" si="53"/>
        <v>-5.9970014992503749E-5</v>
      </c>
    </row>
    <row r="425" spans="1:8" x14ac:dyDescent="0.2">
      <c r="A425" s="14"/>
      <c r="B425" s="15" t="s">
        <v>401</v>
      </c>
      <c r="C425" s="16">
        <v>79</v>
      </c>
      <c r="D425" s="16">
        <v>6</v>
      </c>
      <c r="E425" s="17">
        <f t="shared" si="51"/>
        <v>4.7376311844077963E-3</v>
      </c>
      <c r="F425" s="17">
        <f t="shared" si="52"/>
        <v>4.5991108385712098E-4</v>
      </c>
      <c r="G425" s="17">
        <f t="shared" si="54"/>
        <v>-0.92405063291139244</v>
      </c>
      <c r="H425" s="17">
        <f t="shared" si="53"/>
        <v>-4.3778110944527743E-3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197</v>
      </c>
      <c r="D428" s="16">
        <v>294</v>
      </c>
      <c r="E428" s="17">
        <f t="shared" si="51"/>
        <v>1.1814092953523238E-2</v>
      </c>
      <c r="F428" s="17">
        <f t="shared" si="52"/>
        <v>2.2535643108998926E-2</v>
      </c>
      <c r="G428" s="17">
        <f t="shared" si="54"/>
        <v>0.49238578680203043</v>
      </c>
      <c r="H428" s="17">
        <f t="shared" si="53"/>
        <v>5.8170914542728632E-3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39</v>
      </c>
      <c r="D430" s="16">
        <v>3</v>
      </c>
      <c r="E430" s="17">
        <f t="shared" si="51"/>
        <v>2.3388305847076461E-3</v>
      </c>
      <c r="F430" s="17">
        <f t="shared" si="52"/>
        <v>2.2995554192856049E-4</v>
      </c>
      <c r="G430" s="17">
        <f t="shared" si="54"/>
        <v>-0.92307692307692313</v>
      </c>
      <c r="H430" s="17">
        <f t="shared" si="53"/>
        <v>-2.1589205397301351E-3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9</v>
      </c>
      <c r="D432" s="16">
        <v>9</v>
      </c>
      <c r="E432" s="17">
        <f t="shared" si="51"/>
        <v>5.3973013493253377E-4</v>
      </c>
      <c r="F432" s="17">
        <f t="shared" si="52"/>
        <v>6.8986662578568144E-4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2</v>
      </c>
      <c r="D433" s="16">
        <v>6</v>
      </c>
      <c r="E433" s="17">
        <f t="shared" si="51"/>
        <v>1.199400299850075E-4</v>
      </c>
      <c r="F433" s="17">
        <f t="shared" si="52"/>
        <v>4.5991108385712098E-4</v>
      </c>
      <c r="G433" s="17">
        <f t="shared" si="54"/>
        <v>2</v>
      </c>
      <c r="H433" s="17">
        <f t="shared" si="53"/>
        <v>2.39880059970015E-4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7.6651847309520163E-5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7</v>
      </c>
      <c r="D436" s="16">
        <v>42</v>
      </c>
      <c r="E436" s="17">
        <f t="shared" si="51"/>
        <v>4.1979010494752622E-4</v>
      </c>
      <c r="F436" s="17">
        <f t="shared" si="52"/>
        <v>3.2193775869998466E-3</v>
      </c>
      <c r="G436" s="17">
        <f t="shared" si="54"/>
        <v>5</v>
      </c>
      <c r="H436" s="17">
        <f t="shared" si="53"/>
        <v>2.098950524737631E-3</v>
      </c>
    </row>
    <row r="437" spans="1:8" x14ac:dyDescent="0.2">
      <c r="A437" s="14"/>
      <c r="B437" s="15" t="s">
        <v>413</v>
      </c>
      <c r="C437" s="16">
        <v>7</v>
      </c>
      <c r="D437" s="16">
        <v>13</v>
      </c>
      <c r="E437" s="17">
        <f t="shared" si="51"/>
        <v>4.1979010494752622E-4</v>
      </c>
      <c r="F437" s="17">
        <f t="shared" si="52"/>
        <v>9.9647401502376198E-4</v>
      </c>
      <c r="G437" s="17">
        <f t="shared" si="54"/>
        <v>0.8571428571428571</v>
      </c>
      <c r="H437" s="17">
        <f t="shared" si="53"/>
        <v>3.5982008995502244E-4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2.2995554192856049E-4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1</v>
      </c>
      <c r="E441" s="17">
        <f t="shared" si="51"/>
        <v>1.199400299850075E-4</v>
      </c>
      <c r="F441" s="17">
        <f t="shared" si="52"/>
        <v>7.6651847309520163E-5</v>
      </c>
      <c r="G441" s="17">
        <f t="shared" si="54"/>
        <v>-0.5</v>
      </c>
      <c r="H441" s="17">
        <f t="shared" si="53"/>
        <v>-5.9970014992503749E-5</v>
      </c>
    </row>
    <row r="442" spans="1:8" ht="25.5" x14ac:dyDescent="0.2">
      <c r="A442" s="14"/>
      <c r="B442" s="15" t="s">
        <v>418</v>
      </c>
      <c r="C442" s="16">
        <v>92</v>
      </c>
      <c r="D442" s="16">
        <v>199</v>
      </c>
      <c r="E442" s="17">
        <f t="shared" si="51"/>
        <v>5.5172413793103444E-3</v>
      </c>
      <c r="F442" s="17">
        <f t="shared" si="52"/>
        <v>1.5253717614594512E-2</v>
      </c>
      <c r="G442" s="17">
        <f t="shared" si="54"/>
        <v>1.1630434782608696</v>
      </c>
      <c r="H442" s="17">
        <f t="shared" si="53"/>
        <v>6.4167916041979007E-3</v>
      </c>
    </row>
    <row r="443" spans="1:8" x14ac:dyDescent="0.2">
      <c r="A443" s="14"/>
      <c r="B443" s="15" t="s">
        <v>419</v>
      </c>
      <c r="C443" s="16">
        <v>1</v>
      </c>
      <c r="D443" s="16">
        <v>4</v>
      </c>
      <c r="E443" s="17">
        <f t="shared" si="51"/>
        <v>5.9970014992503749E-5</v>
      </c>
      <c r="F443" s="17">
        <f t="shared" si="52"/>
        <v>3.0660738923808065E-4</v>
      </c>
      <c r="G443" s="17">
        <f t="shared" si="54"/>
        <v>3</v>
      </c>
      <c r="H443" s="17">
        <f t="shared" si="53"/>
        <v>1.7991004497751125E-4</v>
      </c>
    </row>
    <row r="444" spans="1:8" ht="25.5" x14ac:dyDescent="0.2">
      <c r="A444" s="14"/>
      <c r="B444" s="15" t="s">
        <v>420</v>
      </c>
      <c r="C444" s="16">
        <v>4</v>
      </c>
      <c r="D444" s="16">
        <v>1</v>
      </c>
      <c r="E444" s="17">
        <f t="shared" si="51"/>
        <v>2.39880059970015E-4</v>
      </c>
      <c r="F444" s="17">
        <f t="shared" si="52"/>
        <v>7.6651847309520163E-5</v>
      </c>
      <c r="G444" s="17">
        <f t="shared" si="54"/>
        <v>-0.75</v>
      </c>
      <c r="H444" s="17">
        <f t="shared" si="53"/>
        <v>-1.7991004497751125E-4</v>
      </c>
    </row>
    <row r="445" spans="1:8" ht="25.5" x14ac:dyDescent="0.2">
      <c r="A445" s="14"/>
      <c r="B445" s="15" t="s">
        <v>421</v>
      </c>
      <c r="C445" s="16">
        <v>2</v>
      </c>
      <c r="D445" s="16">
        <v>0</v>
      </c>
      <c r="E445" s="17">
        <f t="shared" si="51"/>
        <v>1.199400299850075E-4</v>
      </c>
      <c r="F445" s="17" t="str">
        <f t="shared" si="52"/>
        <v/>
      </c>
      <c r="G445" s="17">
        <f t="shared" si="54"/>
        <v>-1</v>
      </c>
      <c r="H445" s="17">
        <f t="shared" si="53"/>
        <v>-1.199400299850075E-4</v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1.5330369461904033E-4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18</v>
      </c>
      <c r="D448" s="16">
        <v>7</v>
      </c>
      <c r="E448" s="17">
        <f t="shared" si="51"/>
        <v>1.0794602698650675E-3</v>
      </c>
      <c r="F448" s="17">
        <f t="shared" si="52"/>
        <v>5.3656293116664117E-4</v>
      </c>
      <c r="G448" s="17">
        <f t="shared" si="54"/>
        <v>-0.61111111111111116</v>
      </c>
      <c r="H448" s="17">
        <f t="shared" si="53"/>
        <v>-6.5967016491754132E-4</v>
      </c>
    </row>
    <row r="449" spans="1:8" x14ac:dyDescent="0.2">
      <c r="A449" s="14"/>
      <c r="B449" s="15" t="s">
        <v>425</v>
      </c>
      <c r="C449" s="16">
        <v>16</v>
      </c>
      <c r="D449" s="16">
        <v>51</v>
      </c>
      <c r="E449" s="17">
        <f t="shared" si="51"/>
        <v>9.5952023988005999E-4</v>
      </c>
      <c r="F449" s="17">
        <f t="shared" si="52"/>
        <v>3.909244212785528E-3</v>
      </c>
      <c r="G449" s="17">
        <f t="shared" si="54"/>
        <v>2.1875</v>
      </c>
      <c r="H449" s="17">
        <f t="shared" si="53"/>
        <v>2.0989505247376314E-3</v>
      </c>
    </row>
    <row r="450" spans="1:8" x14ac:dyDescent="0.2">
      <c r="A450" s="14"/>
      <c r="B450" s="15" t="s">
        <v>426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4.5991108385712098E-4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49</v>
      </c>
      <c r="D451" s="16">
        <v>14</v>
      </c>
      <c r="E451" s="17">
        <f t="shared" si="51"/>
        <v>2.9385307346326836E-3</v>
      </c>
      <c r="F451" s="17">
        <f t="shared" si="52"/>
        <v>1.0731258623332823E-3</v>
      </c>
      <c r="G451" s="17">
        <f t="shared" si="54"/>
        <v>-0.7142857142857143</v>
      </c>
      <c r="H451" s="17">
        <f t="shared" si="53"/>
        <v>-2.0989505247376314E-3</v>
      </c>
    </row>
    <row r="452" spans="1:8" x14ac:dyDescent="0.2">
      <c r="A452" s="14"/>
      <c r="B452" s="15" t="s">
        <v>428</v>
      </c>
      <c r="C452" s="16">
        <v>1321</v>
      </c>
      <c r="D452" s="16">
        <v>237</v>
      </c>
      <c r="E452" s="17">
        <f t="shared" si="51"/>
        <v>7.9220389805097449E-2</v>
      </c>
      <c r="F452" s="17">
        <f t="shared" si="52"/>
        <v>1.8166487812356278E-2</v>
      </c>
      <c r="G452" s="17">
        <f t="shared" si="54"/>
        <v>-0.82059046177138528</v>
      </c>
      <c r="H452" s="17">
        <f t="shared" si="53"/>
        <v>-6.5007496251874061E-2</v>
      </c>
    </row>
    <row r="453" spans="1:8" x14ac:dyDescent="0.2">
      <c r="A453" s="14"/>
      <c r="B453" s="15" t="s">
        <v>429</v>
      </c>
      <c r="C453" s="16">
        <v>43</v>
      </c>
      <c r="D453" s="16">
        <v>51</v>
      </c>
      <c r="E453" s="17">
        <f t="shared" si="51"/>
        <v>2.5787106446776612E-3</v>
      </c>
      <c r="F453" s="17">
        <f t="shared" si="52"/>
        <v>3.909244212785528E-3</v>
      </c>
      <c r="G453" s="17">
        <f t="shared" si="54"/>
        <v>0.18604651162790697</v>
      </c>
      <c r="H453" s="17">
        <f t="shared" si="53"/>
        <v>4.7976011994003E-4</v>
      </c>
    </row>
    <row r="454" spans="1:8" x14ac:dyDescent="0.2">
      <c r="A454" s="14"/>
      <c r="B454" s="15" t="s">
        <v>430</v>
      </c>
      <c r="C454" s="16">
        <v>18</v>
      </c>
      <c r="D454" s="16">
        <v>0</v>
      </c>
      <c r="E454" s="17">
        <f t="shared" si="51"/>
        <v>1.0794602698650675E-3</v>
      </c>
      <c r="F454" s="17" t="str">
        <f t="shared" si="52"/>
        <v/>
      </c>
      <c r="G454" s="17">
        <f t="shared" si="54"/>
        <v>-1</v>
      </c>
      <c r="H454" s="17">
        <f t="shared" si="53"/>
        <v>-1.0794602698650675E-3</v>
      </c>
    </row>
    <row r="455" spans="1:8" x14ac:dyDescent="0.2">
      <c r="A455" s="14"/>
      <c r="B455" s="15" t="s">
        <v>431</v>
      </c>
      <c r="C455" s="16">
        <v>62</v>
      </c>
      <c r="D455" s="16">
        <v>96</v>
      </c>
      <c r="E455" s="17">
        <f t="shared" si="51"/>
        <v>3.7181409295352322E-3</v>
      </c>
      <c r="F455" s="17">
        <f t="shared" si="52"/>
        <v>7.3585773417139356E-3</v>
      </c>
      <c r="G455" s="17">
        <f t="shared" si="54"/>
        <v>0.54838709677419351</v>
      </c>
      <c r="H455" s="17">
        <f t="shared" si="53"/>
        <v>2.0389805097451273E-3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3</v>
      </c>
      <c r="E458" s="17" t="str">
        <f t="shared" si="51"/>
        <v/>
      </c>
      <c r="F458" s="17">
        <f t="shared" si="52"/>
        <v>2.2995554192856049E-4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108</v>
      </c>
      <c r="D460" s="16">
        <v>13</v>
      </c>
      <c r="E460" s="17">
        <f t="shared" si="51"/>
        <v>6.4767616191904048E-3</v>
      </c>
      <c r="F460" s="17">
        <f t="shared" si="52"/>
        <v>9.9647401502376198E-4</v>
      </c>
      <c r="G460" s="17">
        <f t="shared" si="54"/>
        <v>-0.87962962962962965</v>
      </c>
      <c r="H460" s="17">
        <f t="shared" si="53"/>
        <v>-5.6971514242878558E-3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5.9970014992503749E-5</v>
      </c>
      <c r="F462" s="17" t="str">
        <f t="shared" si="52"/>
        <v/>
      </c>
      <c r="G462" s="17">
        <f t="shared" si="54"/>
        <v>-1</v>
      </c>
      <c r="H462" s="17">
        <f t="shared" si="53"/>
        <v>-5.9970014992503749E-5</v>
      </c>
    </row>
    <row r="463" spans="1:8" x14ac:dyDescent="0.2">
      <c r="A463" s="14"/>
      <c r="B463" s="15" t="s">
        <v>439</v>
      </c>
      <c r="C463" s="16">
        <v>61</v>
      </c>
      <c r="D463" s="16">
        <v>86</v>
      </c>
      <c r="E463" s="17">
        <f t="shared" si="51"/>
        <v>3.6581709145427285E-3</v>
      </c>
      <c r="F463" s="17">
        <f t="shared" si="52"/>
        <v>6.5920588686187338E-3</v>
      </c>
      <c r="G463" s="17">
        <f t="shared" si="54"/>
        <v>0.4098360655737705</v>
      </c>
      <c r="H463" s="17">
        <f t="shared" si="53"/>
        <v>1.4992503748125937E-3</v>
      </c>
    </row>
    <row r="464" spans="1:8" x14ac:dyDescent="0.2">
      <c r="A464" s="14"/>
      <c r="B464" s="15" t="s">
        <v>440</v>
      </c>
      <c r="C464" s="16">
        <v>1</v>
      </c>
      <c r="D464" s="16">
        <v>2</v>
      </c>
      <c r="E464" s="17">
        <f t="shared" si="51"/>
        <v>5.9970014992503749E-5</v>
      </c>
      <c r="F464" s="17">
        <f t="shared" si="52"/>
        <v>1.5330369461904033E-4</v>
      </c>
      <c r="G464" s="17">
        <f t="shared" si="54"/>
        <v>1</v>
      </c>
      <c r="H464" s="17">
        <f t="shared" si="53"/>
        <v>5.9970014992503749E-5</v>
      </c>
    </row>
    <row r="465" spans="1:8" x14ac:dyDescent="0.2">
      <c r="A465" s="14"/>
      <c r="B465" s="15" t="s">
        <v>441</v>
      </c>
      <c r="C465" s="16">
        <v>53</v>
      </c>
      <c r="D465" s="16">
        <v>46</v>
      </c>
      <c r="E465" s="17">
        <f t="shared" si="51"/>
        <v>3.1784107946026987E-3</v>
      </c>
      <c r="F465" s="17">
        <f t="shared" si="52"/>
        <v>3.5259849762379275E-3</v>
      </c>
      <c r="G465" s="17">
        <f t="shared" si="54"/>
        <v>-0.13207547169811321</v>
      </c>
      <c r="H465" s="17">
        <f t="shared" si="53"/>
        <v>-4.1979010494752622E-4</v>
      </c>
    </row>
    <row r="466" spans="1:8" x14ac:dyDescent="0.2">
      <c r="A466" s="14"/>
      <c r="B466" s="15" t="s">
        <v>442</v>
      </c>
      <c r="C466" s="16">
        <v>60</v>
      </c>
      <c r="D466" s="16">
        <v>117</v>
      </c>
      <c r="E466" s="17">
        <f t="shared" si="51"/>
        <v>3.5982008995502249E-3</v>
      </c>
      <c r="F466" s="17">
        <f t="shared" si="52"/>
        <v>8.9682661352138583E-3</v>
      </c>
      <c r="G466" s="17">
        <f t="shared" si="54"/>
        <v>0.95</v>
      </c>
      <c r="H466" s="17">
        <f t="shared" si="53"/>
        <v>3.4182908545727134E-3</v>
      </c>
    </row>
    <row r="467" spans="1:8" x14ac:dyDescent="0.2">
      <c r="A467" s="14"/>
      <c r="B467" s="15" t="s">
        <v>443</v>
      </c>
      <c r="C467" s="16">
        <v>10</v>
      </c>
      <c r="D467" s="16">
        <v>45</v>
      </c>
      <c r="E467" s="17">
        <f t="shared" si="51"/>
        <v>5.9970014992503744E-4</v>
      </c>
      <c r="F467" s="17">
        <f t="shared" si="52"/>
        <v>3.4493331289284072E-3</v>
      </c>
      <c r="G467" s="17">
        <f t="shared" si="54"/>
        <v>3.5</v>
      </c>
      <c r="H467" s="17">
        <f t="shared" si="53"/>
        <v>2.098950524737631E-3</v>
      </c>
    </row>
    <row r="468" spans="1:8" ht="25.5" x14ac:dyDescent="0.2">
      <c r="A468" s="14"/>
      <c r="B468" s="15" t="s">
        <v>444</v>
      </c>
      <c r="C468" s="16">
        <v>30</v>
      </c>
      <c r="D468" s="16">
        <v>57</v>
      </c>
      <c r="E468" s="17">
        <f t="shared" si="51"/>
        <v>1.7991004497751124E-3</v>
      </c>
      <c r="F468" s="17">
        <f t="shared" si="52"/>
        <v>4.3691552966426492E-3</v>
      </c>
      <c r="G468" s="17">
        <f t="shared" si="54"/>
        <v>0.9</v>
      </c>
      <c r="H468" s="17">
        <f t="shared" si="53"/>
        <v>1.6191904047976012E-3</v>
      </c>
    </row>
    <row r="469" spans="1:8" ht="25.5" x14ac:dyDescent="0.2">
      <c r="A469" s="14"/>
      <c r="B469" s="15" t="s">
        <v>445</v>
      </c>
      <c r="C469" s="16">
        <v>60</v>
      </c>
      <c r="D469" s="16">
        <v>82</v>
      </c>
      <c r="E469" s="17">
        <f t="shared" si="51"/>
        <v>3.5982008995502249E-3</v>
      </c>
      <c r="F469" s="17">
        <f t="shared" si="52"/>
        <v>6.2854514793806533E-3</v>
      </c>
      <c r="G469" s="17">
        <f t="shared" si="54"/>
        <v>0.36666666666666664</v>
      </c>
      <c r="H469" s="17">
        <f t="shared" si="53"/>
        <v>1.3193403298350824E-3</v>
      </c>
    </row>
    <row r="470" spans="1:8" ht="25.5" x14ac:dyDescent="0.2">
      <c r="A470" s="14"/>
      <c r="B470" s="15" t="s">
        <v>446</v>
      </c>
      <c r="C470" s="16">
        <v>0</v>
      </c>
      <c r="D470" s="16">
        <v>42</v>
      </c>
      <c r="E470" s="17" t="str">
        <f t="shared" si="51"/>
        <v/>
      </c>
      <c r="F470" s="17">
        <f t="shared" si="52"/>
        <v>3.2193775869998466E-3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22</v>
      </c>
      <c r="D471" s="16">
        <v>12</v>
      </c>
      <c r="E471" s="17">
        <f t="shared" si="51"/>
        <v>1.3193403298350824E-3</v>
      </c>
      <c r="F471" s="17">
        <f t="shared" si="52"/>
        <v>9.1982216771424195E-4</v>
      </c>
      <c r="G471" s="17">
        <f t="shared" si="54"/>
        <v>-0.45454545454545453</v>
      </c>
      <c r="H471" s="17">
        <f t="shared" si="53"/>
        <v>-5.9970014992503744E-4</v>
      </c>
    </row>
    <row r="472" spans="1:8" ht="25.5" x14ac:dyDescent="0.2">
      <c r="A472" s="14"/>
      <c r="B472" s="15" t="s">
        <v>448</v>
      </c>
      <c r="C472" s="16">
        <v>1</v>
      </c>
      <c r="D472" s="16">
        <v>5</v>
      </c>
      <c r="E472" s="17">
        <f t="shared" si="51"/>
        <v>5.9970014992503749E-5</v>
      </c>
      <c r="F472" s="17">
        <f t="shared" si="52"/>
        <v>3.8325923654760079E-4</v>
      </c>
      <c r="G472" s="17">
        <f t="shared" si="54"/>
        <v>4</v>
      </c>
      <c r="H472" s="17">
        <f t="shared" si="53"/>
        <v>2.39880059970015E-4</v>
      </c>
    </row>
    <row r="473" spans="1:8" x14ac:dyDescent="0.2">
      <c r="A473" s="14"/>
      <c r="B473" s="15" t="s">
        <v>449</v>
      </c>
      <c r="C473" s="16">
        <v>11</v>
      </c>
      <c r="D473" s="16">
        <v>5</v>
      </c>
      <c r="E473" s="17">
        <f t="shared" si="51"/>
        <v>6.5967016491754122E-4</v>
      </c>
      <c r="F473" s="17">
        <f t="shared" si="52"/>
        <v>3.8325923654760079E-4</v>
      </c>
      <c r="G473" s="17">
        <f t="shared" si="54"/>
        <v>-0.54545454545454541</v>
      </c>
      <c r="H473" s="17">
        <f t="shared" si="53"/>
        <v>-3.5982008995502244E-4</v>
      </c>
    </row>
    <row r="474" spans="1:8" x14ac:dyDescent="0.2">
      <c r="A474" s="14"/>
      <c r="B474" s="15" t="s">
        <v>450</v>
      </c>
      <c r="C474" s="16">
        <v>5</v>
      </c>
      <c r="D474" s="16">
        <v>10</v>
      </c>
      <c r="E474" s="17">
        <f t="shared" si="51"/>
        <v>2.9985007496251872E-4</v>
      </c>
      <c r="F474" s="17">
        <f t="shared" si="52"/>
        <v>7.6651847309520157E-4</v>
      </c>
      <c r="G474" s="17">
        <f t="shared" si="54"/>
        <v>1</v>
      </c>
      <c r="H474" s="17">
        <f t="shared" si="53"/>
        <v>2.9985007496251872E-4</v>
      </c>
    </row>
    <row r="475" spans="1:8" x14ac:dyDescent="0.2">
      <c r="A475" s="14"/>
      <c r="B475" s="15" t="s">
        <v>451</v>
      </c>
      <c r="C475" s="16">
        <v>300</v>
      </c>
      <c r="D475" s="16">
        <v>214</v>
      </c>
      <c r="E475" s="17">
        <f t="shared" si="51"/>
        <v>1.7991004497751123E-2</v>
      </c>
      <c r="F475" s="17">
        <f t="shared" si="52"/>
        <v>1.6403495324237315E-2</v>
      </c>
      <c r="G475" s="17">
        <f t="shared" si="54"/>
        <v>-0.28666666666666668</v>
      </c>
      <c r="H475" s="17">
        <f t="shared" si="53"/>
        <v>-5.1574212893553224E-3</v>
      </c>
    </row>
    <row r="476" spans="1:8" x14ac:dyDescent="0.2">
      <c r="A476" s="14"/>
      <c r="B476" s="15" t="s">
        <v>452</v>
      </c>
      <c r="C476" s="16">
        <v>32</v>
      </c>
      <c r="D476" s="16">
        <v>17</v>
      </c>
      <c r="E476" s="17">
        <f t="shared" si="51"/>
        <v>1.91904047976012E-3</v>
      </c>
      <c r="F476" s="17">
        <f t="shared" si="52"/>
        <v>1.3030814042618427E-3</v>
      </c>
      <c r="G476" s="17">
        <f t="shared" si="54"/>
        <v>-0.46875</v>
      </c>
      <c r="H476" s="17">
        <f t="shared" si="53"/>
        <v>-8.9955022488755621E-4</v>
      </c>
    </row>
    <row r="477" spans="1:8" x14ac:dyDescent="0.2">
      <c r="A477" s="14"/>
      <c r="B477" s="15" t="s">
        <v>453</v>
      </c>
      <c r="C477" s="16">
        <v>8</v>
      </c>
      <c r="D477" s="16">
        <v>3</v>
      </c>
      <c r="E477" s="17">
        <f t="shared" si="51"/>
        <v>4.7976011994003E-4</v>
      </c>
      <c r="F477" s="17">
        <f t="shared" si="52"/>
        <v>2.2995554192856049E-4</v>
      </c>
      <c r="G477" s="17">
        <f t="shared" si="54"/>
        <v>-0.625</v>
      </c>
      <c r="H477" s="17">
        <f t="shared" si="53"/>
        <v>-2.9985007496251877E-4</v>
      </c>
    </row>
    <row r="478" spans="1:8" x14ac:dyDescent="0.2">
      <c r="A478" s="14"/>
      <c r="B478" s="15" t="s">
        <v>454</v>
      </c>
      <c r="C478" s="16">
        <v>8</v>
      </c>
      <c r="D478" s="16">
        <v>16</v>
      </c>
      <c r="E478" s="17">
        <f t="shared" si="51"/>
        <v>4.7976011994003E-4</v>
      </c>
      <c r="F478" s="17">
        <f t="shared" si="52"/>
        <v>1.2264295569523226E-3</v>
      </c>
      <c r="G478" s="17">
        <f t="shared" si="54"/>
        <v>1</v>
      </c>
      <c r="H478" s="17">
        <f t="shared" si="53"/>
        <v>4.7976011994003E-4</v>
      </c>
    </row>
    <row r="479" spans="1:8" x14ac:dyDescent="0.2">
      <c r="A479" s="14"/>
      <c r="B479" s="15" t="s">
        <v>455</v>
      </c>
      <c r="C479" s="16">
        <v>72</v>
      </c>
      <c r="D479" s="16">
        <v>88</v>
      </c>
      <c r="E479" s="17">
        <f t="shared" si="51"/>
        <v>4.3178410794602702E-3</v>
      </c>
      <c r="F479" s="17">
        <f t="shared" si="52"/>
        <v>6.7453625632377737E-3</v>
      </c>
      <c r="G479" s="17">
        <f t="shared" si="54"/>
        <v>0.22222222222222221</v>
      </c>
      <c r="H479" s="17">
        <f t="shared" si="53"/>
        <v>9.5952023988005999E-4</v>
      </c>
    </row>
    <row r="480" spans="1:8" x14ac:dyDescent="0.2">
      <c r="A480" s="14"/>
      <c r="B480" s="15" t="s">
        <v>456</v>
      </c>
      <c r="C480" s="16">
        <v>19</v>
      </c>
      <c r="D480" s="16">
        <v>25</v>
      </c>
      <c r="E480" s="17">
        <f t="shared" si="51"/>
        <v>1.1394302848575712E-3</v>
      </c>
      <c r="F480" s="17">
        <f t="shared" si="52"/>
        <v>1.916296182738004E-3</v>
      </c>
      <c r="G480" s="17">
        <f t="shared" si="54"/>
        <v>0.31578947368421051</v>
      </c>
      <c r="H480" s="17">
        <f t="shared" si="53"/>
        <v>3.5982008995502244E-4</v>
      </c>
    </row>
    <row r="481" spans="1:8" x14ac:dyDescent="0.2">
      <c r="A481" s="14"/>
      <c r="B481" s="15" t="s">
        <v>457</v>
      </c>
      <c r="C481" s="16">
        <v>524</v>
      </c>
      <c r="D481" s="16">
        <v>275</v>
      </c>
      <c r="E481" s="17">
        <f t="shared" si="51"/>
        <v>3.1424287856071965E-2</v>
      </c>
      <c r="F481" s="17">
        <f t="shared" si="52"/>
        <v>2.1079258010118045E-2</v>
      </c>
      <c r="G481" s="17">
        <f t="shared" si="54"/>
        <v>-0.47519083969465647</v>
      </c>
      <c r="H481" s="17">
        <f t="shared" si="53"/>
        <v>-1.4932533733133434E-2</v>
      </c>
    </row>
    <row r="482" spans="1:8" x14ac:dyDescent="0.2">
      <c r="A482" s="14"/>
      <c r="B482" s="15" t="s">
        <v>458</v>
      </c>
      <c r="C482" s="16">
        <v>2</v>
      </c>
      <c r="D482" s="16">
        <v>1</v>
      </c>
      <c r="E482" s="17">
        <f t="shared" si="51"/>
        <v>1.199400299850075E-4</v>
      </c>
      <c r="F482" s="17">
        <f t="shared" si="52"/>
        <v>7.6651847309520163E-5</v>
      </c>
      <c r="G482" s="17">
        <f t="shared" si="54"/>
        <v>-0.5</v>
      </c>
      <c r="H482" s="17">
        <f t="shared" si="53"/>
        <v>-5.9970014992503749E-5</v>
      </c>
    </row>
    <row r="483" spans="1:8" x14ac:dyDescent="0.2">
      <c r="A483" s="14"/>
      <c r="B483" s="15" t="s">
        <v>459</v>
      </c>
      <c r="C483" s="16">
        <v>1</v>
      </c>
      <c r="D483" s="16">
        <v>17</v>
      </c>
      <c r="E483" s="17">
        <f t="shared" si="51"/>
        <v>5.9970014992503749E-5</v>
      </c>
      <c r="F483" s="17">
        <f t="shared" si="52"/>
        <v>1.3030814042618427E-3</v>
      </c>
      <c r="G483" s="17">
        <f t="shared" si="54"/>
        <v>16</v>
      </c>
      <c r="H483" s="17">
        <f t="shared" si="53"/>
        <v>9.5952023988005999E-4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3</v>
      </c>
      <c r="D485" s="16">
        <v>0</v>
      </c>
      <c r="E485" s="17">
        <f t="shared" si="55"/>
        <v>1.7991004497751125E-4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-1.7991004497751125E-4</v>
      </c>
    </row>
    <row r="486" spans="1:8" x14ac:dyDescent="0.2">
      <c r="A486" s="14"/>
      <c r="B486" s="15" t="s">
        <v>462</v>
      </c>
      <c r="C486" s="16">
        <v>40</v>
      </c>
      <c r="D486" s="16">
        <v>15</v>
      </c>
      <c r="E486" s="17">
        <f t="shared" si="55"/>
        <v>2.3988005997001498E-3</v>
      </c>
      <c r="F486" s="17">
        <f t="shared" si="56"/>
        <v>1.1497777096428025E-3</v>
      </c>
      <c r="G486" s="17">
        <f t="shared" si="58"/>
        <v>-0.625</v>
      </c>
      <c r="H486" s="17">
        <f t="shared" si="57"/>
        <v>-1.4992503748125937E-3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1</v>
      </c>
      <c r="D488" s="16">
        <v>0</v>
      </c>
      <c r="E488" s="17">
        <f t="shared" si="55"/>
        <v>5.9970014992503749E-5</v>
      </c>
      <c r="F488" s="17" t="str">
        <f t="shared" si="56"/>
        <v/>
      </c>
      <c r="G488" s="17">
        <f t="shared" si="58"/>
        <v>-1</v>
      </c>
      <c r="H488" s="17">
        <f t="shared" si="57"/>
        <v>-5.9970014992503749E-5</v>
      </c>
    </row>
    <row r="489" spans="1:8" x14ac:dyDescent="0.2">
      <c r="A489" s="14"/>
      <c r="B489" s="15" t="s">
        <v>465</v>
      </c>
      <c r="C489" s="16">
        <v>157</v>
      </c>
      <c r="D489" s="16">
        <v>161</v>
      </c>
      <c r="E489" s="17">
        <f t="shared" si="55"/>
        <v>9.4152923538230876E-3</v>
      </c>
      <c r="F489" s="17">
        <f t="shared" si="56"/>
        <v>1.2340947416832745E-2</v>
      </c>
      <c r="G489" s="17">
        <f t="shared" si="58"/>
        <v>2.5477707006369428E-2</v>
      </c>
      <c r="H489" s="17">
        <f t="shared" si="57"/>
        <v>2.3988005997001497E-4</v>
      </c>
    </row>
    <row r="490" spans="1:8" ht="25.5" x14ac:dyDescent="0.2">
      <c r="A490" s="14"/>
      <c r="B490" s="15" t="s">
        <v>466</v>
      </c>
      <c r="C490" s="16">
        <v>14</v>
      </c>
      <c r="D490" s="16">
        <v>26</v>
      </c>
      <c r="E490" s="17">
        <f t="shared" si="55"/>
        <v>8.3958020989505244E-4</v>
      </c>
      <c r="F490" s="17">
        <f t="shared" si="56"/>
        <v>1.992948030047524E-3</v>
      </c>
      <c r="G490" s="17">
        <f t="shared" si="58"/>
        <v>0.8571428571428571</v>
      </c>
      <c r="H490" s="17">
        <f t="shared" si="57"/>
        <v>7.1964017991004488E-4</v>
      </c>
    </row>
    <row r="491" spans="1:8" x14ac:dyDescent="0.2">
      <c r="A491" s="14"/>
      <c r="B491" s="15" t="s">
        <v>467</v>
      </c>
      <c r="C491" s="16">
        <v>9</v>
      </c>
      <c r="D491" s="16">
        <v>12</v>
      </c>
      <c r="E491" s="17">
        <f t="shared" si="55"/>
        <v>5.3973013493253377E-4</v>
      </c>
      <c r="F491" s="17">
        <f t="shared" si="56"/>
        <v>9.1982216771424195E-4</v>
      </c>
      <c r="G491" s="17">
        <f t="shared" si="58"/>
        <v>0.33333333333333331</v>
      </c>
      <c r="H491" s="17">
        <f t="shared" si="57"/>
        <v>1.7991004497751125E-4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7.6651847309520163E-5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15</v>
      </c>
      <c r="D493" s="16">
        <v>23</v>
      </c>
      <c r="E493" s="17">
        <f t="shared" si="55"/>
        <v>8.9955022488755621E-4</v>
      </c>
      <c r="F493" s="17">
        <f t="shared" si="56"/>
        <v>1.7629924881189638E-3</v>
      </c>
      <c r="G493" s="17">
        <f t="shared" si="58"/>
        <v>0.53333333333333333</v>
      </c>
      <c r="H493" s="17">
        <f t="shared" si="57"/>
        <v>4.7976011994003E-4</v>
      </c>
    </row>
    <row r="494" spans="1:8" x14ac:dyDescent="0.2">
      <c r="A494" s="14"/>
      <c r="B494" s="15" t="s">
        <v>470</v>
      </c>
      <c r="C494" s="16">
        <v>64</v>
      </c>
      <c r="D494" s="16">
        <v>72</v>
      </c>
      <c r="E494" s="17">
        <f t="shared" si="55"/>
        <v>3.83808095952024E-3</v>
      </c>
      <c r="F494" s="17">
        <f t="shared" si="56"/>
        <v>5.5189330062854515E-3</v>
      </c>
      <c r="G494" s="17">
        <f t="shared" si="58"/>
        <v>0.125</v>
      </c>
      <c r="H494" s="17">
        <f t="shared" si="57"/>
        <v>4.7976011994003E-4</v>
      </c>
    </row>
    <row r="495" spans="1:8" x14ac:dyDescent="0.2">
      <c r="A495" s="14"/>
      <c r="B495" s="15" t="s">
        <v>471</v>
      </c>
      <c r="C495" s="16">
        <v>11</v>
      </c>
      <c r="D495" s="16">
        <v>4</v>
      </c>
      <c r="E495" s="17">
        <f t="shared" si="55"/>
        <v>6.5967016491754122E-4</v>
      </c>
      <c r="F495" s="17">
        <f t="shared" si="56"/>
        <v>3.0660738923808065E-4</v>
      </c>
      <c r="G495" s="17">
        <f t="shared" si="58"/>
        <v>-0.63636363636363635</v>
      </c>
      <c r="H495" s="17">
        <f t="shared" si="57"/>
        <v>-4.1979010494752622E-4</v>
      </c>
    </row>
    <row r="496" spans="1:8" x14ac:dyDescent="0.2">
      <c r="A496" s="14"/>
      <c r="B496" s="15" t="s">
        <v>472</v>
      </c>
      <c r="C496" s="16">
        <v>11</v>
      </c>
      <c r="D496" s="16">
        <v>23</v>
      </c>
      <c r="E496" s="17">
        <f t="shared" si="55"/>
        <v>6.5967016491754122E-4</v>
      </c>
      <c r="F496" s="17">
        <f t="shared" si="56"/>
        <v>1.7629924881189638E-3</v>
      </c>
      <c r="G496" s="17">
        <f t="shared" si="58"/>
        <v>1.0909090909090908</v>
      </c>
      <c r="H496" s="17">
        <f t="shared" si="57"/>
        <v>7.1964017991004488E-4</v>
      </c>
    </row>
    <row r="497" spans="1:8" x14ac:dyDescent="0.2">
      <c r="A497" s="14"/>
      <c r="B497" s="15" t="s">
        <v>473</v>
      </c>
      <c r="C497" s="16">
        <v>7</v>
      </c>
      <c r="D497" s="16">
        <v>4</v>
      </c>
      <c r="E497" s="17">
        <f t="shared" si="55"/>
        <v>4.1979010494752622E-4</v>
      </c>
      <c r="F497" s="17">
        <f t="shared" si="56"/>
        <v>3.0660738923808065E-4</v>
      </c>
      <c r="G497" s="17">
        <f t="shared" si="58"/>
        <v>-0.42857142857142855</v>
      </c>
      <c r="H497" s="17">
        <f t="shared" si="57"/>
        <v>-1.7991004497751122E-4</v>
      </c>
    </row>
    <row r="498" spans="1:8" x14ac:dyDescent="0.2">
      <c r="A498" s="14"/>
      <c r="B498" s="15" t="s">
        <v>474</v>
      </c>
      <c r="C498" s="16">
        <v>8</v>
      </c>
      <c r="D498" s="16">
        <v>14</v>
      </c>
      <c r="E498" s="17">
        <f t="shared" si="55"/>
        <v>4.7976011994003E-4</v>
      </c>
      <c r="F498" s="17">
        <f t="shared" si="56"/>
        <v>1.0731258623332823E-3</v>
      </c>
      <c r="G498" s="17">
        <f t="shared" si="58"/>
        <v>0.75</v>
      </c>
      <c r="H498" s="17">
        <f t="shared" si="57"/>
        <v>3.598200899550225E-4</v>
      </c>
    </row>
    <row r="499" spans="1:8" x14ac:dyDescent="0.2">
      <c r="A499" s="14"/>
      <c r="B499" s="15" t="s">
        <v>475</v>
      </c>
      <c r="C499" s="16">
        <v>54</v>
      </c>
      <c r="D499" s="16">
        <v>92</v>
      </c>
      <c r="E499" s="17">
        <f t="shared" si="55"/>
        <v>3.2383808095952024E-3</v>
      </c>
      <c r="F499" s="17">
        <f t="shared" si="56"/>
        <v>7.0519699524758551E-3</v>
      </c>
      <c r="G499" s="17">
        <f t="shared" si="58"/>
        <v>0.70370370370370372</v>
      </c>
      <c r="H499" s="17">
        <f t="shared" si="57"/>
        <v>2.2788605697151424E-3</v>
      </c>
    </row>
    <row r="500" spans="1:8" x14ac:dyDescent="0.2">
      <c r="A500" s="14"/>
      <c r="B500" s="15" t="s">
        <v>476</v>
      </c>
      <c r="C500" s="16">
        <v>66</v>
      </c>
      <c r="D500" s="16">
        <v>54</v>
      </c>
      <c r="E500" s="17">
        <f t="shared" si="55"/>
        <v>3.9580209895052473E-3</v>
      </c>
      <c r="F500" s="17">
        <f t="shared" si="56"/>
        <v>4.1391997547140886E-3</v>
      </c>
      <c r="G500" s="17">
        <f t="shared" si="58"/>
        <v>-0.18181818181818182</v>
      </c>
      <c r="H500" s="17">
        <f t="shared" si="57"/>
        <v>-7.1964017991004499E-4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3</v>
      </c>
      <c r="D502" s="16">
        <v>2</v>
      </c>
      <c r="E502" s="17">
        <f t="shared" si="55"/>
        <v>1.7991004497751125E-4</v>
      </c>
      <c r="F502" s="17">
        <f t="shared" si="56"/>
        <v>1.5330369461904033E-4</v>
      </c>
      <c r="G502" s="17">
        <f t="shared" si="58"/>
        <v>-0.33333333333333331</v>
      </c>
      <c r="H502" s="17">
        <f t="shared" si="57"/>
        <v>-5.9970014992503749E-5</v>
      </c>
    </row>
    <row r="503" spans="1:8" x14ac:dyDescent="0.2">
      <c r="A503" s="14"/>
      <c r="B503" s="15" t="s">
        <v>479</v>
      </c>
      <c r="C503" s="16">
        <v>2</v>
      </c>
      <c r="D503" s="16">
        <v>2</v>
      </c>
      <c r="E503" s="17">
        <f t="shared" si="55"/>
        <v>1.199400299850075E-4</v>
      </c>
      <c r="F503" s="17">
        <f t="shared" si="56"/>
        <v>1.5330369461904033E-4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480</v>
      </c>
      <c r="C504" s="16">
        <v>0</v>
      </c>
      <c r="D504" s="16">
        <v>3</v>
      </c>
      <c r="E504" s="17" t="str">
        <f t="shared" si="55"/>
        <v/>
      </c>
      <c r="F504" s="17">
        <f t="shared" si="56"/>
        <v>2.2995554192856049E-4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11</v>
      </c>
      <c r="D505" s="16">
        <v>10</v>
      </c>
      <c r="E505" s="17">
        <f t="shared" si="55"/>
        <v>6.5967016491754122E-4</v>
      </c>
      <c r="F505" s="17">
        <f t="shared" si="56"/>
        <v>7.6651847309520157E-4</v>
      </c>
      <c r="G505" s="17">
        <f t="shared" si="58"/>
        <v>-9.0909090909090912E-2</v>
      </c>
      <c r="H505" s="17">
        <f t="shared" si="57"/>
        <v>-5.9970014992503749E-5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4</v>
      </c>
      <c r="D507" s="16">
        <v>6</v>
      </c>
      <c r="E507" s="17">
        <f t="shared" si="55"/>
        <v>2.39880059970015E-4</v>
      </c>
      <c r="F507" s="17">
        <f t="shared" si="56"/>
        <v>4.5991108385712098E-4</v>
      </c>
      <c r="G507" s="17">
        <f t="shared" si="58"/>
        <v>0.5</v>
      </c>
      <c r="H507" s="17">
        <f t="shared" si="57"/>
        <v>1.199400299850075E-4</v>
      </c>
    </row>
    <row r="508" spans="1:8" ht="25.5" x14ac:dyDescent="0.2">
      <c r="A508" s="14"/>
      <c r="B508" s="15" t="s">
        <v>484</v>
      </c>
      <c r="C508" s="16">
        <v>62</v>
      </c>
      <c r="D508" s="16">
        <v>47</v>
      </c>
      <c r="E508" s="17">
        <f t="shared" si="55"/>
        <v>3.7181409295352322E-3</v>
      </c>
      <c r="F508" s="17">
        <f t="shared" si="56"/>
        <v>3.6026368235474475E-3</v>
      </c>
      <c r="G508" s="17">
        <f t="shared" si="58"/>
        <v>-0.24193548387096775</v>
      </c>
      <c r="H508" s="17">
        <f t="shared" si="57"/>
        <v>-8.9955022488755621E-4</v>
      </c>
    </row>
    <row r="509" spans="1:8" ht="25.5" x14ac:dyDescent="0.2">
      <c r="A509" s="14"/>
      <c r="B509" s="15" t="s">
        <v>485</v>
      </c>
      <c r="C509" s="16">
        <v>2</v>
      </c>
      <c r="D509" s="16">
        <v>6</v>
      </c>
      <c r="E509" s="17">
        <f t="shared" si="55"/>
        <v>1.199400299850075E-4</v>
      </c>
      <c r="F509" s="17">
        <f t="shared" si="56"/>
        <v>4.5991108385712098E-4</v>
      </c>
      <c r="G509" s="17">
        <f t="shared" si="58"/>
        <v>2</v>
      </c>
      <c r="H509" s="17">
        <f t="shared" si="57"/>
        <v>2.39880059970015E-4</v>
      </c>
    </row>
    <row r="510" spans="1:8" ht="25.5" x14ac:dyDescent="0.2">
      <c r="A510" s="14"/>
      <c r="B510" s="15" t="s">
        <v>486</v>
      </c>
      <c r="C510" s="16">
        <v>19</v>
      </c>
      <c r="D510" s="16">
        <v>12</v>
      </c>
      <c r="E510" s="17">
        <f t="shared" si="55"/>
        <v>1.1394302848575712E-3</v>
      </c>
      <c r="F510" s="17">
        <f t="shared" si="56"/>
        <v>9.1982216771424195E-4</v>
      </c>
      <c r="G510" s="17">
        <f t="shared" si="58"/>
        <v>-0.36842105263157893</v>
      </c>
      <c r="H510" s="17">
        <f t="shared" si="57"/>
        <v>-4.1979010494752622E-4</v>
      </c>
    </row>
    <row r="511" spans="1:8" ht="25.5" x14ac:dyDescent="0.2">
      <c r="A511" s="14"/>
      <c r="B511" s="15" t="s">
        <v>487</v>
      </c>
      <c r="C511" s="16">
        <v>5</v>
      </c>
      <c r="D511" s="16">
        <v>16</v>
      </c>
      <c r="E511" s="17">
        <f t="shared" si="55"/>
        <v>2.9985007496251872E-4</v>
      </c>
      <c r="F511" s="17">
        <f t="shared" si="56"/>
        <v>1.2264295569523226E-3</v>
      </c>
      <c r="G511" s="17">
        <f t="shared" si="58"/>
        <v>2.2000000000000002</v>
      </c>
      <c r="H511" s="17">
        <f t="shared" si="57"/>
        <v>6.5967016491754122E-4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15</v>
      </c>
      <c r="D514" s="16">
        <v>6</v>
      </c>
      <c r="E514" s="17">
        <f t="shared" si="55"/>
        <v>8.9955022488755621E-4</v>
      </c>
      <c r="F514" s="17">
        <f t="shared" si="56"/>
        <v>4.5991108385712098E-4</v>
      </c>
      <c r="G514" s="17">
        <f t="shared" si="58"/>
        <v>-0.6</v>
      </c>
      <c r="H514" s="17">
        <f t="shared" si="57"/>
        <v>-5.3973013493253366E-4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9</v>
      </c>
      <c r="E516" s="17">
        <f t="shared" si="55"/>
        <v>2.9985007496251872E-4</v>
      </c>
      <c r="F516" s="17">
        <f t="shared" si="56"/>
        <v>6.8986662578568144E-4</v>
      </c>
      <c r="G516" s="17">
        <f t="shared" si="58"/>
        <v>0.8</v>
      </c>
      <c r="H516" s="17">
        <f t="shared" si="57"/>
        <v>2.39880059970015E-4</v>
      </c>
    </row>
    <row r="517" spans="1:8" x14ac:dyDescent="0.2">
      <c r="A517" s="14"/>
      <c r="B517" s="15" t="s">
        <v>493</v>
      </c>
      <c r="C517" s="16">
        <v>10</v>
      </c>
      <c r="D517" s="16">
        <v>24</v>
      </c>
      <c r="E517" s="17">
        <f t="shared" si="55"/>
        <v>5.9970014992503744E-4</v>
      </c>
      <c r="F517" s="17">
        <f t="shared" si="56"/>
        <v>1.8396443354284839E-3</v>
      </c>
      <c r="G517" s="17">
        <f t="shared" si="58"/>
        <v>1.4</v>
      </c>
      <c r="H517" s="17">
        <f t="shared" si="57"/>
        <v>8.3958020989505233E-4</v>
      </c>
    </row>
    <row r="518" spans="1:8" ht="25.5" x14ac:dyDescent="0.2">
      <c r="A518" s="14"/>
      <c r="B518" s="15" t="s">
        <v>494</v>
      </c>
      <c r="C518" s="16">
        <v>15</v>
      </c>
      <c r="D518" s="16">
        <v>41</v>
      </c>
      <c r="E518" s="17">
        <f t="shared" si="55"/>
        <v>8.9955022488755621E-4</v>
      </c>
      <c r="F518" s="17">
        <f t="shared" si="56"/>
        <v>3.1427257396903266E-3</v>
      </c>
      <c r="G518" s="17">
        <f t="shared" si="58"/>
        <v>1.7333333333333334</v>
      </c>
      <c r="H518" s="17">
        <f t="shared" si="57"/>
        <v>1.5592203898050975E-3</v>
      </c>
    </row>
    <row r="519" spans="1:8" x14ac:dyDescent="0.2">
      <c r="A519" s="14"/>
      <c r="B519" s="15" t="s">
        <v>495</v>
      </c>
      <c r="C519" s="16">
        <v>29</v>
      </c>
      <c r="D519" s="16">
        <v>26</v>
      </c>
      <c r="E519" s="17">
        <f t="shared" si="55"/>
        <v>1.7391304347826088E-3</v>
      </c>
      <c r="F519" s="17">
        <f t="shared" si="56"/>
        <v>1.992948030047524E-3</v>
      </c>
      <c r="G519" s="17">
        <f t="shared" si="58"/>
        <v>-0.10344827586206896</v>
      </c>
      <c r="H519" s="17">
        <f t="shared" si="57"/>
        <v>-1.7991004497751125E-4</v>
      </c>
    </row>
    <row r="520" spans="1:8" x14ac:dyDescent="0.2">
      <c r="A520" s="14"/>
      <c r="B520" s="15" t="s">
        <v>496</v>
      </c>
      <c r="C520" s="16">
        <v>902</v>
      </c>
      <c r="D520" s="16">
        <v>634</v>
      </c>
      <c r="E520" s="17">
        <f t="shared" si="55"/>
        <v>5.4092953523238382E-2</v>
      </c>
      <c r="F520" s="17">
        <f t="shared" si="56"/>
        <v>4.8597271194235778E-2</v>
      </c>
      <c r="G520" s="17">
        <f t="shared" si="58"/>
        <v>-0.29711751662971175</v>
      </c>
      <c r="H520" s="17">
        <f t="shared" si="57"/>
        <v>-1.6071964017991006E-2</v>
      </c>
    </row>
    <row r="521" spans="1:8" x14ac:dyDescent="0.2">
      <c r="A521" s="14"/>
      <c r="B521" s="15" t="s">
        <v>497</v>
      </c>
      <c r="C521" s="16">
        <v>60</v>
      </c>
      <c r="D521" s="16">
        <v>190</v>
      </c>
      <c r="E521" s="17">
        <f t="shared" si="55"/>
        <v>3.5982008995502249E-3</v>
      </c>
      <c r="F521" s="17">
        <f t="shared" si="56"/>
        <v>1.456385098880883E-2</v>
      </c>
      <c r="G521" s="17">
        <f t="shared" si="58"/>
        <v>2.1666666666666665</v>
      </c>
      <c r="H521" s="17">
        <f t="shared" si="57"/>
        <v>7.7961019490254864E-3</v>
      </c>
    </row>
    <row r="522" spans="1:8" ht="38.25" x14ac:dyDescent="0.2">
      <c r="A522" s="14"/>
      <c r="B522" s="15" t="s">
        <v>498</v>
      </c>
      <c r="C522" s="16">
        <v>32</v>
      </c>
      <c r="D522" s="16">
        <v>23</v>
      </c>
      <c r="E522" s="17">
        <f t="shared" si="55"/>
        <v>1.91904047976012E-3</v>
      </c>
      <c r="F522" s="17">
        <f t="shared" si="56"/>
        <v>1.7629924881189638E-3</v>
      </c>
      <c r="G522" s="17">
        <f t="shared" si="58"/>
        <v>-0.28125</v>
      </c>
      <c r="H522" s="17">
        <f t="shared" si="57"/>
        <v>-5.3973013493253377E-4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41</v>
      </c>
      <c r="D524" s="16">
        <v>32</v>
      </c>
      <c r="E524" s="17">
        <f t="shared" si="55"/>
        <v>2.4587706146926539E-3</v>
      </c>
      <c r="F524" s="17">
        <f t="shared" si="56"/>
        <v>2.4528591139046452E-3</v>
      </c>
      <c r="G524" s="17">
        <f t="shared" si="58"/>
        <v>-0.21951219512195122</v>
      </c>
      <c r="H524" s="17">
        <f t="shared" si="57"/>
        <v>-5.3973013493253377E-4</v>
      </c>
    </row>
    <row r="525" spans="1:8" ht="25.5" x14ac:dyDescent="0.2">
      <c r="A525" s="14"/>
      <c r="B525" s="15" t="s">
        <v>501</v>
      </c>
      <c r="C525" s="16">
        <v>157</v>
      </c>
      <c r="D525" s="16">
        <v>23</v>
      </c>
      <c r="E525" s="17">
        <f t="shared" si="55"/>
        <v>9.4152923538230876E-3</v>
      </c>
      <c r="F525" s="17">
        <f t="shared" si="56"/>
        <v>1.7629924881189638E-3</v>
      </c>
      <c r="G525" s="17">
        <f t="shared" si="58"/>
        <v>-0.85350318471337583</v>
      </c>
      <c r="H525" s="17">
        <f t="shared" si="57"/>
        <v>-8.0359820089955011E-3</v>
      </c>
    </row>
    <row r="526" spans="1:8" x14ac:dyDescent="0.2">
      <c r="A526" s="14"/>
      <c r="B526" s="15" t="s">
        <v>502</v>
      </c>
      <c r="C526" s="16">
        <v>14</v>
      </c>
      <c r="D526" s="16">
        <v>25</v>
      </c>
      <c r="E526" s="17">
        <f t="shared" si="55"/>
        <v>8.3958020989505244E-4</v>
      </c>
      <c r="F526" s="17">
        <f t="shared" si="56"/>
        <v>1.916296182738004E-3</v>
      </c>
      <c r="G526" s="17">
        <f t="shared" si="58"/>
        <v>0.7857142857142857</v>
      </c>
      <c r="H526" s="17">
        <f t="shared" si="57"/>
        <v>6.5967016491754122E-4</v>
      </c>
    </row>
    <row r="527" spans="1:8" ht="25.5" x14ac:dyDescent="0.2">
      <c r="A527" s="14"/>
      <c r="B527" s="15" t="s">
        <v>503</v>
      </c>
      <c r="C527" s="16">
        <v>60</v>
      </c>
      <c r="D527" s="16">
        <v>53</v>
      </c>
      <c r="E527" s="17">
        <f t="shared" si="55"/>
        <v>3.5982008995502249E-3</v>
      </c>
      <c r="F527" s="17">
        <f t="shared" si="56"/>
        <v>4.0625479074045687E-3</v>
      </c>
      <c r="G527" s="17">
        <f t="shared" si="58"/>
        <v>-0.11666666666666667</v>
      </c>
      <c r="H527" s="17">
        <f t="shared" si="57"/>
        <v>-4.1979010494752622E-4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3</v>
      </c>
      <c r="D530" s="16">
        <v>33</v>
      </c>
      <c r="E530" s="17">
        <f t="shared" si="55"/>
        <v>1.7991004497751125E-4</v>
      </c>
      <c r="F530" s="17">
        <f t="shared" si="56"/>
        <v>2.5295109612141651E-3</v>
      </c>
      <c r="G530" s="17">
        <f t="shared" si="58"/>
        <v>10</v>
      </c>
      <c r="H530" s="17">
        <f t="shared" si="57"/>
        <v>1.7991004497751124E-3</v>
      </c>
    </row>
    <row r="531" spans="1:8" x14ac:dyDescent="0.2">
      <c r="A531" s="14"/>
      <c r="B531" s="15" t="s">
        <v>507</v>
      </c>
      <c r="C531" s="16">
        <v>10</v>
      </c>
      <c r="D531" s="16">
        <v>7</v>
      </c>
      <c r="E531" s="17">
        <f t="shared" si="55"/>
        <v>5.9970014992503744E-4</v>
      </c>
      <c r="F531" s="17">
        <f t="shared" si="56"/>
        <v>5.3656293116664117E-4</v>
      </c>
      <c r="G531" s="17">
        <f t="shared" si="58"/>
        <v>-0.3</v>
      </c>
      <c r="H531" s="17">
        <f t="shared" si="57"/>
        <v>-1.7991004497751122E-4</v>
      </c>
    </row>
    <row r="532" spans="1:8" ht="25.5" x14ac:dyDescent="0.2">
      <c r="A532" s="14"/>
      <c r="B532" s="15" t="s">
        <v>508</v>
      </c>
      <c r="C532" s="16">
        <v>1</v>
      </c>
      <c r="D532" s="16">
        <v>3</v>
      </c>
      <c r="E532" s="17">
        <f t="shared" si="55"/>
        <v>5.9970014992503749E-5</v>
      </c>
      <c r="F532" s="17">
        <f t="shared" si="56"/>
        <v>2.2995554192856049E-4</v>
      </c>
      <c r="G532" s="17">
        <f t="shared" si="58"/>
        <v>2</v>
      </c>
      <c r="H532" s="17">
        <f t="shared" si="57"/>
        <v>1.199400299850075E-4</v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7.6651847309520163E-5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3</v>
      </c>
      <c r="E534" s="17">
        <f t="shared" si="55"/>
        <v>1.199400299850075E-4</v>
      </c>
      <c r="F534" s="17">
        <f t="shared" si="56"/>
        <v>2.2995554192856049E-4</v>
      </c>
      <c r="G534" s="17">
        <f t="shared" si="58"/>
        <v>0.5</v>
      </c>
      <c r="H534" s="17">
        <f t="shared" si="57"/>
        <v>5.9970014992503749E-5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</v>
      </c>
      <c r="D536" s="16">
        <v>1</v>
      </c>
      <c r="E536" s="17">
        <f t="shared" si="55"/>
        <v>5.9970014992503749E-5</v>
      </c>
      <c r="F536" s="17">
        <f t="shared" si="56"/>
        <v>7.6651847309520163E-5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1.199400299850075E-4</v>
      </c>
      <c r="F537" s="17" t="str">
        <f t="shared" si="56"/>
        <v/>
      </c>
      <c r="G537" s="17">
        <f t="shared" si="58"/>
        <v>-1</v>
      </c>
      <c r="H537" s="17">
        <f t="shared" si="57"/>
        <v>-1.199400299850075E-4</v>
      </c>
    </row>
    <row r="538" spans="1:8" ht="25.5" x14ac:dyDescent="0.2">
      <c r="A538" s="14"/>
      <c r="B538" s="15" t="s">
        <v>514</v>
      </c>
      <c r="C538" s="16">
        <v>3</v>
      </c>
      <c r="D538" s="16">
        <v>18</v>
      </c>
      <c r="E538" s="17">
        <f t="shared" si="55"/>
        <v>1.7991004497751125E-4</v>
      </c>
      <c r="F538" s="17">
        <f t="shared" si="56"/>
        <v>1.3797332515713629E-3</v>
      </c>
      <c r="G538" s="17">
        <f t="shared" si="58"/>
        <v>5</v>
      </c>
      <c r="H538" s="17">
        <f t="shared" si="57"/>
        <v>8.9955022488755621E-4</v>
      </c>
    </row>
    <row r="539" spans="1:8" x14ac:dyDescent="0.2">
      <c r="A539" s="14"/>
      <c r="B539" s="15" t="s">
        <v>515</v>
      </c>
      <c r="C539" s="16">
        <v>6</v>
      </c>
      <c r="D539" s="16">
        <v>8</v>
      </c>
      <c r="E539" s="17">
        <f t="shared" si="55"/>
        <v>3.598200899550225E-4</v>
      </c>
      <c r="F539" s="17">
        <f t="shared" si="56"/>
        <v>6.132147784761613E-4</v>
      </c>
      <c r="G539" s="17">
        <f t="shared" si="58"/>
        <v>0.33333333333333331</v>
      </c>
      <c r="H539" s="17">
        <f t="shared" si="57"/>
        <v>1.199400299850075E-4</v>
      </c>
    </row>
    <row r="540" spans="1:8" ht="25.5" x14ac:dyDescent="0.2">
      <c r="A540" s="14"/>
      <c r="B540" s="15" t="s">
        <v>516</v>
      </c>
      <c r="C540" s="16">
        <v>4</v>
      </c>
      <c r="D540" s="16">
        <v>8</v>
      </c>
      <c r="E540" s="17">
        <f t="shared" si="55"/>
        <v>2.39880059970015E-4</v>
      </c>
      <c r="F540" s="17">
        <f t="shared" si="56"/>
        <v>6.132147784761613E-4</v>
      </c>
      <c r="G540" s="17">
        <f t="shared" si="58"/>
        <v>1</v>
      </c>
      <c r="H540" s="17">
        <f t="shared" si="57"/>
        <v>2.39880059970015E-4</v>
      </c>
    </row>
    <row r="541" spans="1:8" ht="25.5" x14ac:dyDescent="0.2">
      <c r="A541" s="14"/>
      <c r="B541" s="15" t="s">
        <v>517</v>
      </c>
      <c r="C541" s="16">
        <v>4</v>
      </c>
      <c r="D541" s="16">
        <v>6</v>
      </c>
      <c r="E541" s="17">
        <f t="shared" si="55"/>
        <v>2.39880059970015E-4</v>
      </c>
      <c r="F541" s="17">
        <f t="shared" si="56"/>
        <v>4.5991108385712098E-4</v>
      </c>
      <c r="G541" s="17">
        <f t="shared" si="58"/>
        <v>0.5</v>
      </c>
      <c r="H541" s="17">
        <f t="shared" si="57"/>
        <v>1.199400299850075E-4</v>
      </c>
    </row>
    <row r="542" spans="1:8" x14ac:dyDescent="0.2">
      <c r="A542" s="14"/>
      <c r="B542" s="15" t="s">
        <v>518</v>
      </c>
      <c r="C542" s="16">
        <v>17</v>
      </c>
      <c r="D542" s="16">
        <v>36</v>
      </c>
      <c r="E542" s="17">
        <f t="shared" si="55"/>
        <v>1.0194902548725637E-3</v>
      </c>
      <c r="F542" s="17">
        <f t="shared" si="56"/>
        <v>2.7594665031427257E-3</v>
      </c>
      <c r="G542" s="17">
        <f t="shared" si="58"/>
        <v>1.1176470588235294</v>
      </c>
      <c r="H542" s="17">
        <f t="shared" si="57"/>
        <v>1.1394302848575712E-3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22</v>
      </c>
      <c r="E544" s="17">
        <f t="shared" si="55"/>
        <v>4.1979010494752622E-4</v>
      </c>
      <c r="F544" s="17">
        <f t="shared" si="56"/>
        <v>1.6863406408094434E-3</v>
      </c>
      <c r="G544" s="17">
        <f t="shared" si="58"/>
        <v>2.1428571428571428</v>
      </c>
      <c r="H544" s="17">
        <f t="shared" si="57"/>
        <v>8.9955022488755611E-4</v>
      </c>
    </row>
    <row r="545" spans="1:8" x14ac:dyDescent="0.2">
      <c r="A545" s="14"/>
      <c r="B545" s="15" t="s">
        <v>521</v>
      </c>
      <c r="C545" s="16">
        <v>34</v>
      </c>
      <c r="D545" s="16">
        <v>88</v>
      </c>
      <c r="E545" s="17">
        <f t="shared" si="55"/>
        <v>2.0389805097451273E-3</v>
      </c>
      <c r="F545" s="17">
        <f t="shared" si="56"/>
        <v>6.7453625632377737E-3</v>
      </c>
      <c r="G545" s="17">
        <f t="shared" si="58"/>
        <v>1.588235294117647</v>
      </c>
      <c r="H545" s="17">
        <f t="shared" si="57"/>
        <v>3.238380809595202E-3</v>
      </c>
    </row>
    <row r="546" spans="1:8" ht="25.5" x14ac:dyDescent="0.2">
      <c r="A546" s="14"/>
      <c r="B546" s="15" t="s">
        <v>522</v>
      </c>
      <c r="C546" s="16">
        <v>6</v>
      </c>
      <c r="D546" s="16">
        <v>1</v>
      </c>
      <c r="E546" s="17">
        <f t="shared" si="55"/>
        <v>3.598200899550225E-4</v>
      </c>
      <c r="F546" s="17">
        <f t="shared" si="56"/>
        <v>7.6651847309520163E-5</v>
      </c>
      <c r="G546" s="17">
        <f t="shared" si="58"/>
        <v>-0.83333333333333337</v>
      </c>
      <c r="H546" s="17">
        <f t="shared" si="57"/>
        <v>-2.9985007496251877E-4</v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5.9970014992503749E-5</v>
      </c>
      <c r="F547" s="17" t="str">
        <f t="shared" si="56"/>
        <v/>
      </c>
      <c r="G547" s="17">
        <f t="shared" si="58"/>
        <v>-1</v>
      </c>
      <c r="H547" s="17">
        <f t="shared" si="57"/>
        <v>-5.9970014992503749E-5</v>
      </c>
    </row>
    <row r="548" spans="1:8" x14ac:dyDescent="0.2">
      <c r="A548" s="14"/>
      <c r="B548" s="15" t="s">
        <v>524</v>
      </c>
      <c r="C548" s="16">
        <v>68</v>
      </c>
      <c r="D548" s="16">
        <v>131</v>
      </c>
      <c r="E548" s="17">
        <f t="shared" ref="E548:E585" si="59">+IF(C548=0,"",C548/C$356)</f>
        <v>4.0779610194902546E-3</v>
      </c>
      <c r="F548" s="17">
        <f t="shared" ref="F548:F585" si="60">+IF(D548=0,"",D548/D$356)</f>
        <v>1.0041391997547141E-2</v>
      </c>
      <c r="G548" s="17">
        <f t="shared" si="58"/>
        <v>0.92647058823529416</v>
      </c>
      <c r="H548" s="17">
        <f t="shared" ref="H548:H585" si="61">+IF(OR(AND(E548=""),(G548="")),"",E548*G548)</f>
        <v>3.7781109445277359E-3</v>
      </c>
    </row>
    <row r="549" spans="1:8" x14ac:dyDescent="0.2">
      <c r="A549" s="14"/>
      <c r="B549" s="15" t="s">
        <v>525</v>
      </c>
      <c r="C549" s="16">
        <v>32</v>
      </c>
      <c r="D549" s="16">
        <v>79</v>
      </c>
      <c r="E549" s="17">
        <f t="shared" si="59"/>
        <v>1.91904047976012E-3</v>
      </c>
      <c r="F549" s="17">
        <f t="shared" si="60"/>
        <v>6.0554959374520927E-3</v>
      </c>
      <c r="G549" s="17">
        <f t="shared" ref="G549:G585" si="62">+IF(AND(C549=0,D549=0)," ",IF(C549=0,1,IF(D549=0,-1,(D549-C549)/C549)))</f>
        <v>1.46875</v>
      </c>
      <c r="H549" s="17">
        <f t="shared" si="61"/>
        <v>2.8185907046476763E-3</v>
      </c>
    </row>
    <row r="550" spans="1:8" x14ac:dyDescent="0.2">
      <c r="A550" s="14"/>
      <c r="B550" s="15" t="s">
        <v>526</v>
      </c>
      <c r="C550" s="16">
        <v>0</v>
      </c>
      <c r="D550" s="16">
        <v>7</v>
      </c>
      <c r="E550" s="17" t="str">
        <f t="shared" si="59"/>
        <v/>
      </c>
      <c r="F550" s="17">
        <f t="shared" si="60"/>
        <v>5.3656293116664117E-4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14</v>
      </c>
      <c r="D551" s="16">
        <v>11</v>
      </c>
      <c r="E551" s="17">
        <f t="shared" si="59"/>
        <v>8.3958020989505244E-4</v>
      </c>
      <c r="F551" s="17">
        <f t="shared" si="60"/>
        <v>8.4317032040472171E-4</v>
      </c>
      <c r="G551" s="17">
        <f t="shared" si="62"/>
        <v>-0.21428571428571427</v>
      </c>
      <c r="H551" s="17">
        <f t="shared" si="61"/>
        <v>-1.7991004497751122E-4</v>
      </c>
    </row>
    <row r="552" spans="1:8" x14ac:dyDescent="0.2">
      <c r="A552" s="14"/>
      <c r="B552" s="15" t="s">
        <v>528</v>
      </c>
      <c r="C552" s="16">
        <v>2</v>
      </c>
      <c r="D552" s="16">
        <v>3</v>
      </c>
      <c r="E552" s="17">
        <f t="shared" si="59"/>
        <v>1.199400299850075E-4</v>
      </c>
      <c r="F552" s="17">
        <f t="shared" si="60"/>
        <v>2.2995554192856049E-4</v>
      </c>
      <c r="G552" s="17">
        <f t="shared" si="62"/>
        <v>0.5</v>
      </c>
      <c r="H552" s="17">
        <f t="shared" si="61"/>
        <v>5.9970014992503749E-5</v>
      </c>
    </row>
    <row r="553" spans="1:8" x14ac:dyDescent="0.2">
      <c r="A553" s="14"/>
      <c r="B553" s="15" t="s">
        <v>529</v>
      </c>
      <c r="C553" s="16">
        <v>1</v>
      </c>
      <c r="D553" s="16">
        <v>7</v>
      </c>
      <c r="E553" s="17">
        <f t="shared" si="59"/>
        <v>5.9970014992503749E-5</v>
      </c>
      <c r="F553" s="17">
        <f t="shared" si="60"/>
        <v>5.3656293116664117E-4</v>
      </c>
      <c r="G553" s="17">
        <f t="shared" si="62"/>
        <v>6</v>
      </c>
      <c r="H553" s="17">
        <f t="shared" si="61"/>
        <v>3.598200899550225E-4</v>
      </c>
    </row>
    <row r="554" spans="1:8" x14ac:dyDescent="0.2">
      <c r="A554" s="14"/>
      <c r="B554" s="15" t="s">
        <v>530</v>
      </c>
      <c r="C554" s="16">
        <v>7</v>
      </c>
      <c r="D554" s="16">
        <v>19</v>
      </c>
      <c r="E554" s="17">
        <f t="shared" si="59"/>
        <v>4.1979010494752622E-4</v>
      </c>
      <c r="F554" s="17">
        <f t="shared" si="60"/>
        <v>1.456385098880883E-3</v>
      </c>
      <c r="G554" s="17">
        <f t="shared" si="62"/>
        <v>1.7142857142857142</v>
      </c>
      <c r="H554" s="17">
        <f t="shared" si="61"/>
        <v>7.1964017991004488E-4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3</v>
      </c>
      <c r="E556" s="17">
        <f t="shared" si="59"/>
        <v>2.9985007496251872E-4</v>
      </c>
      <c r="F556" s="17">
        <f t="shared" si="60"/>
        <v>2.2995554192856049E-4</v>
      </c>
      <c r="G556" s="17">
        <f t="shared" si="62"/>
        <v>-0.4</v>
      </c>
      <c r="H556" s="17">
        <f t="shared" si="61"/>
        <v>-1.199400299850075E-4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11</v>
      </c>
      <c r="D558" s="16">
        <v>67</v>
      </c>
      <c r="E558" s="17">
        <f t="shared" si="59"/>
        <v>6.5967016491754122E-4</v>
      </c>
      <c r="F558" s="17">
        <f t="shared" si="60"/>
        <v>5.135673769737851E-3</v>
      </c>
      <c r="G558" s="17">
        <f t="shared" si="62"/>
        <v>5.0909090909090908</v>
      </c>
      <c r="H558" s="17">
        <f t="shared" si="61"/>
        <v>3.3583208395802098E-3</v>
      </c>
    </row>
    <row r="559" spans="1:8" ht="25.5" x14ac:dyDescent="0.2">
      <c r="A559" s="14"/>
      <c r="B559" s="15" t="s">
        <v>535</v>
      </c>
      <c r="C559" s="16">
        <v>2</v>
      </c>
      <c r="D559" s="16">
        <v>21</v>
      </c>
      <c r="E559" s="17">
        <f t="shared" si="59"/>
        <v>1.199400299850075E-4</v>
      </c>
      <c r="F559" s="17">
        <f t="shared" si="60"/>
        <v>1.6096887934999233E-3</v>
      </c>
      <c r="G559" s="17">
        <f t="shared" si="62"/>
        <v>9.5</v>
      </c>
      <c r="H559" s="17">
        <f t="shared" si="61"/>
        <v>1.1394302848575712E-3</v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7.6651847309520163E-5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17</v>
      </c>
      <c r="D561" s="16">
        <v>8</v>
      </c>
      <c r="E561" s="17">
        <f t="shared" si="59"/>
        <v>1.0194902548725637E-3</v>
      </c>
      <c r="F561" s="17">
        <f t="shared" si="60"/>
        <v>6.132147784761613E-4</v>
      </c>
      <c r="G561" s="17">
        <f t="shared" si="62"/>
        <v>-0.52941176470588236</v>
      </c>
      <c r="H561" s="17">
        <f t="shared" si="61"/>
        <v>-5.3973013493253366E-4</v>
      </c>
    </row>
    <row r="562" spans="1:8" ht="25.5" x14ac:dyDescent="0.2">
      <c r="A562" s="14"/>
      <c r="B562" s="15" t="s">
        <v>538</v>
      </c>
      <c r="C562" s="16">
        <v>11</v>
      </c>
      <c r="D562" s="16">
        <v>7</v>
      </c>
      <c r="E562" s="17">
        <f t="shared" si="59"/>
        <v>6.5967016491754122E-4</v>
      </c>
      <c r="F562" s="17">
        <f t="shared" si="60"/>
        <v>5.3656293116664117E-4</v>
      </c>
      <c r="G562" s="17">
        <f t="shared" si="62"/>
        <v>-0.36363636363636365</v>
      </c>
      <c r="H562" s="17">
        <f t="shared" si="61"/>
        <v>-2.39880059970015E-4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134</v>
      </c>
      <c r="D564" s="16">
        <v>138</v>
      </c>
      <c r="E564" s="17">
        <f t="shared" si="59"/>
        <v>8.0359820089955028E-3</v>
      </c>
      <c r="F564" s="17">
        <f t="shared" si="60"/>
        <v>1.0577954928713782E-2</v>
      </c>
      <c r="G564" s="17">
        <f t="shared" si="62"/>
        <v>2.9850746268656716E-2</v>
      </c>
      <c r="H564" s="17">
        <f t="shared" si="61"/>
        <v>2.39880059970015E-4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16</v>
      </c>
      <c r="D566" s="16">
        <v>4</v>
      </c>
      <c r="E566" s="17">
        <f t="shared" si="59"/>
        <v>9.5952023988005999E-4</v>
      </c>
      <c r="F566" s="17">
        <f t="shared" si="60"/>
        <v>3.0660738923808065E-4</v>
      </c>
      <c r="G566" s="17">
        <f t="shared" si="62"/>
        <v>-0.75</v>
      </c>
      <c r="H566" s="17">
        <f t="shared" si="61"/>
        <v>-7.1964017991004499E-4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7.6651847309520163E-5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328</v>
      </c>
      <c r="D569" s="16">
        <v>263</v>
      </c>
      <c r="E569" s="17">
        <f t="shared" si="59"/>
        <v>1.9670164917541231E-2</v>
      </c>
      <c r="F569" s="17">
        <f t="shared" si="60"/>
        <v>2.0159435842403803E-2</v>
      </c>
      <c r="G569" s="17">
        <f t="shared" si="62"/>
        <v>-0.19817073170731708</v>
      </c>
      <c r="H569" s="17">
        <f t="shared" si="61"/>
        <v>-3.8980509745127441E-3</v>
      </c>
    </row>
    <row r="570" spans="1:8" ht="25.5" x14ac:dyDescent="0.2">
      <c r="A570" s="14"/>
      <c r="B570" s="15" t="s">
        <v>546</v>
      </c>
      <c r="C570" s="16">
        <v>411</v>
      </c>
      <c r="D570" s="16">
        <v>49</v>
      </c>
      <c r="E570" s="17">
        <f t="shared" si="59"/>
        <v>2.4647676161919041E-2</v>
      </c>
      <c r="F570" s="17">
        <f t="shared" si="60"/>
        <v>3.7559405181664877E-3</v>
      </c>
      <c r="G570" s="17">
        <f t="shared" si="62"/>
        <v>-0.88077858880778592</v>
      </c>
      <c r="H570" s="17">
        <f t="shared" si="61"/>
        <v>-2.1709145427286358E-2</v>
      </c>
    </row>
    <row r="571" spans="1:8" x14ac:dyDescent="0.2">
      <c r="A571" s="14"/>
      <c r="B571" s="15" t="s">
        <v>547</v>
      </c>
      <c r="C571" s="16">
        <v>335</v>
      </c>
      <c r="D571" s="16">
        <v>204</v>
      </c>
      <c r="E571" s="17">
        <f t="shared" si="59"/>
        <v>2.0089955022488757E-2</v>
      </c>
      <c r="F571" s="17">
        <f t="shared" si="60"/>
        <v>1.5636976851142112E-2</v>
      </c>
      <c r="G571" s="17">
        <f t="shared" si="62"/>
        <v>-0.39104477611940297</v>
      </c>
      <c r="H571" s="17">
        <f t="shared" si="61"/>
        <v>-7.8560719640179914E-3</v>
      </c>
    </row>
    <row r="572" spans="1:8" x14ac:dyDescent="0.2">
      <c r="A572" s="14"/>
      <c r="B572" s="15" t="s">
        <v>548</v>
      </c>
      <c r="C572" s="16">
        <v>30</v>
      </c>
      <c r="D572" s="16">
        <v>52</v>
      </c>
      <c r="E572" s="17">
        <f t="shared" si="59"/>
        <v>1.7991004497751124E-3</v>
      </c>
      <c r="F572" s="17">
        <f t="shared" si="60"/>
        <v>3.9858960600950479E-3</v>
      </c>
      <c r="G572" s="17">
        <f t="shared" si="62"/>
        <v>0.73333333333333328</v>
      </c>
      <c r="H572" s="17">
        <f t="shared" si="61"/>
        <v>1.3193403298350824E-3</v>
      </c>
    </row>
    <row r="573" spans="1:8" x14ac:dyDescent="0.2">
      <c r="A573" s="14"/>
      <c r="B573" s="15" t="s">
        <v>549</v>
      </c>
      <c r="C573" s="16">
        <v>40</v>
      </c>
      <c r="D573" s="16">
        <v>1</v>
      </c>
      <c r="E573" s="17">
        <f t="shared" si="59"/>
        <v>2.3988005997001498E-3</v>
      </c>
      <c r="F573" s="17">
        <f t="shared" si="60"/>
        <v>7.6651847309520163E-5</v>
      </c>
      <c r="G573" s="17">
        <f t="shared" si="62"/>
        <v>-0.97499999999999998</v>
      </c>
      <c r="H573" s="17">
        <f t="shared" si="61"/>
        <v>-2.3388305847076461E-3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8</v>
      </c>
      <c r="D575" s="16">
        <v>3</v>
      </c>
      <c r="E575" s="17">
        <f t="shared" si="59"/>
        <v>4.7976011994003E-4</v>
      </c>
      <c r="F575" s="17">
        <f t="shared" si="60"/>
        <v>2.2995554192856049E-4</v>
      </c>
      <c r="G575" s="17">
        <f t="shared" si="62"/>
        <v>-0.625</v>
      </c>
      <c r="H575" s="17">
        <f t="shared" si="61"/>
        <v>-2.9985007496251877E-4</v>
      </c>
    </row>
    <row r="576" spans="1:8" x14ac:dyDescent="0.2">
      <c r="A576" s="14"/>
      <c r="B576" s="15" t="s">
        <v>552</v>
      </c>
      <c r="C576" s="16">
        <v>1</v>
      </c>
      <c r="D576" s="16">
        <v>10</v>
      </c>
      <c r="E576" s="17">
        <f t="shared" si="59"/>
        <v>5.9970014992503749E-5</v>
      </c>
      <c r="F576" s="17">
        <f t="shared" si="60"/>
        <v>7.6651847309520157E-4</v>
      </c>
      <c r="G576" s="17">
        <f t="shared" si="62"/>
        <v>9</v>
      </c>
      <c r="H576" s="17">
        <f t="shared" si="61"/>
        <v>5.3973013493253377E-4</v>
      </c>
    </row>
    <row r="577" spans="1:8" x14ac:dyDescent="0.2">
      <c r="A577" s="14"/>
      <c r="B577" s="15" t="s">
        <v>553</v>
      </c>
      <c r="C577" s="16">
        <v>0</v>
      </c>
      <c r="D577" s="16">
        <v>2</v>
      </c>
      <c r="E577" s="17" t="str">
        <f t="shared" si="59"/>
        <v/>
      </c>
      <c r="F577" s="17">
        <f t="shared" si="60"/>
        <v>1.5330369461904033E-4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151</v>
      </c>
      <c r="D578" s="16">
        <v>122</v>
      </c>
      <c r="E578" s="17">
        <f t="shared" si="59"/>
        <v>9.0554722638680665E-3</v>
      </c>
      <c r="F578" s="17">
        <f t="shared" si="60"/>
        <v>9.3515253717614596E-3</v>
      </c>
      <c r="G578" s="17">
        <f t="shared" si="62"/>
        <v>-0.19205298013245034</v>
      </c>
      <c r="H578" s="17">
        <f t="shared" si="61"/>
        <v>-1.739130434782609E-3</v>
      </c>
    </row>
    <row r="579" spans="1:8" x14ac:dyDescent="0.2">
      <c r="A579" s="14"/>
      <c r="B579" s="15" t="s">
        <v>555</v>
      </c>
      <c r="C579" s="16">
        <v>19</v>
      </c>
      <c r="D579" s="16">
        <v>10</v>
      </c>
      <c r="E579" s="17">
        <f t="shared" si="59"/>
        <v>1.1394302848575712E-3</v>
      </c>
      <c r="F579" s="17">
        <f t="shared" si="60"/>
        <v>7.6651847309520157E-4</v>
      </c>
      <c r="G579" s="17">
        <f t="shared" si="62"/>
        <v>-0.47368421052631576</v>
      </c>
      <c r="H579" s="17">
        <f t="shared" si="61"/>
        <v>-5.3973013493253366E-4</v>
      </c>
    </row>
    <row r="580" spans="1:8" ht="25.5" x14ac:dyDescent="0.2">
      <c r="A580" s="14"/>
      <c r="B580" s="15" t="s">
        <v>556</v>
      </c>
      <c r="C580" s="16">
        <v>8</v>
      </c>
      <c r="D580" s="16">
        <v>6</v>
      </c>
      <c r="E580" s="17">
        <f t="shared" si="59"/>
        <v>4.7976011994003E-4</v>
      </c>
      <c r="F580" s="17">
        <f t="shared" si="60"/>
        <v>4.5991108385712098E-4</v>
      </c>
      <c r="G580" s="17">
        <f t="shared" si="62"/>
        <v>-0.25</v>
      </c>
      <c r="H580" s="17">
        <f t="shared" si="61"/>
        <v>-1.199400299850075E-4</v>
      </c>
    </row>
    <row r="581" spans="1:8" x14ac:dyDescent="0.2">
      <c r="A581" s="14"/>
      <c r="B581" s="15" t="s">
        <v>557</v>
      </c>
      <c r="C581" s="16">
        <v>20</v>
      </c>
      <c r="D581" s="16">
        <v>20</v>
      </c>
      <c r="E581" s="17">
        <f t="shared" si="59"/>
        <v>1.1994002998500749E-3</v>
      </c>
      <c r="F581" s="17">
        <f t="shared" si="60"/>
        <v>1.5330369461904031E-3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11</v>
      </c>
      <c r="D583" s="16">
        <v>15</v>
      </c>
      <c r="E583" s="17">
        <f t="shared" si="59"/>
        <v>6.5967016491754122E-4</v>
      </c>
      <c r="F583" s="17">
        <f t="shared" si="60"/>
        <v>1.1497777096428025E-3</v>
      </c>
      <c r="G583" s="17">
        <f t="shared" si="62"/>
        <v>0.36363636363636365</v>
      </c>
      <c r="H583" s="17">
        <f t="shared" si="61"/>
        <v>2.39880059970015E-4</v>
      </c>
    </row>
    <row r="584" spans="1:8" ht="25.5" x14ac:dyDescent="0.2">
      <c r="A584" s="14"/>
      <c r="B584" s="15" t="s">
        <v>560</v>
      </c>
      <c r="C584" s="16">
        <v>0</v>
      </c>
      <c r="D584" s="16">
        <v>3</v>
      </c>
      <c r="E584" s="17" t="str">
        <f t="shared" si="59"/>
        <v/>
      </c>
      <c r="F584" s="17">
        <f t="shared" si="60"/>
        <v>2.2995554192856049E-4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3682</v>
      </c>
      <c r="D591" s="20">
        <f>SUM(D592:D618)</f>
        <v>3416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-7.2243346007604556E-2</v>
      </c>
      <c r="H591" s="21">
        <f t="shared" ref="H591:H618" si="65">+IF(OR(AND(E591=""),(G591="")),"",E591*G591)</f>
        <v>-7.2243346007604556E-2</v>
      </c>
    </row>
    <row r="592" spans="1:8" x14ac:dyDescent="0.2">
      <c r="A592" s="14"/>
      <c r="B592" s="15" t="s">
        <v>562</v>
      </c>
      <c r="C592" s="16">
        <v>8</v>
      </c>
      <c r="D592" s="16">
        <v>19</v>
      </c>
      <c r="E592" s="17">
        <f t="shared" si="63"/>
        <v>2.1727322107550242E-3</v>
      </c>
      <c r="F592" s="17">
        <f t="shared" si="64"/>
        <v>5.5620608899297425E-3</v>
      </c>
      <c r="G592" s="17">
        <f t="shared" ref="G592:G618" si="66">+IF(AND(C592=0,D592=0)," ",IF(C592=0,1,IF(D592=0,-1,(D592-C592)/C592)))</f>
        <v>1.375</v>
      </c>
      <c r="H592" s="17">
        <f t="shared" si="65"/>
        <v>2.9875067897881585E-3</v>
      </c>
    </row>
    <row r="593" spans="1:8" x14ac:dyDescent="0.2">
      <c r="A593" s="14"/>
      <c r="B593" s="15" t="s">
        <v>563</v>
      </c>
      <c r="C593" s="16">
        <v>43</v>
      </c>
      <c r="D593" s="16">
        <v>109</v>
      </c>
      <c r="E593" s="17">
        <f t="shared" si="63"/>
        <v>1.1678435632808256E-2</v>
      </c>
      <c r="F593" s="17">
        <f t="shared" si="64"/>
        <v>3.1908665105386418E-2</v>
      </c>
      <c r="G593" s="17">
        <f t="shared" si="66"/>
        <v>1.5348837209302326</v>
      </c>
      <c r="H593" s="17">
        <f t="shared" si="65"/>
        <v>1.7925040738728953E-2</v>
      </c>
    </row>
    <row r="594" spans="1:8" ht="25.5" x14ac:dyDescent="0.2">
      <c r="A594" s="14"/>
      <c r="B594" s="15" t="s">
        <v>564</v>
      </c>
      <c r="C594" s="16">
        <v>259</v>
      </c>
      <c r="D594" s="16">
        <v>479</v>
      </c>
      <c r="E594" s="17">
        <f t="shared" si="63"/>
        <v>7.0342205323193921E-2</v>
      </c>
      <c r="F594" s="17">
        <f t="shared" si="64"/>
        <v>0.14022248243559718</v>
      </c>
      <c r="G594" s="17">
        <f t="shared" si="66"/>
        <v>0.84942084942084939</v>
      </c>
      <c r="H594" s="17">
        <f t="shared" si="65"/>
        <v>5.9750135795763173E-2</v>
      </c>
    </row>
    <row r="595" spans="1:8" x14ac:dyDescent="0.2">
      <c r="A595" s="14"/>
      <c r="B595" s="15" t="s">
        <v>565</v>
      </c>
      <c r="C595" s="16">
        <v>218</v>
      </c>
      <c r="D595" s="16">
        <v>295</v>
      </c>
      <c r="E595" s="17">
        <f t="shared" si="63"/>
        <v>5.9206952743074415E-2</v>
      </c>
      <c r="F595" s="17">
        <f t="shared" si="64"/>
        <v>8.635831381733021E-2</v>
      </c>
      <c r="G595" s="17">
        <f t="shared" si="66"/>
        <v>0.35321100917431192</v>
      </c>
      <c r="H595" s="17">
        <f t="shared" si="65"/>
        <v>2.0912547528517109E-2</v>
      </c>
    </row>
    <row r="596" spans="1:8" x14ac:dyDescent="0.2">
      <c r="A596" s="14"/>
      <c r="B596" s="15" t="s">
        <v>566</v>
      </c>
      <c r="C596" s="16">
        <v>97</v>
      </c>
      <c r="D596" s="16">
        <v>42</v>
      </c>
      <c r="E596" s="17">
        <f t="shared" si="63"/>
        <v>2.6344378055404672E-2</v>
      </c>
      <c r="F596" s="17">
        <f t="shared" si="64"/>
        <v>1.2295081967213115E-2</v>
      </c>
      <c r="G596" s="17">
        <f t="shared" si="66"/>
        <v>-0.5670103092783505</v>
      </c>
      <c r="H596" s="17">
        <f t="shared" si="65"/>
        <v>-1.4937533948940793E-2</v>
      </c>
    </row>
    <row r="597" spans="1:8" x14ac:dyDescent="0.2">
      <c r="A597" s="14"/>
      <c r="B597" s="15" t="s">
        <v>567</v>
      </c>
      <c r="C597" s="16">
        <v>1</v>
      </c>
      <c r="D597" s="16">
        <v>0</v>
      </c>
      <c r="E597" s="17">
        <f t="shared" si="63"/>
        <v>2.7159152634437803E-4</v>
      </c>
      <c r="F597" s="17" t="str">
        <f t="shared" si="64"/>
        <v/>
      </c>
      <c r="G597" s="17">
        <f t="shared" si="66"/>
        <v>-1</v>
      </c>
      <c r="H597" s="17">
        <f t="shared" si="65"/>
        <v>-2.7159152634437803E-4</v>
      </c>
    </row>
    <row r="598" spans="1:8" x14ac:dyDescent="0.2">
      <c r="A598" s="14"/>
      <c r="B598" s="15" t="s">
        <v>568</v>
      </c>
      <c r="C598" s="16">
        <v>3</v>
      </c>
      <c r="D598" s="16">
        <v>5</v>
      </c>
      <c r="E598" s="17">
        <f t="shared" si="63"/>
        <v>8.1477457903313415E-4</v>
      </c>
      <c r="F598" s="17">
        <f t="shared" si="64"/>
        <v>1.4637002341920376E-3</v>
      </c>
      <c r="G598" s="17">
        <f t="shared" si="66"/>
        <v>0.66666666666666663</v>
      </c>
      <c r="H598" s="17">
        <f t="shared" si="65"/>
        <v>5.4318305268875606E-4</v>
      </c>
    </row>
    <row r="599" spans="1:8" x14ac:dyDescent="0.2">
      <c r="A599" s="14"/>
      <c r="B599" s="15" t="s">
        <v>569</v>
      </c>
      <c r="C599" s="16">
        <v>4</v>
      </c>
      <c r="D599" s="16">
        <v>4</v>
      </c>
      <c r="E599" s="17">
        <f t="shared" si="63"/>
        <v>1.0863661053775121E-3</v>
      </c>
      <c r="F599" s="17">
        <f t="shared" si="64"/>
        <v>1.17096018735363E-3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3</v>
      </c>
      <c r="D600" s="16">
        <v>4</v>
      </c>
      <c r="E600" s="17">
        <f t="shared" si="63"/>
        <v>8.1477457903313415E-4</v>
      </c>
      <c r="F600" s="17">
        <f t="shared" si="64"/>
        <v>1.17096018735363E-3</v>
      </c>
      <c r="G600" s="17">
        <f t="shared" si="66"/>
        <v>0.33333333333333331</v>
      </c>
      <c r="H600" s="17">
        <f t="shared" si="65"/>
        <v>2.7159152634437803E-4</v>
      </c>
    </row>
    <row r="601" spans="1:8" ht="25.5" x14ac:dyDescent="0.2">
      <c r="A601" s="14"/>
      <c r="B601" s="15" t="s">
        <v>571</v>
      </c>
      <c r="C601" s="16">
        <v>5</v>
      </c>
      <c r="D601" s="16">
        <v>45</v>
      </c>
      <c r="E601" s="17">
        <f t="shared" si="63"/>
        <v>1.3579576317218902E-3</v>
      </c>
      <c r="F601" s="17">
        <f t="shared" si="64"/>
        <v>1.3173302107728338E-2</v>
      </c>
      <c r="G601" s="17">
        <f t="shared" si="66"/>
        <v>8</v>
      </c>
      <c r="H601" s="17">
        <f t="shared" si="65"/>
        <v>1.0863661053775122E-2</v>
      </c>
    </row>
    <row r="602" spans="1:8" x14ac:dyDescent="0.2">
      <c r="A602" s="14"/>
      <c r="B602" s="15" t="s">
        <v>572</v>
      </c>
      <c r="C602" s="16">
        <v>30</v>
      </c>
      <c r="D602" s="16">
        <v>43</v>
      </c>
      <c r="E602" s="17">
        <f t="shared" si="63"/>
        <v>8.1477457903313417E-3</v>
      </c>
      <c r="F602" s="17">
        <f t="shared" si="64"/>
        <v>1.2587822014051522E-2</v>
      </c>
      <c r="G602" s="17">
        <f t="shared" si="66"/>
        <v>0.43333333333333335</v>
      </c>
      <c r="H602" s="17">
        <f t="shared" si="65"/>
        <v>3.5306898424769147E-3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3</v>
      </c>
      <c r="D605" s="16">
        <v>10</v>
      </c>
      <c r="E605" s="17">
        <f t="shared" si="63"/>
        <v>8.1477457903313415E-4</v>
      </c>
      <c r="F605" s="17">
        <f t="shared" si="64"/>
        <v>2.9274004683840752E-3</v>
      </c>
      <c r="G605" s="17">
        <f t="shared" si="66"/>
        <v>2.3333333333333335</v>
      </c>
      <c r="H605" s="17">
        <f t="shared" si="65"/>
        <v>1.9011406844106464E-3</v>
      </c>
    </row>
    <row r="606" spans="1:8" ht="25.5" x14ac:dyDescent="0.2">
      <c r="A606" s="14"/>
      <c r="B606" s="15" t="s">
        <v>576</v>
      </c>
      <c r="C606" s="16">
        <v>112</v>
      </c>
      <c r="D606" s="16">
        <v>149</v>
      </c>
      <c r="E606" s="17">
        <f t="shared" si="63"/>
        <v>3.0418250950570342E-2</v>
      </c>
      <c r="F606" s="17">
        <f t="shared" si="64"/>
        <v>4.3618266978922716E-2</v>
      </c>
      <c r="G606" s="17">
        <f t="shared" si="66"/>
        <v>0.33035714285714285</v>
      </c>
      <c r="H606" s="17">
        <f t="shared" si="65"/>
        <v>1.0048886474741987E-2</v>
      </c>
    </row>
    <row r="607" spans="1:8" x14ac:dyDescent="0.2">
      <c r="A607" s="14"/>
      <c r="B607" s="15" t="s">
        <v>577</v>
      </c>
      <c r="C607" s="16">
        <v>100</v>
      </c>
      <c r="D607" s="16">
        <v>34</v>
      </c>
      <c r="E607" s="17">
        <f t="shared" si="63"/>
        <v>2.7159152634437807E-2</v>
      </c>
      <c r="F607" s="17">
        <f t="shared" si="64"/>
        <v>9.9531615925058554E-3</v>
      </c>
      <c r="G607" s="17">
        <f t="shared" si="66"/>
        <v>-0.66</v>
      </c>
      <c r="H607" s="17">
        <f t="shared" si="65"/>
        <v>-1.7925040738728953E-2</v>
      </c>
    </row>
    <row r="608" spans="1:8" x14ac:dyDescent="0.2">
      <c r="A608" s="14"/>
      <c r="B608" s="15" t="s">
        <v>578</v>
      </c>
      <c r="C608" s="16">
        <v>42</v>
      </c>
      <c r="D608" s="16">
        <v>141</v>
      </c>
      <c r="E608" s="17">
        <f t="shared" si="63"/>
        <v>1.1406844106463879E-2</v>
      </c>
      <c r="F608" s="17">
        <f t="shared" si="64"/>
        <v>4.1276346604215454E-2</v>
      </c>
      <c r="G608" s="17">
        <f t="shared" si="66"/>
        <v>2.3571428571428572</v>
      </c>
      <c r="H608" s="17">
        <f t="shared" si="65"/>
        <v>2.6887561108093427E-2</v>
      </c>
    </row>
    <row r="609" spans="1:8" x14ac:dyDescent="0.2">
      <c r="A609" s="14"/>
      <c r="B609" s="15" t="s">
        <v>579</v>
      </c>
      <c r="C609" s="16">
        <v>1259</v>
      </c>
      <c r="D609" s="16">
        <v>903</v>
      </c>
      <c r="E609" s="17">
        <f t="shared" si="63"/>
        <v>0.34193373166757196</v>
      </c>
      <c r="F609" s="17">
        <f t="shared" si="64"/>
        <v>0.26434426229508196</v>
      </c>
      <c r="G609" s="17">
        <f t="shared" si="66"/>
        <v>-0.28276409849086576</v>
      </c>
      <c r="H609" s="17">
        <f t="shared" si="65"/>
        <v>-9.6686583378598576E-2</v>
      </c>
    </row>
    <row r="610" spans="1:8" x14ac:dyDescent="0.2">
      <c r="A610" s="14"/>
      <c r="B610" s="15" t="s">
        <v>580</v>
      </c>
      <c r="C610" s="16">
        <v>108</v>
      </c>
      <c r="D610" s="16">
        <v>68</v>
      </c>
      <c r="E610" s="17">
        <f t="shared" si="63"/>
        <v>2.9331884845192831E-2</v>
      </c>
      <c r="F610" s="17">
        <f t="shared" si="64"/>
        <v>1.9906323185011711E-2</v>
      </c>
      <c r="G610" s="17">
        <f t="shared" si="66"/>
        <v>-0.37037037037037035</v>
      </c>
      <c r="H610" s="17">
        <f t="shared" si="65"/>
        <v>-1.0863661053775122E-2</v>
      </c>
    </row>
    <row r="611" spans="1:8" x14ac:dyDescent="0.2">
      <c r="A611" s="14"/>
      <c r="B611" s="15" t="s">
        <v>581</v>
      </c>
      <c r="C611" s="16">
        <v>1</v>
      </c>
      <c r="D611" s="16">
        <v>18</v>
      </c>
      <c r="E611" s="17">
        <f t="shared" si="63"/>
        <v>2.7159152634437803E-4</v>
      </c>
      <c r="F611" s="17">
        <f t="shared" si="64"/>
        <v>5.2693208430913347E-3</v>
      </c>
      <c r="G611" s="17">
        <f t="shared" si="66"/>
        <v>17</v>
      </c>
      <c r="H611" s="17">
        <f t="shared" si="65"/>
        <v>4.6170559478544261E-3</v>
      </c>
    </row>
    <row r="612" spans="1:8" x14ac:dyDescent="0.2">
      <c r="A612" s="14"/>
      <c r="B612" s="15" t="s">
        <v>582</v>
      </c>
      <c r="C612" s="16">
        <v>10</v>
      </c>
      <c r="D612" s="16">
        <v>19</v>
      </c>
      <c r="E612" s="17">
        <f t="shared" si="63"/>
        <v>2.7159152634437804E-3</v>
      </c>
      <c r="F612" s="17">
        <f t="shared" si="64"/>
        <v>5.5620608899297425E-3</v>
      </c>
      <c r="G612" s="17">
        <f t="shared" si="66"/>
        <v>0.9</v>
      </c>
      <c r="H612" s="17">
        <f t="shared" si="65"/>
        <v>2.4443237370994023E-3</v>
      </c>
    </row>
    <row r="613" spans="1:8" ht="25.5" x14ac:dyDescent="0.2">
      <c r="A613" s="14"/>
      <c r="B613" s="15" t="s">
        <v>583</v>
      </c>
      <c r="C613" s="16">
        <v>2</v>
      </c>
      <c r="D613" s="16">
        <v>14</v>
      </c>
      <c r="E613" s="17">
        <f t="shared" si="63"/>
        <v>5.4318305268875606E-4</v>
      </c>
      <c r="F613" s="17">
        <f t="shared" si="64"/>
        <v>4.0983606557377051E-3</v>
      </c>
      <c r="G613" s="17">
        <f t="shared" si="66"/>
        <v>6</v>
      </c>
      <c r="H613" s="17">
        <f t="shared" si="65"/>
        <v>3.2590983161325362E-3</v>
      </c>
    </row>
    <row r="614" spans="1:8" x14ac:dyDescent="0.2">
      <c r="A614" s="14"/>
      <c r="B614" s="15" t="s">
        <v>584</v>
      </c>
      <c r="C614" s="16">
        <v>75</v>
      </c>
      <c r="D614" s="16">
        <v>68</v>
      </c>
      <c r="E614" s="17">
        <f t="shared" si="63"/>
        <v>2.0369364475828353E-2</v>
      </c>
      <c r="F614" s="17">
        <f t="shared" si="64"/>
        <v>1.9906323185011711E-2</v>
      </c>
      <c r="G614" s="17">
        <f t="shared" si="66"/>
        <v>-9.3333333333333338E-2</v>
      </c>
      <c r="H614" s="17">
        <f t="shared" si="65"/>
        <v>-1.9011406844106464E-3</v>
      </c>
    </row>
    <row r="615" spans="1:8" x14ac:dyDescent="0.2">
      <c r="A615" s="14"/>
      <c r="B615" s="15" t="s">
        <v>585</v>
      </c>
      <c r="C615" s="16">
        <v>2</v>
      </c>
      <c r="D615" s="16">
        <v>15</v>
      </c>
      <c r="E615" s="17">
        <f t="shared" si="63"/>
        <v>5.4318305268875606E-4</v>
      </c>
      <c r="F615" s="17">
        <f t="shared" si="64"/>
        <v>4.3911007025761121E-3</v>
      </c>
      <c r="G615" s="17">
        <f t="shared" si="66"/>
        <v>6.5</v>
      </c>
      <c r="H615" s="17">
        <f t="shared" si="65"/>
        <v>3.5306898424769142E-3</v>
      </c>
    </row>
    <row r="616" spans="1:8" ht="25.5" x14ac:dyDescent="0.2">
      <c r="A616" s="14"/>
      <c r="B616" s="15" t="s">
        <v>586</v>
      </c>
      <c r="C616" s="16">
        <v>2</v>
      </c>
      <c r="D616" s="16">
        <v>2</v>
      </c>
      <c r="E616" s="17">
        <f t="shared" si="63"/>
        <v>5.4318305268875606E-4</v>
      </c>
      <c r="F616" s="17">
        <f t="shared" si="64"/>
        <v>5.8548009367681499E-4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103</v>
      </c>
      <c r="D617" s="16">
        <v>112</v>
      </c>
      <c r="E617" s="17">
        <f t="shared" si="63"/>
        <v>2.7973927213470941E-2</v>
      </c>
      <c r="F617" s="17">
        <f t="shared" si="64"/>
        <v>3.2786885245901641E-2</v>
      </c>
      <c r="G617" s="17">
        <f t="shared" si="66"/>
        <v>8.7378640776699032E-2</v>
      </c>
      <c r="H617" s="17">
        <f t="shared" si="65"/>
        <v>2.4443237370994028E-3</v>
      </c>
    </row>
    <row r="618" spans="1:8" ht="25.5" x14ac:dyDescent="0.2">
      <c r="A618" s="14"/>
      <c r="B618" s="15" t="s">
        <v>588</v>
      </c>
      <c r="C618" s="16">
        <v>1192</v>
      </c>
      <c r="D618" s="16">
        <v>818</v>
      </c>
      <c r="E618" s="17">
        <f t="shared" si="63"/>
        <v>0.32373709940249862</v>
      </c>
      <c r="F618" s="17">
        <f t="shared" si="64"/>
        <v>0.23946135831381732</v>
      </c>
      <c r="G618" s="17">
        <f t="shared" si="66"/>
        <v>-0.31375838926174499</v>
      </c>
      <c r="H618" s="17">
        <f t="shared" si="65"/>
        <v>-0.10157523085279739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646</v>
      </c>
      <c r="C8" s="12">
        <f>+C19+C76+C177+C356+C591</f>
        <v>1960</v>
      </c>
      <c r="D8" s="13">
        <f>+D19+D76+D177+D356+D591</f>
        <v>1739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-0.11275510204081633</v>
      </c>
      <c r="H8" s="10">
        <f t="shared" ref="H8:H13" si="1">+IF(OR(AND(E8=""),(G8="")),"",E8*G8)</f>
        <v>-0.11275510204081633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2</v>
      </c>
      <c r="E9" s="17">
        <f t="shared" ref="E9:F13" si="2">+C9/C$8</f>
        <v>1.5306122448979591E-3</v>
      </c>
      <c r="F9" s="17">
        <f t="shared" si="2"/>
        <v>1.1500862564692352E-3</v>
      </c>
      <c r="G9" s="17">
        <f t="shared" si="0"/>
        <v>-0.33333333333333331</v>
      </c>
      <c r="H9" s="17">
        <f t="shared" si="1"/>
        <v>-5.10204081632653E-4</v>
      </c>
    </row>
    <row r="10" spans="1:8" x14ac:dyDescent="0.2">
      <c r="A10" s="14"/>
      <c r="B10" s="15" t="s">
        <v>7</v>
      </c>
      <c r="C10" s="16">
        <f>+C76</f>
        <v>73</v>
      </c>
      <c r="D10" s="16">
        <f>+D76</f>
        <v>122</v>
      </c>
      <c r="E10" s="17">
        <f t="shared" si="2"/>
        <v>3.7244897959183676E-2</v>
      </c>
      <c r="F10" s="17">
        <f t="shared" si="2"/>
        <v>7.0155261644623351E-2</v>
      </c>
      <c r="G10" s="17">
        <f t="shared" si="0"/>
        <v>0.67123287671232879</v>
      </c>
      <c r="H10" s="17">
        <f t="shared" si="1"/>
        <v>2.5000000000000001E-2</v>
      </c>
    </row>
    <row r="11" spans="1:8" ht="25.5" x14ac:dyDescent="0.2">
      <c r="A11" s="14"/>
      <c r="B11" s="15" t="s">
        <v>8</v>
      </c>
      <c r="C11" s="16">
        <f>+C177</f>
        <v>180</v>
      </c>
      <c r="D11" s="16">
        <f>+D177</f>
        <v>210</v>
      </c>
      <c r="E11" s="17">
        <f t="shared" si="2"/>
        <v>9.1836734693877556E-2</v>
      </c>
      <c r="F11" s="17">
        <f t="shared" si="2"/>
        <v>0.12075905692926969</v>
      </c>
      <c r="G11" s="17">
        <f t="shared" si="0"/>
        <v>0.16666666666666666</v>
      </c>
      <c r="H11" s="17">
        <f t="shared" si="1"/>
        <v>1.5306122448979591E-2</v>
      </c>
    </row>
    <row r="12" spans="1:8" x14ac:dyDescent="0.2">
      <c r="A12" s="14"/>
      <c r="B12" s="15" t="s">
        <v>9</v>
      </c>
      <c r="C12" s="16">
        <f>+C356</f>
        <v>1263</v>
      </c>
      <c r="D12" s="16">
        <f>+D356</f>
        <v>996</v>
      </c>
      <c r="E12" s="17">
        <f t="shared" si="2"/>
        <v>0.64438775510204083</v>
      </c>
      <c r="F12" s="17">
        <f t="shared" si="2"/>
        <v>0.5727429557216791</v>
      </c>
      <c r="G12" s="17">
        <f t="shared" si="0"/>
        <v>-0.21140142517814728</v>
      </c>
      <c r="H12" s="17">
        <f t="shared" si="1"/>
        <v>-0.13622448979591836</v>
      </c>
    </row>
    <row r="13" spans="1:8" x14ac:dyDescent="0.2">
      <c r="A13" s="14"/>
      <c r="B13" s="15" t="s">
        <v>10</v>
      </c>
      <c r="C13" s="16">
        <f>+C591</f>
        <v>441</v>
      </c>
      <c r="D13" s="16">
        <f>+D591</f>
        <v>409</v>
      </c>
      <c r="E13" s="17">
        <f t="shared" si="2"/>
        <v>0.22500000000000001</v>
      </c>
      <c r="F13" s="17">
        <f t="shared" si="2"/>
        <v>0.2351926394479586</v>
      </c>
      <c r="G13" s="17">
        <f t="shared" si="0"/>
        <v>-7.2562358276643993E-2</v>
      </c>
      <c r="H13" s="17">
        <f t="shared" si="1"/>
        <v>-1.6326530612244899E-2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-0.33333333333333331</v>
      </c>
      <c r="H19" s="21">
        <f t="shared" ref="H19:H50" si="5">+IF(OR(AND(E19=""),(G19="")),"",E19*G19)</f>
        <v>-0.33333333333333331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0.33333333333333331</v>
      </c>
      <c r="F28" s="17" t="str">
        <f t="shared" si="4"/>
        <v/>
      </c>
      <c r="G28" s="17">
        <f t="shared" si="6"/>
        <v>-1</v>
      </c>
      <c r="H28" s="17">
        <f t="shared" si="5"/>
        <v>-0.33333333333333331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0.5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0</v>
      </c>
      <c r="E54" s="17">
        <f t="shared" si="7"/>
        <v>0.66666666666666663</v>
      </c>
      <c r="F54" s="17" t="str">
        <f t="shared" si="8"/>
        <v/>
      </c>
      <c r="G54" s="17">
        <f t="shared" si="10"/>
        <v>-1</v>
      </c>
      <c r="H54" s="17">
        <f t="shared" si="9"/>
        <v>-0.66666666666666663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0.5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73</v>
      </c>
      <c r="D76" s="20">
        <f>SUM(D77:D171)</f>
        <v>122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0.67123287671232879</v>
      </c>
      <c r="H76" s="21">
        <f t="shared" ref="H76:H107" si="13">+IF(OR(AND(E76=""),(G76="")),"",E76*G76)</f>
        <v>0.67123287671232879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1.3698630136986301E-2</v>
      </c>
      <c r="F77" s="17">
        <f t="shared" si="12"/>
        <v>8.1967213114754103E-3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1.6393442622950821E-2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7</v>
      </c>
      <c r="E80" s="17">
        <f t="shared" si="11"/>
        <v>2.7397260273972601E-2</v>
      </c>
      <c r="F80" s="17">
        <f t="shared" si="12"/>
        <v>5.737704918032787E-2</v>
      </c>
      <c r="G80" s="17">
        <f t="shared" si="14"/>
        <v>2.5</v>
      </c>
      <c r="H80" s="17">
        <f t="shared" si="13"/>
        <v>6.8493150684931503E-2</v>
      </c>
    </row>
    <row r="81" spans="1:8" ht="25.5" x14ac:dyDescent="0.2">
      <c r="A81" s="14"/>
      <c r="B81" s="15" t="s">
        <v>69</v>
      </c>
      <c r="C81" s="16">
        <v>0</v>
      </c>
      <c r="D81" s="16">
        <v>5</v>
      </c>
      <c r="E81" s="17" t="str">
        <f t="shared" si="11"/>
        <v/>
      </c>
      <c r="F81" s="17">
        <f t="shared" si="12"/>
        <v>4.0983606557377046E-2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4</v>
      </c>
      <c r="E87" s="17" t="str">
        <f t="shared" si="11"/>
        <v/>
      </c>
      <c r="F87" s="17">
        <f t="shared" si="12"/>
        <v>3.2786885245901641E-2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0</v>
      </c>
      <c r="E89" s="17">
        <f t="shared" si="11"/>
        <v>2.7397260273972601E-2</v>
      </c>
      <c r="F89" s="17" t="str">
        <f t="shared" si="12"/>
        <v/>
      </c>
      <c r="G89" s="17">
        <f t="shared" si="14"/>
        <v>-1</v>
      </c>
      <c r="H89" s="17">
        <f t="shared" si="13"/>
        <v>-2.7397260273972601E-2</v>
      </c>
    </row>
    <row r="90" spans="1:8" x14ac:dyDescent="0.2">
      <c r="A90" s="14"/>
      <c r="B90" s="15" t="s">
        <v>78</v>
      </c>
      <c r="C90" s="16">
        <v>1</v>
      </c>
      <c r="D90" s="16">
        <v>7</v>
      </c>
      <c r="E90" s="17">
        <f t="shared" si="11"/>
        <v>1.3698630136986301E-2</v>
      </c>
      <c r="F90" s="17">
        <f t="shared" si="12"/>
        <v>5.737704918032787E-2</v>
      </c>
      <c r="G90" s="17">
        <f t="shared" si="14"/>
        <v>6</v>
      </c>
      <c r="H90" s="17">
        <f t="shared" si="13"/>
        <v>8.2191780821917804E-2</v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5</v>
      </c>
      <c r="E92" s="17" t="str">
        <f t="shared" si="11"/>
        <v/>
      </c>
      <c r="F92" s="17">
        <f t="shared" si="12"/>
        <v>4.0983606557377046E-2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14</v>
      </c>
      <c r="E94" s="17" t="str">
        <f t="shared" si="11"/>
        <v/>
      </c>
      <c r="F94" s="17">
        <f t="shared" si="12"/>
        <v>0.11475409836065574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3</v>
      </c>
      <c r="D95" s="16">
        <v>3</v>
      </c>
      <c r="E95" s="17">
        <f t="shared" si="11"/>
        <v>4.1095890410958902E-2</v>
      </c>
      <c r="F95" s="17">
        <f t="shared" si="12"/>
        <v>2.4590163934426229E-2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1.3698630136986301E-2</v>
      </c>
      <c r="F96" s="17">
        <f t="shared" si="12"/>
        <v>8.1967213114754103E-3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1.3698630136986301E-2</v>
      </c>
      <c r="F97" s="17" t="str">
        <f t="shared" si="12"/>
        <v/>
      </c>
      <c r="G97" s="17">
        <f t="shared" si="14"/>
        <v>-1</v>
      </c>
      <c r="H97" s="17">
        <f t="shared" si="13"/>
        <v>-1.3698630136986301E-2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2.7397260273972601E-2</v>
      </c>
      <c r="F98" s="17" t="str">
        <f t="shared" si="12"/>
        <v/>
      </c>
      <c r="G98" s="17">
        <f t="shared" si="14"/>
        <v>-1</v>
      </c>
      <c r="H98" s="17">
        <f t="shared" si="13"/>
        <v>-2.7397260273972601E-2</v>
      </c>
    </row>
    <row r="99" spans="1:8" x14ac:dyDescent="0.2">
      <c r="A99" s="14"/>
      <c r="B99" s="15" t="s">
        <v>87</v>
      </c>
      <c r="C99" s="16">
        <v>2</v>
      </c>
      <c r="D99" s="16">
        <v>1</v>
      </c>
      <c r="E99" s="17">
        <f t="shared" si="11"/>
        <v>2.7397260273972601E-2</v>
      </c>
      <c r="F99" s="17">
        <f t="shared" si="12"/>
        <v>8.1967213114754103E-3</v>
      </c>
      <c r="G99" s="17">
        <f t="shared" si="14"/>
        <v>-0.5</v>
      </c>
      <c r="H99" s="17">
        <f t="shared" si="13"/>
        <v>-1.3698630136986301E-2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5</v>
      </c>
      <c r="E102" s="17">
        <f t="shared" si="11"/>
        <v>2.7397260273972601E-2</v>
      </c>
      <c r="F102" s="17">
        <f t="shared" si="12"/>
        <v>4.0983606557377046E-2</v>
      </c>
      <c r="G102" s="17">
        <f t="shared" si="14"/>
        <v>1.5</v>
      </c>
      <c r="H102" s="17">
        <f t="shared" si="13"/>
        <v>4.1095890410958902E-2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8.1967213114754103E-3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8.1967213114754103E-3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1</v>
      </c>
      <c r="E106" s="17">
        <f t="shared" si="11"/>
        <v>2.7397260273972601E-2</v>
      </c>
      <c r="F106" s="17">
        <f t="shared" si="12"/>
        <v>8.1967213114754103E-3</v>
      </c>
      <c r="G106" s="17">
        <f t="shared" si="14"/>
        <v>-0.5</v>
      </c>
      <c r="H106" s="17">
        <f t="shared" si="13"/>
        <v>-1.3698630136986301E-2</v>
      </c>
    </row>
    <row r="107" spans="1:8" x14ac:dyDescent="0.2">
      <c r="A107" s="14"/>
      <c r="B107" s="15" t="s">
        <v>95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1.6393442622950821E-2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8.1967213114754103E-3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1.3698630136986301E-2</v>
      </c>
      <c r="F116" s="17" t="str">
        <f t="shared" si="16"/>
        <v/>
      </c>
      <c r="G116" s="17">
        <f t="shared" si="18"/>
        <v>-1</v>
      </c>
      <c r="H116" s="17">
        <f t="shared" si="17"/>
        <v>-1.3698630136986301E-2</v>
      </c>
    </row>
    <row r="117" spans="1:8" x14ac:dyDescent="0.2">
      <c r="A117" s="14"/>
      <c r="B117" s="15" t="s">
        <v>105</v>
      </c>
      <c r="C117" s="16">
        <v>7</v>
      </c>
      <c r="D117" s="16">
        <v>3</v>
      </c>
      <c r="E117" s="17">
        <f t="shared" si="15"/>
        <v>9.5890410958904104E-2</v>
      </c>
      <c r="F117" s="17">
        <f t="shared" si="16"/>
        <v>2.4590163934426229E-2</v>
      </c>
      <c r="G117" s="17">
        <f t="shared" si="18"/>
        <v>-0.5714285714285714</v>
      </c>
      <c r="H117" s="17">
        <f t="shared" si="17"/>
        <v>-5.4794520547945202E-2</v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1.3698630136986301E-2</v>
      </c>
      <c r="F118" s="17">
        <f t="shared" si="16"/>
        <v>8.1967213114754103E-3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8.1967213114754103E-3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1.3698630136986301E-2</v>
      </c>
      <c r="F133" s="17" t="str">
        <f t="shared" si="16"/>
        <v/>
      </c>
      <c r="G133" s="17">
        <f t="shared" si="18"/>
        <v>-1</v>
      </c>
      <c r="H133" s="17">
        <f t="shared" si="17"/>
        <v>-1.3698630136986301E-2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43</v>
      </c>
      <c r="D135" s="16">
        <v>1</v>
      </c>
      <c r="E135" s="17">
        <f t="shared" si="15"/>
        <v>0.58904109589041098</v>
      </c>
      <c r="F135" s="17">
        <f t="shared" si="16"/>
        <v>8.1967213114754103E-3</v>
      </c>
      <c r="G135" s="17">
        <f t="shared" si="18"/>
        <v>-0.97674418604651159</v>
      </c>
      <c r="H135" s="17">
        <f t="shared" si="17"/>
        <v>-0.57534246575342463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54</v>
      </c>
      <c r="E139" s="17" t="str">
        <f t="shared" si="15"/>
        <v/>
      </c>
      <c r="F139" s="17">
        <f t="shared" si="16"/>
        <v>0.44262295081967212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8.1967213114754103E-3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1.3698630136986301E-2</v>
      </c>
      <c r="F157" s="17" t="str">
        <f t="shared" si="20"/>
        <v/>
      </c>
      <c r="G157" s="17">
        <f t="shared" si="22"/>
        <v>-1</v>
      </c>
      <c r="H157" s="17">
        <f t="shared" si="21"/>
        <v>-1.3698630136986301E-2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180</v>
      </c>
      <c r="D177" s="20">
        <f>SUM(D178:D350)</f>
        <v>210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0.16666666666666666</v>
      </c>
      <c r="H177" s="21">
        <f t="shared" ref="H177:H208" si="25">+IF(OR(AND(E177=""),(G177="")),"",E177*G177)</f>
        <v>0.16666666666666666</v>
      </c>
    </row>
    <row r="178" spans="1:8" x14ac:dyDescent="0.2">
      <c r="A178" s="14"/>
      <c r="B178" s="15" t="s">
        <v>160</v>
      </c>
      <c r="C178" s="16">
        <v>1</v>
      </c>
      <c r="D178" s="16">
        <v>1</v>
      </c>
      <c r="E178" s="17">
        <f t="shared" si="23"/>
        <v>5.5555555555555558E-3</v>
      </c>
      <c r="F178" s="17">
        <f t="shared" si="24"/>
        <v>4.7619047619047623E-3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5.5555555555555558E-3</v>
      </c>
      <c r="F182" s="17" t="str">
        <f t="shared" si="24"/>
        <v/>
      </c>
      <c r="G182" s="17">
        <f t="shared" si="26"/>
        <v>-1</v>
      </c>
      <c r="H182" s="17">
        <f t="shared" si="25"/>
        <v>-5.5555555555555558E-3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15</v>
      </c>
      <c r="E184" s="17">
        <f t="shared" si="23"/>
        <v>5.5555555555555558E-3</v>
      </c>
      <c r="F184" s="17">
        <f t="shared" si="24"/>
        <v>7.1428571428571425E-2</v>
      </c>
      <c r="G184" s="17">
        <f t="shared" si="26"/>
        <v>14</v>
      </c>
      <c r="H184" s="17">
        <f t="shared" si="25"/>
        <v>7.7777777777777779E-2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4.7619047619047623E-3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6</v>
      </c>
      <c r="E194" s="17" t="str">
        <f t="shared" si="23"/>
        <v/>
      </c>
      <c r="F194" s="17">
        <f t="shared" si="24"/>
        <v>2.8571428571428571E-2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1</v>
      </c>
      <c r="E204" s="17">
        <f t="shared" si="23"/>
        <v>2.2222222222222223E-2</v>
      </c>
      <c r="F204" s="17">
        <f t="shared" si="24"/>
        <v>4.7619047619047623E-3</v>
      </c>
      <c r="G204" s="17">
        <f t="shared" si="26"/>
        <v>-0.75</v>
      </c>
      <c r="H204" s="17">
        <f t="shared" si="25"/>
        <v>-1.6666666666666666E-2</v>
      </c>
    </row>
    <row r="205" spans="1:8" ht="25.5" x14ac:dyDescent="0.2">
      <c r="A205" s="14"/>
      <c r="B205" s="15" t="s">
        <v>187</v>
      </c>
      <c r="C205" s="16">
        <v>1</v>
      </c>
      <c r="D205" s="16">
        <v>8</v>
      </c>
      <c r="E205" s="17">
        <f t="shared" si="23"/>
        <v>5.5555555555555558E-3</v>
      </c>
      <c r="F205" s="17">
        <f t="shared" si="24"/>
        <v>3.8095238095238099E-2</v>
      </c>
      <c r="G205" s="17">
        <f t="shared" si="26"/>
        <v>7</v>
      </c>
      <c r="H205" s="17">
        <f t="shared" si="25"/>
        <v>3.888888888888889E-2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4.7619047619047623E-3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8</v>
      </c>
      <c r="D208" s="16">
        <v>1</v>
      </c>
      <c r="E208" s="17">
        <f t="shared" si="23"/>
        <v>4.4444444444444446E-2</v>
      </c>
      <c r="F208" s="17">
        <f t="shared" si="24"/>
        <v>4.7619047619047623E-3</v>
      </c>
      <c r="G208" s="17">
        <f t="shared" si="26"/>
        <v>-0.875</v>
      </c>
      <c r="H208" s="17">
        <f t="shared" si="25"/>
        <v>-3.888888888888889E-2</v>
      </c>
    </row>
    <row r="209" spans="1:8" x14ac:dyDescent="0.2">
      <c r="A209" s="14"/>
      <c r="B209" s="15" t="s">
        <v>191</v>
      </c>
      <c r="C209" s="16">
        <v>2</v>
      </c>
      <c r="D209" s="16">
        <v>26</v>
      </c>
      <c r="E209" s="17">
        <f t="shared" ref="E209:E240" si="27">+IF(C209=0,"",C209/C$177)</f>
        <v>1.1111111111111112E-2</v>
      </c>
      <c r="F209" s="17">
        <f t="shared" ref="F209:F240" si="28">+IF(D209=0,"",D209/D$177)</f>
        <v>0.12380952380952381</v>
      </c>
      <c r="G209" s="17">
        <f t="shared" si="26"/>
        <v>12</v>
      </c>
      <c r="H209" s="17">
        <f t="shared" ref="H209:H240" si="29">+IF(OR(AND(E209=""),(G209="")),"",E209*G209)</f>
        <v>0.13333333333333333</v>
      </c>
    </row>
    <row r="210" spans="1:8" x14ac:dyDescent="0.2">
      <c r="A210" s="14"/>
      <c r="B210" s="15" t="s">
        <v>192</v>
      </c>
      <c r="C210" s="16">
        <v>16</v>
      </c>
      <c r="D210" s="16">
        <v>3</v>
      </c>
      <c r="E210" s="17">
        <f t="shared" si="27"/>
        <v>8.8888888888888892E-2</v>
      </c>
      <c r="F210" s="17">
        <f t="shared" si="28"/>
        <v>1.4285714285714285E-2</v>
      </c>
      <c r="G210" s="17">
        <f t="shared" ref="G210:G241" si="30">+IF(AND(C210=0,D210=0)," ",IF(C210=0,1,IF(D210=0,-1,(D210-C210)/C210)))</f>
        <v>-0.8125</v>
      </c>
      <c r="H210" s="17">
        <f t="shared" si="29"/>
        <v>-7.2222222222222229E-2</v>
      </c>
    </row>
    <row r="211" spans="1:8" x14ac:dyDescent="0.2">
      <c r="A211" s="14"/>
      <c r="B211" s="15" t="s">
        <v>193</v>
      </c>
      <c r="C211" s="16">
        <v>1</v>
      </c>
      <c r="D211" s="16">
        <v>10</v>
      </c>
      <c r="E211" s="17">
        <f t="shared" si="27"/>
        <v>5.5555555555555558E-3</v>
      </c>
      <c r="F211" s="17">
        <f t="shared" si="28"/>
        <v>4.7619047619047616E-2</v>
      </c>
      <c r="G211" s="17">
        <f t="shared" si="30"/>
        <v>9</v>
      </c>
      <c r="H211" s="17">
        <f t="shared" si="29"/>
        <v>0.05</v>
      </c>
    </row>
    <row r="212" spans="1:8" x14ac:dyDescent="0.2">
      <c r="A212" s="14"/>
      <c r="B212" s="15" t="s">
        <v>194</v>
      </c>
      <c r="C212" s="16">
        <v>9</v>
      </c>
      <c r="D212" s="16">
        <v>4</v>
      </c>
      <c r="E212" s="17">
        <f t="shared" si="27"/>
        <v>0.05</v>
      </c>
      <c r="F212" s="17">
        <f t="shared" si="28"/>
        <v>1.9047619047619049E-2</v>
      </c>
      <c r="G212" s="17">
        <f t="shared" si="30"/>
        <v>-0.55555555555555558</v>
      </c>
      <c r="H212" s="17">
        <f t="shared" si="29"/>
        <v>-2.777777777777778E-2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10</v>
      </c>
      <c r="D216" s="16">
        <v>20</v>
      </c>
      <c r="E216" s="17">
        <f t="shared" si="27"/>
        <v>5.5555555555555552E-2</v>
      </c>
      <c r="F216" s="17">
        <f t="shared" si="28"/>
        <v>9.5238095238095233E-2</v>
      </c>
      <c r="G216" s="17">
        <f t="shared" si="30"/>
        <v>1</v>
      </c>
      <c r="H216" s="17">
        <f t="shared" si="29"/>
        <v>5.5555555555555552E-2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0</v>
      </c>
      <c r="E219" s="17">
        <f t="shared" si="27"/>
        <v>1.1111111111111112E-2</v>
      </c>
      <c r="F219" s="17" t="str">
        <f t="shared" si="28"/>
        <v/>
      </c>
      <c r="G219" s="17">
        <f t="shared" si="30"/>
        <v>-1</v>
      </c>
      <c r="H219" s="17">
        <f t="shared" si="29"/>
        <v>-1.1111111111111112E-2</v>
      </c>
    </row>
    <row r="220" spans="1:8" x14ac:dyDescent="0.2">
      <c r="A220" s="14"/>
      <c r="B220" s="15" t="s">
        <v>202</v>
      </c>
      <c r="C220" s="16">
        <v>0</v>
      </c>
      <c r="D220" s="16">
        <v>4</v>
      </c>
      <c r="E220" s="17" t="str">
        <f t="shared" si="27"/>
        <v/>
      </c>
      <c r="F220" s="17">
        <f t="shared" si="28"/>
        <v>1.9047619047619049E-2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7</v>
      </c>
      <c r="E224" s="17">
        <f t="shared" si="27"/>
        <v>5.5555555555555558E-3</v>
      </c>
      <c r="F224" s="17">
        <f t="shared" si="28"/>
        <v>3.3333333333333333E-2</v>
      </c>
      <c r="G224" s="17">
        <f t="shared" si="30"/>
        <v>6</v>
      </c>
      <c r="H224" s="17">
        <f t="shared" si="29"/>
        <v>3.3333333333333333E-2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4.7619047619047623E-3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10</v>
      </c>
      <c r="E244" s="17">
        <f t="shared" si="31"/>
        <v>1.6666666666666666E-2</v>
      </c>
      <c r="F244" s="17">
        <f t="shared" si="32"/>
        <v>4.7619047619047616E-2</v>
      </c>
      <c r="G244" s="17">
        <f t="shared" si="34"/>
        <v>2.3333333333333335</v>
      </c>
      <c r="H244" s="17">
        <f t="shared" si="33"/>
        <v>3.888888888888889E-2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9.5238095238095247E-3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1.4285714285714285E-2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3</v>
      </c>
      <c r="E281" s="17">
        <f t="shared" si="35"/>
        <v>5.5555555555555558E-3</v>
      </c>
      <c r="F281" s="17">
        <f t="shared" si="36"/>
        <v>1.4285714285714285E-2</v>
      </c>
      <c r="G281" s="17">
        <f t="shared" si="38"/>
        <v>2</v>
      </c>
      <c r="H281" s="17">
        <f t="shared" si="37"/>
        <v>1.1111111111111112E-2</v>
      </c>
    </row>
    <row r="282" spans="1:8" ht="25.5" x14ac:dyDescent="0.2">
      <c r="A282" s="14"/>
      <c r="B282" s="15" t="s">
        <v>264</v>
      </c>
      <c r="C282" s="16">
        <v>2</v>
      </c>
      <c r="D282" s="16">
        <v>0</v>
      </c>
      <c r="E282" s="17">
        <f t="shared" si="35"/>
        <v>1.1111111111111112E-2</v>
      </c>
      <c r="F282" s="17" t="str">
        <f t="shared" si="36"/>
        <v/>
      </c>
      <c r="G282" s="17">
        <f t="shared" si="38"/>
        <v>-1</v>
      </c>
      <c r="H282" s="17">
        <f t="shared" si="37"/>
        <v>-1.1111111111111112E-2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9.5238095238095247E-3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4.7619047619047623E-3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6</v>
      </c>
      <c r="D293" s="16">
        <v>0</v>
      </c>
      <c r="E293" s="17">
        <f t="shared" si="35"/>
        <v>3.3333333333333333E-2</v>
      </c>
      <c r="F293" s="17" t="str">
        <f t="shared" si="36"/>
        <v/>
      </c>
      <c r="G293" s="17">
        <f t="shared" si="38"/>
        <v>-1</v>
      </c>
      <c r="H293" s="17">
        <f t="shared" si="37"/>
        <v>-3.3333333333333333E-2</v>
      </c>
    </row>
    <row r="294" spans="1:8" x14ac:dyDescent="0.2">
      <c r="A294" s="14"/>
      <c r="B294" s="15" t="s">
        <v>276</v>
      </c>
      <c r="C294" s="16">
        <v>70</v>
      </c>
      <c r="D294" s="16">
        <v>29</v>
      </c>
      <c r="E294" s="17">
        <f t="shared" si="35"/>
        <v>0.3888888888888889</v>
      </c>
      <c r="F294" s="17">
        <f t="shared" si="36"/>
        <v>0.1380952380952381</v>
      </c>
      <c r="G294" s="17">
        <f t="shared" si="38"/>
        <v>-0.58571428571428574</v>
      </c>
      <c r="H294" s="17">
        <f t="shared" si="37"/>
        <v>-0.2277777777777778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</v>
      </c>
      <c r="D300" s="16">
        <v>4</v>
      </c>
      <c r="E300" s="17">
        <f t="shared" si="35"/>
        <v>1.6666666666666666E-2</v>
      </c>
      <c r="F300" s="17">
        <f t="shared" si="36"/>
        <v>1.9047619047619049E-2</v>
      </c>
      <c r="G300" s="17">
        <f t="shared" si="38"/>
        <v>0.33333333333333331</v>
      </c>
      <c r="H300" s="17">
        <f t="shared" si="37"/>
        <v>5.5555555555555549E-3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4</v>
      </c>
      <c r="E307" s="17" t="str">
        <f t="shared" si="39"/>
        <v/>
      </c>
      <c r="F307" s="17">
        <f t="shared" si="40"/>
        <v>1.9047619047619049E-2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21</v>
      </c>
      <c r="D308" s="16">
        <v>32</v>
      </c>
      <c r="E308" s="17">
        <f t="shared" si="39"/>
        <v>0.11666666666666667</v>
      </c>
      <c r="F308" s="17">
        <f t="shared" si="40"/>
        <v>0.15238095238095239</v>
      </c>
      <c r="G308" s="17">
        <f t="shared" si="42"/>
        <v>0.52380952380952384</v>
      </c>
      <c r="H308" s="17">
        <f t="shared" si="41"/>
        <v>6.1111111111111116E-2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9.5238095238095247E-3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15</v>
      </c>
      <c r="D325" s="16">
        <v>7</v>
      </c>
      <c r="E325" s="17">
        <f t="shared" si="39"/>
        <v>8.3333333333333329E-2</v>
      </c>
      <c r="F325" s="17">
        <f t="shared" si="40"/>
        <v>3.3333333333333333E-2</v>
      </c>
      <c r="G325" s="17">
        <f t="shared" si="42"/>
        <v>-0.53333333333333333</v>
      </c>
      <c r="H325" s="17">
        <f t="shared" si="41"/>
        <v>-4.4444444444444439E-2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2</v>
      </c>
      <c r="E344" s="17" t="str">
        <f t="shared" si="43"/>
        <v/>
      </c>
      <c r="F344" s="17">
        <f t="shared" si="44"/>
        <v>9.5238095238095247E-3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0</v>
      </c>
      <c r="E345" s="17">
        <f t="shared" si="43"/>
        <v>1.1111111111111112E-2</v>
      </c>
      <c r="F345" s="17" t="str">
        <f t="shared" si="44"/>
        <v/>
      </c>
      <c r="G345" s="17">
        <f t="shared" si="46"/>
        <v>-1</v>
      </c>
      <c r="H345" s="17">
        <f t="shared" si="45"/>
        <v>-1.1111111111111112E-2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1263</v>
      </c>
      <c r="D356" s="20">
        <f>SUM(D357:D585)</f>
        <v>996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-0.21140142517814728</v>
      </c>
      <c r="H356" s="21">
        <f t="shared" ref="H356:H419" si="49">+IF(OR(AND(E356=""),(G356="")),"",E356*G356)</f>
        <v>-0.21140142517814728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7.9176563737133805E-4</v>
      </c>
      <c r="F357" s="17">
        <f t="shared" si="48"/>
        <v>1.004016064257028E-3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2</v>
      </c>
      <c r="E362" s="17" t="str">
        <f t="shared" si="47"/>
        <v/>
      </c>
      <c r="F362" s="17">
        <f t="shared" si="48"/>
        <v>2.008032128514056E-3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35</v>
      </c>
      <c r="D365" s="16">
        <v>0</v>
      </c>
      <c r="E365" s="17">
        <f t="shared" si="47"/>
        <v>2.7711797307996833E-2</v>
      </c>
      <c r="F365" s="17" t="str">
        <f t="shared" si="48"/>
        <v/>
      </c>
      <c r="G365" s="17">
        <f t="shared" si="50"/>
        <v>-1</v>
      </c>
      <c r="H365" s="17">
        <f t="shared" si="49"/>
        <v>-2.7711797307996833E-2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</v>
      </c>
      <c r="D368" s="16">
        <v>9</v>
      </c>
      <c r="E368" s="17">
        <f t="shared" si="47"/>
        <v>1.5835312747426761E-3</v>
      </c>
      <c r="F368" s="17">
        <f t="shared" si="48"/>
        <v>9.0361445783132526E-3</v>
      </c>
      <c r="G368" s="17">
        <f t="shared" si="50"/>
        <v>3.5</v>
      </c>
      <c r="H368" s="17">
        <f t="shared" si="49"/>
        <v>5.5423594615993665E-3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1.004016064257028E-3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14</v>
      </c>
      <c r="D372" s="16">
        <v>78</v>
      </c>
      <c r="E372" s="17">
        <f t="shared" si="47"/>
        <v>1.1084718923198733E-2</v>
      </c>
      <c r="F372" s="17">
        <f t="shared" si="48"/>
        <v>7.8313253012048195E-2</v>
      </c>
      <c r="G372" s="17">
        <f t="shared" si="50"/>
        <v>4.5714285714285712</v>
      </c>
      <c r="H372" s="17">
        <f t="shared" si="49"/>
        <v>5.0673000791765635E-2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66</v>
      </c>
      <c r="D376" s="16">
        <v>20</v>
      </c>
      <c r="E376" s="17">
        <f t="shared" si="47"/>
        <v>5.2256532066508314E-2</v>
      </c>
      <c r="F376" s="17">
        <f t="shared" si="48"/>
        <v>2.0080321285140562E-2</v>
      </c>
      <c r="G376" s="17">
        <f t="shared" si="50"/>
        <v>-0.69696969696969702</v>
      </c>
      <c r="H376" s="17">
        <f t="shared" si="49"/>
        <v>-3.6421219319081558E-2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2.008032128514056E-3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9</v>
      </c>
      <c r="D380" s="16">
        <v>16</v>
      </c>
      <c r="E380" s="17">
        <f t="shared" si="47"/>
        <v>7.1258907363420431E-3</v>
      </c>
      <c r="F380" s="17">
        <f t="shared" si="48"/>
        <v>1.6064257028112448E-2</v>
      </c>
      <c r="G380" s="17">
        <f t="shared" si="50"/>
        <v>0.77777777777777779</v>
      </c>
      <c r="H380" s="17">
        <f t="shared" si="49"/>
        <v>5.5423594615993665E-3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13</v>
      </c>
      <c r="D386" s="16">
        <v>0</v>
      </c>
      <c r="E386" s="17">
        <f t="shared" si="47"/>
        <v>1.0292953285827395E-2</v>
      </c>
      <c r="F386" s="17" t="str">
        <f t="shared" si="48"/>
        <v/>
      </c>
      <c r="G386" s="17">
        <f t="shared" si="50"/>
        <v>-1</v>
      </c>
      <c r="H386" s="17">
        <f t="shared" si="49"/>
        <v>-1.0292953285827395E-2</v>
      </c>
    </row>
    <row r="387" spans="1:8" x14ac:dyDescent="0.2">
      <c r="A387" s="14"/>
      <c r="B387" s="15" t="s">
        <v>363</v>
      </c>
      <c r="C387" s="16">
        <v>0</v>
      </c>
      <c r="D387" s="16">
        <v>3</v>
      </c>
      <c r="E387" s="17" t="str">
        <f t="shared" si="47"/>
        <v/>
      </c>
      <c r="F387" s="17">
        <f t="shared" si="48"/>
        <v>3.0120481927710845E-3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54</v>
      </c>
      <c r="E388" s="17" t="str">
        <f t="shared" si="47"/>
        <v/>
      </c>
      <c r="F388" s="17">
        <f t="shared" si="48"/>
        <v>5.4216867469879519E-2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18</v>
      </c>
      <c r="E389" s="17">
        <f t="shared" si="47"/>
        <v>7.9176563737133805E-4</v>
      </c>
      <c r="F389" s="17">
        <f t="shared" si="48"/>
        <v>1.8072289156626505E-2</v>
      </c>
      <c r="G389" s="17">
        <f t="shared" si="50"/>
        <v>17</v>
      </c>
      <c r="H389" s="17">
        <f t="shared" si="49"/>
        <v>1.3460015835312747E-2</v>
      </c>
    </row>
    <row r="390" spans="1:8" ht="25.5" x14ac:dyDescent="0.2">
      <c r="A390" s="14"/>
      <c r="B390" s="15" t="s">
        <v>366</v>
      </c>
      <c r="C390" s="16">
        <v>23</v>
      </c>
      <c r="D390" s="16">
        <v>0</v>
      </c>
      <c r="E390" s="17">
        <f t="shared" si="47"/>
        <v>1.8210609659540775E-2</v>
      </c>
      <c r="F390" s="17" t="str">
        <f t="shared" si="48"/>
        <v/>
      </c>
      <c r="G390" s="17">
        <f t="shared" si="50"/>
        <v>-1</v>
      </c>
      <c r="H390" s="17">
        <f t="shared" si="49"/>
        <v>-1.8210609659540775E-2</v>
      </c>
    </row>
    <row r="391" spans="1:8" x14ac:dyDescent="0.2">
      <c r="A391" s="14"/>
      <c r="B391" s="15" t="s">
        <v>367</v>
      </c>
      <c r="C391" s="16">
        <v>87</v>
      </c>
      <c r="D391" s="16">
        <v>18</v>
      </c>
      <c r="E391" s="17">
        <f t="shared" si="47"/>
        <v>6.8883610451306407E-2</v>
      </c>
      <c r="F391" s="17">
        <f t="shared" si="48"/>
        <v>1.8072289156626505E-2</v>
      </c>
      <c r="G391" s="17">
        <f t="shared" si="50"/>
        <v>-0.7931034482758621</v>
      </c>
      <c r="H391" s="17">
        <f t="shared" si="49"/>
        <v>-5.4631828978622322E-2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</v>
      </c>
      <c r="D393" s="16">
        <v>6</v>
      </c>
      <c r="E393" s="17">
        <f t="shared" si="47"/>
        <v>1.5835312747426761E-3</v>
      </c>
      <c r="F393" s="17">
        <f t="shared" si="48"/>
        <v>6.024096385542169E-3</v>
      </c>
      <c r="G393" s="17">
        <f t="shared" si="50"/>
        <v>2</v>
      </c>
      <c r="H393" s="17">
        <f t="shared" si="49"/>
        <v>3.1670625494853522E-3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1</v>
      </c>
      <c r="E401" s="17">
        <f t="shared" si="47"/>
        <v>7.9176563737133805E-4</v>
      </c>
      <c r="F401" s="17">
        <f t="shared" si="48"/>
        <v>1.004016064257028E-3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378</v>
      </c>
      <c r="C402" s="16">
        <v>169</v>
      </c>
      <c r="D402" s="16">
        <v>160</v>
      </c>
      <c r="E402" s="17">
        <f t="shared" si="47"/>
        <v>0.13380839271575615</v>
      </c>
      <c r="F402" s="17">
        <f t="shared" si="48"/>
        <v>0.1606425702811245</v>
      </c>
      <c r="G402" s="17">
        <f t="shared" si="50"/>
        <v>-5.3254437869822487E-2</v>
      </c>
      <c r="H402" s="17">
        <f t="shared" si="49"/>
        <v>-7.1258907363420439E-3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3.112449799196787E-2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17</v>
      </c>
      <c r="E405" s="17">
        <f t="shared" si="47"/>
        <v>1.5835312747426761E-3</v>
      </c>
      <c r="F405" s="17">
        <f t="shared" si="48"/>
        <v>1.7068273092369479E-2</v>
      </c>
      <c r="G405" s="17">
        <f t="shared" si="50"/>
        <v>7.5</v>
      </c>
      <c r="H405" s="17">
        <f t="shared" si="49"/>
        <v>1.1876484560570071E-2</v>
      </c>
    </row>
    <row r="406" spans="1:8" x14ac:dyDescent="0.2">
      <c r="A406" s="14"/>
      <c r="B406" s="15" t="s">
        <v>382</v>
      </c>
      <c r="C406" s="16">
        <v>5</v>
      </c>
      <c r="D406" s="16">
        <v>9</v>
      </c>
      <c r="E406" s="17">
        <f t="shared" si="47"/>
        <v>3.95882818685669E-3</v>
      </c>
      <c r="F406" s="17">
        <f t="shared" si="48"/>
        <v>9.0361445783132526E-3</v>
      </c>
      <c r="G406" s="17">
        <f t="shared" si="50"/>
        <v>0.8</v>
      </c>
      <c r="H406" s="17">
        <f t="shared" si="49"/>
        <v>3.1670625494853522E-3</v>
      </c>
    </row>
    <row r="407" spans="1:8" x14ac:dyDescent="0.2">
      <c r="A407" s="14"/>
      <c r="B407" s="15" t="s">
        <v>383</v>
      </c>
      <c r="C407" s="16">
        <v>3</v>
      </c>
      <c r="D407" s="16">
        <v>5</v>
      </c>
      <c r="E407" s="17">
        <f t="shared" si="47"/>
        <v>2.3752969121140144E-3</v>
      </c>
      <c r="F407" s="17">
        <f t="shared" si="48"/>
        <v>5.0200803212851405E-3</v>
      </c>
      <c r="G407" s="17">
        <f t="shared" si="50"/>
        <v>0.66666666666666663</v>
      </c>
      <c r="H407" s="17">
        <f t="shared" si="49"/>
        <v>1.5835312747426761E-3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</v>
      </c>
      <c r="D416" s="16">
        <v>0</v>
      </c>
      <c r="E416" s="17">
        <f t="shared" si="47"/>
        <v>3.95882818685669E-3</v>
      </c>
      <c r="F416" s="17" t="str">
        <f t="shared" si="48"/>
        <v/>
      </c>
      <c r="G416" s="17">
        <f t="shared" si="50"/>
        <v>-1</v>
      </c>
      <c r="H416" s="17">
        <f t="shared" si="49"/>
        <v>-3.95882818685669E-3</v>
      </c>
    </row>
    <row r="417" spans="1:8" x14ac:dyDescent="0.2">
      <c r="A417" s="14"/>
      <c r="B417" s="15" t="s">
        <v>393</v>
      </c>
      <c r="C417" s="16">
        <v>8</v>
      </c>
      <c r="D417" s="16">
        <v>4</v>
      </c>
      <c r="E417" s="17">
        <f t="shared" si="47"/>
        <v>6.3341250989707044E-3</v>
      </c>
      <c r="F417" s="17">
        <f t="shared" si="48"/>
        <v>4.0160642570281121E-3</v>
      </c>
      <c r="G417" s="17">
        <f t="shared" si="50"/>
        <v>-0.5</v>
      </c>
      <c r="H417" s="17">
        <f t="shared" si="49"/>
        <v>-3.1670625494853522E-3</v>
      </c>
    </row>
    <row r="418" spans="1:8" x14ac:dyDescent="0.2">
      <c r="A418" s="14"/>
      <c r="B418" s="15" t="s">
        <v>394</v>
      </c>
      <c r="C418" s="16">
        <v>15</v>
      </c>
      <c r="D418" s="16">
        <v>10</v>
      </c>
      <c r="E418" s="17">
        <f t="shared" si="47"/>
        <v>1.1876484560570071E-2</v>
      </c>
      <c r="F418" s="17">
        <f t="shared" si="48"/>
        <v>1.0040160642570281E-2</v>
      </c>
      <c r="G418" s="17">
        <f t="shared" si="50"/>
        <v>-0.33333333333333331</v>
      </c>
      <c r="H418" s="17">
        <f t="shared" si="49"/>
        <v>-3.95882818685669E-3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7</v>
      </c>
      <c r="D420" s="16">
        <v>8</v>
      </c>
      <c r="E420" s="17">
        <f t="shared" ref="E420:E483" si="51">+IF(C420=0,"",C420/C$356)</f>
        <v>5.5423594615993665E-3</v>
      </c>
      <c r="F420" s="17">
        <f t="shared" ref="F420:F483" si="52">+IF(D420=0,"",D420/D$356)</f>
        <v>8.0321285140562242E-3</v>
      </c>
      <c r="G420" s="17">
        <f t="shared" si="50"/>
        <v>0.14285714285714285</v>
      </c>
      <c r="H420" s="17">
        <f t="shared" ref="H420:H483" si="53">+IF(OR(AND(E420=""),(G420="")),"",E420*G420)</f>
        <v>7.9176563737133805E-4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1.004016064257028E-3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29</v>
      </c>
      <c r="D428" s="16">
        <v>46</v>
      </c>
      <c r="E428" s="17">
        <f t="shared" si="51"/>
        <v>2.2961203483768806E-2</v>
      </c>
      <c r="F428" s="17">
        <f t="shared" si="52"/>
        <v>4.6184738955823292E-2</v>
      </c>
      <c r="G428" s="17">
        <f t="shared" si="54"/>
        <v>0.58620689655172409</v>
      </c>
      <c r="H428" s="17">
        <f t="shared" si="53"/>
        <v>1.3460015835312747E-2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85</v>
      </c>
      <c r="D442" s="16">
        <v>66</v>
      </c>
      <c r="E442" s="17">
        <f t="shared" si="51"/>
        <v>6.7300079176563735E-2</v>
      </c>
      <c r="F442" s="17">
        <f t="shared" si="52"/>
        <v>6.6265060240963861E-2</v>
      </c>
      <c r="G442" s="17">
        <f t="shared" si="54"/>
        <v>-0.22352941176470589</v>
      </c>
      <c r="H442" s="17">
        <f t="shared" si="53"/>
        <v>-1.5043547110055424E-2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9</v>
      </c>
      <c r="D444" s="16">
        <v>9</v>
      </c>
      <c r="E444" s="17">
        <f t="shared" si="51"/>
        <v>7.1258907363420431E-3</v>
      </c>
      <c r="F444" s="17">
        <f t="shared" si="52"/>
        <v>9.0361445783132526E-3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15</v>
      </c>
      <c r="E447" s="17" t="str">
        <f t="shared" si="51"/>
        <v/>
      </c>
      <c r="F447" s="17">
        <f t="shared" si="52"/>
        <v>1.5060240963855422E-2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6</v>
      </c>
      <c r="E448" s="17" t="str">
        <f t="shared" si="51"/>
        <v/>
      </c>
      <c r="F448" s="17">
        <f t="shared" si="52"/>
        <v>6.024096385542169E-3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51</v>
      </c>
      <c r="D449" s="16">
        <v>25</v>
      </c>
      <c r="E449" s="17">
        <f t="shared" si="51"/>
        <v>4.0380047505938245E-2</v>
      </c>
      <c r="F449" s="17">
        <f t="shared" si="52"/>
        <v>2.5100401606425703E-2</v>
      </c>
      <c r="G449" s="17">
        <f t="shared" si="54"/>
        <v>-0.50980392156862742</v>
      </c>
      <c r="H449" s="17">
        <f t="shared" si="53"/>
        <v>-2.0585906571654791E-2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34</v>
      </c>
      <c r="D451" s="16">
        <v>4</v>
      </c>
      <c r="E451" s="17">
        <f t="shared" si="51"/>
        <v>2.6920031670625493E-2</v>
      </c>
      <c r="F451" s="17">
        <f t="shared" si="52"/>
        <v>4.0160642570281121E-3</v>
      </c>
      <c r="G451" s="17">
        <f t="shared" si="54"/>
        <v>-0.88235294117647056</v>
      </c>
      <c r="H451" s="17">
        <f t="shared" si="53"/>
        <v>-2.3752969121140142E-2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7.9176563737133805E-4</v>
      </c>
      <c r="F455" s="17" t="str">
        <f t="shared" si="52"/>
        <v/>
      </c>
      <c r="G455" s="17">
        <f t="shared" si="54"/>
        <v>-1</v>
      </c>
      <c r="H455" s="17">
        <f t="shared" si="53"/>
        <v>-7.9176563737133805E-4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24</v>
      </c>
      <c r="E463" s="17" t="str">
        <f t="shared" si="51"/>
        <v/>
      </c>
      <c r="F463" s="17">
        <f t="shared" si="52"/>
        <v>2.4096385542168676E-2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7</v>
      </c>
      <c r="E465" s="17">
        <f t="shared" si="51"/>
        <v>6.3341250989707044E-3</v>
      </c>
      <c r="F465" s="17">
        <f t="shared" si="52"/>
        <v>7.0281124497991966E-3</v>
      </c>
      <c r="G465" s="17">
        <f t="shared" si="54"/>
        <v>-0.125</v>
      </c>
      <c r="H465" s="17">
        <f t="shared" si="53"/>
        <v>-7.9176563737133805E-4</v>
      </c>
    </row>
    <row r="466" spans="1:8" x14ac:dyDescent="0.2">
      <c r="A466" s="14"/>
      <c r="B466" s="15" t="s">
        <v>442</v>
      </c>
      <c r="C466" s="16">
        <v>21</v>
      </c>
      <c r="D466" s="16">
        <v>3</v>
      </c>
      <c r="E466" s="17">
        <f t="shared" si="51"/>
        <v>1.66270783847981E-2</v>
      </c>
      <c r="F466" s="17">
        <f t="shared" si="52"/>
        <v>3.0120481927710845E-3</v>
      </c>
      <c r="G466" s="17">
        <f t="shared" si="54"/>
        <v>-0.8571428571428571</v>
      </c>
      <c r="H466" s="17">
        <f t="shared" si="53"/>
        <v>-1.4251781472684084E-2</v>
      </c>
    </row>
    <row r="467" spans="1:8" x14ac:dyDescent="0.2">
      <c r="A467" s="14"/>
      <c r="B467" s="15" t="s">
        <v>443</v>
      </c>
      <c r="C467" s="16">
        <v>43</v>
      </c>
      <c r="D467" s="16">
        <v>9</v>
      </c>
      <c r="E467" s="17">
        <f t="shared" si="51"/>
        <v>3.4045922406967535E-2</v>
      </c>
      <c r="F467" s="17">
        <f t="shared" si="52"/>
        <v>9.0361445783132526E-3</v>
      </c>
      <c r="G467" s="17">
        <f t="shared" si="54"/>
        <v>-0.79069767441860461</v>
      </c>
      <c r="H467" s="17">
        <f t="shared" si="53"/>
        <v>-2.6920031670625493E-2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1.004016064257028E-3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10</v>
      </c>
      <c r="D471" s="16">
        <v>2</v>
      </c>
      <c r="E471" s="17">
        <f t="shared" si="51"/>
        <v>7.91765637371338E-3</v>
      </c>
      <c r="F471" s="17">
        <f t="shared" si="52"/>
        <v>2.008032128514056E-3</v>
      </c>
      <c r="G471" s="17">
        <f t="shared" si="54"/>
        <v>-0.8</v>
      </c>
      <c r="H471" s="17">
        <f t="shared" si="53"/>
        <v>-6.3341250989707044E-3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10</v>
      </c>
      <c r="D474" s="16">
        <v>1</v>
      </c>
      <c r="E474" s="17">
        <f t="shared" si="51"/>
        <v>7.91765637371338E-3</v>
      </c>
      <c r="F474" s="17">
        <f t="shared" si="52"/>
        <v>1.004016064257028E-3</v>
      </c>
      <c r="G474" s="17">
        <f t="shared" si="54"/>
        <v>-0.9</v>
      </c>
      <c r="H474" s="17">
        <f t="shared" si="53"/>
        <v>-7.1258907363420422E-3</v>
      </c>
    </row>
    <row r="475" spans="1:8" x14ac:dyDescent="0.2">
      <c r="A475" s="14"/>
      <c r="B475" s="15" t="s">
        <v>451</v>
      </c>
      <c r="C475" s="16">
        <v>27</v>
      </c>
      <c r="D475" s="16">
        <v>9</v>
      </c>
      <c r="E475" s="17">
        <f t="shared" si="51"/>
        <v>2.1377672209026127E-2</v>
      </c>
      <c r="F475" s="17">
        <f t="shared" si="52"/>
        <v>9.0361445783132526E-3</v>
      </c>
      <c r="G475" s="17">
        <f t="shared" si="54"/>
        <v>-0.66666666666666663</v>
      </c>
      <c r="H475" s="17">
        <f t="shared" si="53"/>
        <v>-1.4251781472684084E-2</v>
      </c>
    </row>
    <row r="476" spans="1:8" x14ac:dyDescent="0.2">
      <c r="A476" s="14"/>
      <c r="B476" s="15" t="s">
        <v>452</v>
      </c>
      <c r="C476" s="16">
        <v>3</v>
      </c>
      <c r="D476" s="16">
        <v>1</v>
      </c>
      <c r="E476" s="17">
        <f t="shared" si="51"/>
        <v>2.3752969121140144E-3</v>
      </c>
      <c r="F476" s="17">
        <f t="shared" si="52"/>
        <v>1.004016064257028E-3</v>
      </c>
      <c r="G476" s="17">
        <f t="shared" si="54"/>
        <v>-0.66666666666666663</v>
      </c>
      <c r="H476" s="17">
        <f t="shared" si="53"/>
        <v>-1.5835312747426761E-3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1.004016064257028E-3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1.004016064257028E-3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42</v>
      </c>
      <c r="D480" s="16">
        <v>0</v>
      </c>
      <c r="E480" s="17">
        <f t="shared" si="51"/>
        <v>3.3254156769596199E-2</v>
      </c>
      <c r="F480" s="17" t="str">
        <f t="shared" si="52"/>
        <v/>
      </c>
      <c r="G480" s="17">
        <f t="shared" si="54"/>
        <v>-1</v>
      </c>
      <c r="H480" s="17">
        <f t="shared" si="53"/>
        <v>-3.3254156769596199E-2</v>
      </c>
    </row>
    <row r="481" spans="1:8" x14ac:dyDescent="0.2">
      <c r="A481" s="14"/>
      <c r="B481" s="15" t="s">
        <v>457</v>
      </c>
      <c r="C481" s="16">
        <v>26</v>
      </c>
      <c r="D481" s="16">
        <v>55</v>
      </c>
      <c r="E481" s="17">
        <f t="shared" si="51"/>
        <v>2.0585906571654791E-2</v>
      </c>
      <c r="F481" s="17">
        <f t="shared" si="52"/>
        <v>5.5220883534136546E-2</v>
      </c>
      <c r="G481" s="17">
        <f t="shared" si="54"/>
        <v>1.1153846153846154</v>
      </c>
      <c r="H481" s="17">
        <f t="shared" si="53"/>
        <v>2.2961203483768806E-2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2.008032128514056E-3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11</v>
      </c>
      <c r="D489" s="16">
        <v>27</v>
      </c>
      <c r="E489" s="17">
        <f t="shared" si="55"/>
        <v>8.7094220110847196E-3</v>
      </c>
      <c r="F489" s="17">
        <f t="shared" si="56"/>
        <v>2.710843373493976E-2</v>
      </c>
      <c r="G489" s="17">
        <f t="shared" si="58"/>
        <v>1.4545454545454546</v>
      </c>
      <c r="H489" s="17">
        <f t="shared" si="57"/>
        <v>1.266825019794141E-2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18</v>
      </c>
      <c r="D494" s="16">
        <v>1</v>
      </c>
      <c r="E494" s="17">
        <f t="shared" si="55"/>
        <v>1.4251781472684086E-2</v>
      </c>
      <c r="F494" s="17">
        <f t="shared" si="56"/>
        <v>1.004016064257028E-3</v>
      </c>
      <c r="G494" s="17">
        <f t="shared" si="58"/>
        <v>-0.94444444444444442</v>
      </c>
      <c r="H494" s="17">
        <f t="shared" si="57"/>
        <v>-1.3460015835312748E-2</v>
      </c>
    </row>
    <row r="495" spans="1:8" x14ac:dyDescent="0.2">
      <c r="A495" s="14"/>
      <c r="B495" s="15" t="s">
        <v>471</v>
      </c>
      <c r="C495" s="16">
        <v>0</v>
      </c>
      <c r="D495" s="16">
        <v>5</v>
      </c>
      <c r="E495" s="17" t="str">
        <f t="shared" si="55"/>
        <v/>
      </c>
      <c r="F495" s="17">
        <f t="shared" si="56"/>
        <v>5.0200803212851405E-3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4</v>
      </c>
      <c r="D499" s="16">
        <v>0</v>
      </c>
      <c r="E499" s="17">
        <f t="shared" si="55"/>
        <v>3.1670625494853522E-3</v>
      </c>
      <c r="F499" s="17" t="str">
        <f t="shared" si="56"/>
        <v/>
      </c>
      <c r="G499" s="17">
        <f t="shared" si="58"/>
        <v>-1</v>
      </c>
      <c r="H499" s="17">
        <f t="shared" si="57"/>
        <v>-3.1670625494853522E-3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2.008032128514056E-3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7.9176563737133805E-4</v>
      </c>
      <c r="F507" s="17" t="str">
        <f t="shared" si="56"/>
        <v/>
      </c>
      <c r="G507" s="17">
        <f t="shared" si="58"/>
        <v>-1</v>
      </c>
      <c r="H507" s="17">
        <f t="shared" si="57"/>
        <v>-7.9176563737133805E-4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64</v>
      </c>
      <c r="D525" s="16">
        <v>0</v>
      </c>
      <c r="E525" s="17">
        <f t="shared" si="55"/>
        <v>5.0673000791765635E-2</v>
      </c>
      <c r="F525" s="17" t="str">
        <f t="shared" si="56"/>
        <v/>
      </c>
      <c r="G525" s="17">
        <f t="shared" si="58"/>
        <v>-1</v>
      </c>
      <c r="H525" s="17">
        <f t="shared" si="57"/>
        <v>-5.0673000791765635E-2</v>
      </c>
    </row>
    <row r="526" spans="1:8" x14ac:dyDescent="0.2">
      <c r="A526" s="14"/>
      <c r="B526" s="15" t="s">
        <v>502</v>
      </c>
      <c r="C526" s="16">
        <v>50</v>
      </c>
      <c r="D526" s="16">
        <v>55</v>
      </c>
      <c r="E526" s="17">
        <f t="shared" si="55"/>
        <v>3.9588281868566902E-2</v>
      </c>
      <c r="F526" s="17">
        <f t="shared" si="56"/>
        <v>5.5220883534136546E-2</v>
      </c>
      <c r="G526" s="17">
        <f t="shared" si="58"/>
        <v>0.1</v>
      </c>
      <c r="H526" s="17">
        <f t="shared" si="57"/>
        <v>3.95882818685669E-3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10</v>
      </c>
      <c r="D542" s="16">
        <v>1</v>
      </c>
      <c r="E542" s="17">
        <f t="shared" si="55"/>
        <v>7.91765637371338E-3</v>
      </c>
      <c r="F542" s="17">
        <f t="shared" si="56"/>
        <v>1.004016064257028E-3</v>
      </c>
      <c r="G542" s="17">
        <f t="shared" si="58"/>
        <v>-0.9</v>
      </c>
      <c r="H542" s="17">
        <f t="shared" si="57"/>
        <v>-7.1258907363420422E-3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2</v>
      </c>
      <c r="E545" s="17" t="str">
        <f t="shared" si="55"/>
        <v/>
      </c>
      <c r="F545" s="17">
        <f t="shared" si="56"/>
        <v>2.008032128514056E-3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47</v>
      </c>
      <c r="D548" s="16">
        <v>12</v>
      </c>
      <c r="E548" s="17">
        <f t="shared" ref="E548:E585" si="59">+IF(C548=0,"",C548/C$356)</f>
        <v>3.7212984956452887E-2</v>
      </c>
      <c r="F548" s="17">
        <f t="shared" ref="F548:F585" si="60">+IF(D548=0,"",D548/D$356)</f>
        <v>1.2048192771084338E-2</v>
      </c>
      <c r="G548" s="17">
        <f t="shared" si="58"/>
        <v>-0.74468085106382975</v>
      </c>
      <c r="H548" s="17">
        <f t="shared" ref="H548:H585" si="61">+IF(OR(AND(E548=""),(G548="")),"",E548*G548)</f>
        <v>-2.7711797307996829E-2</v>
      </c>
    </row>
    <row r="549" spans="1:8" x14ac:dyDescent="0.2">
      <c r="A549" s="14"/>
      <c r="B549" s="15" t="s">
        <v>525</v>
      </c>
      <c r="C549" s="16">
        <v>29</v>
      </c>
      <c r="D549" s="16">
        <v>12</v>
      </c>
      <c r="E549" s="17">
        <f t="shared" si="59"/>
        <v>2.2961203483768806E-2</v>
      </c>
      <c r="F549" s="17">
        <f t="shared" si="60"/>
        <v>1.2048192771084338E-2</v>
      </c>
      <c r="G549" s="17">
        <f t="shared" ref="G549:G585" si="62">+IF(AND(C549=0,D549=0)," ",IF(C549=0,1,IF(D549=0,-1,(D549-C549)/C549)))</f>
        <v>-0.58620689655172409</v>
      </c>
      <c r="H549" s="17">
        <f t="shared" si="61"/>
        <v>-1.3460015835312747E-2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12</v>
      </c>
      <c r="E560" s="17" t="str">
        <f t="shared" si="59"/>
        <v/>
      </c>
      <c r="F560" s="17">
        <f t="shared" si="60"/>
        <v>1.2048192771084338E-2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5.0200803212851405E-3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26</v>
      </c>
      <c r="D564" s="16">
        <v>17</v>
      </c>
      <c r="E564" s="17">
        <f t="shared" si="59"/>
        <v>2.0585906571654791E-2</v>
      </c>
      <c r="F564" s="17">
        <f t="shared" si="60"/>
        <v>1.7068273092369479E-2</v>
      </c>
      <c r="G564" s="17">
        <f t="shared" si="62"/>
        <v>-0.34615384615384615</v>
      </c>
      <c r="H564" s="17">
        <f t="shared" si="61"/>
        <v>-7.1258907363420431E-3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33</v>
      </c>
      <c r="D569" s="16">
        <v>9</v>
      </c>
      <c r="E569" s="17">
        <f t="shared" si="59"/>
        <v>2.6128266033254157E-2</v>
      </c>
      <c r="F569" s="17">
        <f t="shared" si="60"/>
        <v>9.0361445783132526E-3</v>
      </c>
      <c r="G569" s="17">
        <f t="shared" si="62"/>
        <v>-0.72727272727272729</v>
      </c>
      <c r="H569" s="17">
        <f t="shared" si="61"/>
        <v>-1.9002375296912115E-2</v>
      </c>
    </row>
    <row r="570" spans="1:8" ht="25.5" x14ac:dyDescent="0.2">
      <c r="A570" s="14"/>
      <c r="B570" s="15" t="s">
        <v>546</v>
      </c>
      <c r="C570" s="16">
        <v>8</v>
      </c>
      <c r="D570" s="16">
        <v>4</v>
      </c>
      <c r="E570" s="17">
        <f t="shared" si="59"/>
        <v>6.3341250989707044E-3</v>
      </c>
      <c r="F570" s="17">
        <f t="shared" si="60"/>
        <v>4.0160642570281121E-3</v>
      </c>
      <c r="G570" s="17">
        <f t="shared" si="62"/>
        <v>-0.5</v>
      </c>
      <c r="H570" s="17">
        <f t="shared" si="61"/>
        <v>-3.1670625494853522E-3</v>
      </c>
    </row>
    <row r="571" spans="1:8" x14ac:dyDescent="0.2">
      <c r="A571" s="14"/>
      <c r="B571" s="15" t="s">
        <v>547</v>
      </c>
      <c r="C571" s="16">
        <v>78</v>
      </c>
      <c r="D571" s="16">
        <v>68</v>
      </c>
      <c r="E571" s="17">
        <f t="shared" si="59"/>
        <v>6.1757719714964368E-2</v>
      </c>
      <c r="F571" s="17">
        <f t="shared" si="60"/>
        <v>6.8273092369477914E-2</v>
      </c>
      <c r="G571" s="17">
        <f t="shared" si="62"/>
        <v>-0.12820512820512819</v>
      </c>
      <c r="H571" s="17">
        <f t="shared" si="61"/>
        <v>-7.91765637371338E-3</v>
      </c>
    </row>
    <row r="572" spans="1:8" x14ac:dyDescent="0.2">
      <c r="A572" s="14"/>
      <c r="B572" s="15" t="s">
        <v>548</v>
      </c>
      <c r="C572" s="16">
        <v>4</v>
      </c>
      <c r="D572" s="16">
        <v>1</v>
      </c>
      <c r="E572" s="17">
        <f t="shared" si="59"/>
        <v>3.1670625494853522E-3</v>
      </c>
      <c r="F572" s="17">
        <f t="shared" si="60"/>
        <v>1.004016064257028E-3</v>
      </c>
      <c r="G572" s="17">
        <f t="shared" si="62"/>
        <v>-0.75</v>
      </c>
      <c r="H572" s="17">
        <f t="shared" si="61"/>
        <v>-2.3752969121140144E-3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2</v>
      </c>
      <c r="D577" s="16">
        <v>0</v>
      </c>
      <c r="E577" s="17">
        <f t="shared" si="59"/>
        <v>1.5835312747426761E-3</v>
      </c>
      <c r="F577" s="17" t="str">
        <f t="shared" si="60"/>
        <v/>
      </c>
      <c r="G577" s="17">
        <f t="shared" si="62"/>
        <v>-1</v>
      </c>
      <c r="H577" s="17">
        <f t="shared" si="61"/>
        <v>-1.5835312747426761E-3</v>
      </c>
    </row>
    <row r="578" spans="1:8" x14ac:dyDescent="0.2">
      <c r="A578" s="14"/>
      <c r="B578" s="15" t="s">
        <v>554</v>
      </c>
      <c r="C578" s="16">
        <v>10</v>
      </c>
      <c r="D578" s="16">
        <v>0</v>
      </c>
      <c r="E578" s="17">
        <f t="shared" si="59"/>
        <v>7.91765637371338E-3</v>
      </c>
      <c r="F578" s="17" t="str">
        <f t="shared" si="60"/>
        <v/>
      </c>
      <c r="G578" s="17">
        <f t="shared" si="62"/>
        <v>-1</v>
      </c>
      <c r="H578" s="17">
        <f t="shared" si="61"/>
        <v>-7.91765637371338E-3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7.9176563737133805E-4</v>
      </c>
      <c r="F580" s="17">
        <f t="shared" si="60"/>
        <v>1.004016064257028E-3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1.004016064257028E-3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441</v>
      </c>
      <c r="D591" s="20">
        <f>SUM(D592:D618)</f>
        <v>409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-7.2562358276643993E-2</v>
      </c>
      <c r="H591" s="21">
        <f t="shared" ref="H591:H618" si="65">+IF(OR(AND(E591=""),(G591="")),"",E591*G591)</f>
        <v>-7.2562358276643993E-2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5</v>
      </c>
      <c r="D593" s="16">
        <v>0</v>
      </c>
      <c r="E593" s="17">
        <f t="shared" si="63"/>
        <v>1.1337868480725623E-2</v>
      </c>
      <c r="F593" s="17" t="str">
        <f t="shared" si="64"/>
        <v/>
      </c>
      <c r="G593" s="17">
        <f t="shared" si="66"/>
        <v>-1</v>
      </c>
      <c r="H593" s="17">
        <f t="shared" si="65"/>
        <v>-1.1337868480725623E-2</v>
      </c>
    </row>
    <row r="594" spans="1:8" ht="25.5" x14ac:dyDescent="0.2">
      <c r="A594" s="14"/>
      <c r="B594" s="15" t="s">
        <v>564</v>
      </c>
      <c r="C594" s="16">
        <v>32</v>
      </c>
      <c r="D594" s="16">
        <v>28</v>
      </c>
      <c r="E594" s="17">
        <f t="shared" si="63"/>
        <v>7.2562358276643993E-2</v>
      </c>
      <c r="F594" s="17">
        <f t="shared" si="64"/>
        <v>6.8459657701711488E-2</v>
      </c>
      <c r="G594" s="17">
        <f t="shared" si="66"/>
        <v>-0.125</v>
      </c>
      <c r="H594" s="17">
        <f t="shared" si="65"/>
        <v>-9.0702947845804991E-3</v>
      </c>
    </row>
    <row r="595" spans="1:8" x14ac:dyDescent="0.2">
      <c r="A595" s="14"/>
      <c r="B595" s="15" t="s">
        <v>565</v>
      </c>
      <c r="C595" s="16">
        <v>43</v>
      </c>
      <c r="D595" s="16">
        <v>61</v>
      </c>
      <c r="E595" s="17">
        <f t="shared" si="63"/>
        <v>9.7505668934240369E-2</v>
      </c>
      <c r="F595" s="17">
        <f t="shared" si="64"/>
        <v>0.1491442542787286</v>
      </c>
      <c r="G595" s="17">
        <f t="shared" si="66"/>
        <v>0.41860465116279072</v>
      </c>
      <c r="H595" s="17">
        <f t="shared" si="65"/>
        <v>4.0816326530612249E-2</v>
      </c>
    </row>
    <row r="596" spans="1:8" x14ac:dyDescent="0.2">
      <c r="A596" s="14"/>
      <c r="B596" s="15" t="s">
        <v>566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4.8899755501222494E-3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4</v>
      </c>
      <c r="D602" s="16">
        <v>0</v>
      </c>
      <c r="E602" s="17">
        <f t="shared" si="63"/>
        <v>9.0702947845804991E-3</v>
      </c>
      <c r="F602" s="17" t="str">
        <f t="shared" si="64"/>
        <v/>
      </c>
      <c r="G602" s="17">
        <f t="shared" si="66"/>
        <v>-1</v>
      </c>
      <c r="H602" s="17">
        <f t="shared" si="65"/>
        <v>-9.0702947845804991E-3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42</v>
      </c>
      <c r="D604" s="16">
        <v>86</v>
      </c>
      <c r="E604" s="17">
        <f t="shared" si="63"/>
        <v>9.5238095238095233E-2</v>
      </c>
      <c r="F604" s="17">
        <f t="shared" si="64"/>
        <v>0.21026894865525672</v>
      </c>
      <c r="G604" s="17">
        <f t="shared" si="66"/>
        <v>1.0476190476190477</v>
      </c>
      <c r="H604" s="17">
        <f t="shared" si="65"/>
        <v>9.9773242630385492E-2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27</v>
      </c>
      <c r="D606" s="16">
        <v>35</v>
      </c>
      <c r="E606" s="17">
        <f t="shared" si="63"/>
        <v>6.1224489795918366E-2</v>
      </c>
      <c r="F606" s="17">
        <f t="shared" si="64"/>
        <v>8.557457212713937E-2</v>
      </c>
      <c r="G606" s="17">
        <f t="shared" si="66"/>
        <v>0.29629629629629628</v>
      </c>
      <c r="H606" s="17">
        <f t="shared" si="65"/>
        <v>1.8140589569160995E-2</v>
      </c>
    </row>
    <row r="607" spans="1:8" x14ac:dyDescent="0.2">
      <c r="A607" s="14"/>
      <c r="B607" s="15" t="s">
        <v>577</v>
      </c>
      <c r="C607" s="16">
        <v>0</v>
      </c>
      <c r="D607" s="16">
        <v>5</v>
      </c>
      <c r="E607" s="17" t="str">
        <f t="shared" si="63"/>
        <v/>
      </c>
      <c r="F607" s="17">
        <f t="shared" si="64"/>
        <v>1.2224938875305624E-2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</v>
      </c>
      <c r="D608" s="16">
        <v>5</v>
      </c>
      <c r="E608" s="17">
        <f t="shared" si="63"/>
        <v>2.2675736961451248E-3</v>
      </c>
      <c r="F608" s="17">
        <f t="shared" si="64"/>
        <v>1.2224938875305624E-2</v>
      </c>
      <c r="G608" s="17">
        <f t="shared" si="66"/>
        <v>4</v>
      </c>
      <c r="H608" s="17">
        <f t="shared" si="65"/>
        <v>9.0702947845804991E-3</v>
      </c>
    </row>
    <row r="609" spans="1:8" x14ac:dyDescent="0.2">
      <c r="A609" s="14"/>
      <c r="B609" s="15" t="s">
        <v>579</v>
      </c>
      <c r="C609" s="16">
        <v>126</v>
      </c>
      <c r="D609" s="16">
        <v>102</v>
      </c>
      <c r="E609" s="17">
        <f t="shared" si="63"/>
        <v>0.2857142857142857</v>
      </c>
      <c r="F609" s="17">
        <f t="shared" si="64"/>
        <v>0.24938875305623473</v>
      </c>
      <c r="G609" s="17">
        <f t="shared" si="66"/>
        <v>-0.19047619047619047</v>
      </c>
      <c r="H609" s="17">
        <f t="shared" si="65"/>
        <v>-5.4421768707482984E-2</v>
      </c>
    </row>
    <row r="610" spans="1:8" x14ac:dyDescent="0.2">
      <c r="A610" s="14"/>
      <c r="B610" s="15" t="s">
        <v>580</v>
      </c>
      <c r="C610" s="16">
        <v>11</v>
      </c>
      <c r="D610" s="16">
        <v>0</v>
      </c>
      <c r="E610" s="17">
        <f t="shared" si="63"/>
        <v>2.4943310657596373E-2</v>
      </c>
      <c r="F610" s="17" t="str">
        <f t="shared" si="64"/>
        <v/>
      </c>
      <c r="G610" s="17">
        <f t="shared" si="66"/>
        <v>-1</v>
      </c>
      <c r="H610" s="17">
        <f t="shared" si="65"/>
        <v>-2.4943310657596373E-2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3</v>
      </c>
      <c r="E612" s="17">
        <f t="shared" si="63"/>
        <v>2.2675736961451248E-3</v>
      </c>
      <c r="F612" s="17">
        <f t="shared" si="64"/>
        <v>7.3349633251833741E-3</v>
      </c>
      <c r="G612" s="17">
        <f t="shared" si="66"/>
        <v>2</v>
      </c>
      <c r="H612" s="17">
        <f t="shared" si="65"/>
        <v>4.5351473922902496E-3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21</v>
      </c>
      <c r="D614" s="16">
        <v>4</v>
      </c>
      <c r="E614" s="17">
        <f t="shared" si="63"/>
        <v>4.7619047619047616E-2</v>
      </c>
      <c r="F614" s="17">
        <f t="shared" si="64"/>
        <v>9.7799511002444987E-3</v>
      </c>
      <c r="G614" s="17">
        <f t="shared" si="66"/>
        <v>-0.80952380952380953</v>
      </c>
      <c r="H614" s="17">
        <f t="shared" si="65"/>
        <v>-3.8548752834467119E-2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128</v>
      </c>
      <c r="D617" s="16">
        <v>75</v>
      </c>
      <c r="E617" s="17">
        <f t="shared" si="63"/>
        <v>0.29024943310657597</v>
      </c>
      <c r="F617" s="17">
        <f t="shared" si="64"/>
        <v>0.18337408312958436</v>
      </c>
      <c r="G617" s="17">
        <f t="shared" si="66"/>
        <v>-0.4140625</v>
      </c>
      <c r="H617" s="17">
        <f t="shared" si="65"/>
        <v>-0.12018140589569161</v>
      </c>
    </row>
    <row r="618" spans="1:8" ht="25.5" x14ac:dyDescent="0.2">
      <c r="A618" s="14"/>
      <c r="B618" s="15" t="s">
        <v>588</v>
      </c>
      <c r="C618" s="16">
        <v>0</v>
      </c>
      <c r="D618" s="16">
        <v>3</v>
      </c>
      <c r="E618" s="17" t="str">
        <f t="shared" si="63"/>
        <v/>
      </c>
      <c r="F618" s="17">
        <f t="shared" si="64"/>
        <v>7.3349633251833741E-3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648</v>
      </c>
      <c r="C8" s="12">
        <f>+C19+C76+C177+C356+C591</f>
        <v>3406</v>
      </c>
      <c r="D8" s="13">
        <f>+D19+D76+D177+D356+D591</f>
        <v>3023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-0.11244862008220786</v>
      </c>
      <c r="H8" s="10">
        <f t="shared" ref="H8:H13" si="1">+IF(OR(AND(E8=""),(G8="")),"",E8*G8)</f>
        <v>-0.11244862008220786</v>
      </c>
    </row>
    <row r="9" spans="1:8" x14ac:dyDescent="0.2">
      <c r="A9" s="14"/>
      <c r="B9" s="15" t="s">
        <v>6</v>
      </c>
      <c r="C9" s="16">
        <f>+C19</f>
        <v>59</v>
      </c>
      <c r="D9" s="16">
        <f>+D19</f>
        <v>53</v>
      </c>
      <c r="E9" s="17">
        <f t="shared" ref="E9:F13" si="2">+C9/C$8</f>
        <v>1.7322372284204347E-2</v>
      </c>
      <c r="F9" s="17">
        <f t="shared" si="2"/>
        <v>1.7532252729077075E-2</v>
      </c>
      <c r="G9" s="17">
        <f t="shared" si="0"/>
        <v>-0.10169491525423729</v>
      </c>
      <c r="H9" s="17">
        <f t="shared" si="1"/>
        <v>-1.76159718144451E-3</v>
      </c>
    </row>
    <row r="10" spans="1:8" x14ac:dyDescent="0.2">
      <c r="A10" s="14"/>
      <c r="B10" s="15" t="s">
        <v>7</v>
      </c>
      <c r="C10" s="16">
        <f>+C76</f>
        <v>749</v>
      </c>
      <c r="D10" s="16">
        <f>+D76</f>
        <v>151</v>
      </c>
      <c r="E10" s="17">
        <f t="shared" si="2"/>
        <v>0.21990604815032297</v>
      </c>
      <c r="F10" s="17">
        <f t="shared" si="2"/>
        <v>4.9950380416804496E-2</v>
      </c>
      <c r="G10" s="17">
        <f t="shared" si="0"/>
        <v>-0.79839786381842459</v>
      </c>
      <c r="H10" s="17">
        <f t="shared" si="1"/>
        <v>-0.17557251908396948</v>
      </c>
    </row>
    <row r="11" spans="1:8" ht="25.5" x14ac:dyDescent="0.2">
      <c r="A11" s="14"/>
      <c r="B11" s="15" t="s">
        <v>8</v>
      </c>
      <c r="C11" s="16">
        <f>+C177</f>
        <v>597</v>
      </c>
      <c r="D11" s="16">
        <f>+D177</f>
        <v>360</v>
      </c>
      <c r="E11" s="17">
        <f t="shared" si="2"/>
        <v>0.17527891955372871</v>
      </c>
      <c r="F11" s="17">
        <f t="shared" si="2"/>
        <v>0.11908699966920278</v>
      </c>
      <c r="G11" s="17">
        <f t="shared" si="0"/>
        <v>-0.39698492462311558</v>
      </c>
      <c r="H11" s="17">
        <f t="shared" si="1"/>
        <v>-6.9583088667058132E-2</v>
      </c>
    </row>
    <row r="12" spans="1:8" x14ac:dyDescent="0.2">
      <c r="A12" s="14"/>
      <c r="B12" s="15" t="s">
        <v>9</v>
      </c>
      <c r="C12" s="16">
        <f>+C356</f>
        <v>1574</v>
      </c>
      <c r="D12" s="16">
        <f>+D356</f>
        <v>1726</v>
      </c>
      <c r="E12" s="17">
        <f t="shared" si="2"/>
        <v>0.46212566059894306</v>
      </c>
      <c r="F12" s="17">
        <f t="shared" si="2"/>
        <v>0.57095600396956669</v>
      </c>
      <c r="G12" s="17">
        <f t="shared" si="0"/>
        <v>9.6569250317662003E-2</v>
      </c>
      <c r="H12" s="17">
        <f t="shared" si="1"/>
        <v>4.4627128596594241E-2</v>
      </c>
    </row>
    <row r="13" spans="1:8" x14ac:dyDescent="0.2">
      <c r="A13" s="14"/>
      <c r="B13" s="15" t="s">
        <v>10</v>
      </c>
      <c r="C13" s="16">
        <f>+C591</f>
        <v>427</v>
      </c>
      <c r="D13" s="16">
        <f>+D591</f>
        <v>733</v>
      </c>
      <c r="E13" s="17">
        <f t="shared" si="2"/>
        <v>0.12536699941280094</v>
      </c>
      <c r="F13" s="17">
        <f t="shared" si="2"/>
        <v>0.24247436321534899</v>
      </c>
      <c r="G13" s="17">
        <f t="shared" si="0"/>
        <v>0.71662763466042156</v>
      </c>
      <c r="H13" s="17">
        <f t="shared" si="1"/>
        <v>8.9841456253670002E-2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59</v>
      </c>
      <c r="D19" s="20">
        <f>SUM(D20:D70)</f>
        <v>53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-0.10169491525423729</v>
      </c>
      <c r="H19" s="21">
        <f t="shared" ref="H19:H50" si="5">+IF(OR(AND(E19=""),(G19="")),"",E19*G19)</f>
        <v>-0.10169491525423729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8</v>
      </c>
      <c r="D21" s="16">
        <v>0</v>
      </c>
      <c r="E21" s="17">
        <f t="shared" si="3"/>
        <v>0.13559322033898305</v>
      </c>
      <c r="F21" s="17" t="str">
        <f t="shared" si="4"/>
        <v/>
      </c>
      <c r="G21" s="17">
        <f t="shared" si="6"/>
        <v>-1</v>
      </c>
      <c r="H21" s="17">
        <f t="shared" si="5"/>
        <v>-0.13559322033898305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8</v>
      </c>
      <c r="D27" s="16">
        <v>6</v>
      </c>
      <c r="E27" s="17">
        <f t="shared" si="3"/>
        <v>0.13559322033898305</v>
      </c>
      <c r="F27" s="17">
        <f t="shared" si="4"/>
        <v>0.11320754716981132</v>
      </c>
      <c r="G27" s="17">
        <f t="shared" si="6"/>
        <v>-0.25</v>
      </c>
      <c r="H27" s="17">
        <f t="shared" si="5"/>
        <v>-3.3898305084745763E-2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12</v>
      </c>
      <c r="D30" s="16">
        <v>17</v>
      </c>
      <c r="E30" s="17">
        <f t="shared" si="3"/>
        <v>0.20338983050847459</v>
      </c>
      <c r="F30" s="17">
        <f t="shared" si="4"/>
        <v>0.32075471698113206</v>
      </c>
      <c r="G30" s="17">
        <f t="shared" si="6"/>
        <v>0.41666666666666669</v>
      </c>
      <c r="H30" s="17">
        <f t="shared" si="5"/>
        <v>8.4745762711864417E-2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1.6949152542372881E-2</v>
      </c>
      <c r="F36" s="17">
        <f t="shared" si="4"/>
        <v>1.8867924528301886E-2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1</v>
      </c>
      <c r="E39" s="17">
        <f t="shared" si="3"/>
        <v>6.7796610169491525E-2</v>
      </c>
      <c r="F39" s="17">
        <f t="shared" si="4"/>
        <v>1.8867924528301886E-2</v>
      </c>
      <c r="G39" s="17">
        <f t="shared" si="6"/>
        <v>-0.75</v>
      </c>
      <c r="H39" s="17">
        <f t="shared" si="5"/>
        <v>-5.0847457627118647E-2</v>
      </c>
    </row>
    <row r="40" spans="1:8" ht="25.5" x14ac:dyDescent="0.2">
      <c r="A40" s="14"/>
      <c r="B40" s="15" t="s">
        <v>33</v>
      </c>
      <c r="C40" s="16">
        <v>2</v>
      </c>
      <c r="D40" s="16">
        <v>0</v>
      </c>
      <c r="E40" s="17">
        <f t="shared" si="3"/>
        <v>3.3898305084745763E-2</v>
      </c>
      <c r="F40" s="17" t="str">
        <f t="shared" si="4"/>
        <v/>
      </c>
      <c r="G40" s="17">
        <f t="shared" si="6"/>
        <v>-1</v>
      </c>
      <c r="H40" s="17">
        <f t="shared" si="5"/>
        <v>-3.3898305084745763E-2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1.6949152542372881E-2</v>
      </c>
      <c r="F41" s="17" t="str">
        <f t="shared" si="4"/>
        <v/>
      </c>
      <c r="G41" s="17">
        <f t="shared" si="6"/>
        <v>-1</v>
      </c>
      <c r="H41" s="17">
        <f t="shared" si="5"/>
        <v>-1.6949152542372881E-2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3</v>
      </c>
      <c r="D43" s="16">
        <v>0</v>
      </c>
      <c r="E43" s="17">
        <f t="shared" si="3"/>
        <v>5.0847457627118647E-2</v>
      </c>
      <c r="F43" s="17" t="str">
        <f t="shared" si="4"/>
        <v/>
      </c>
      <c r="G43" s="17">
        <f t="shared" si="6"/>
        <v>-1</v>
      </c>
      <c r="H43" s="17">
        <f t="shared" si="5"/>
        <v>-5.0847457627118647E-2</v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3.3898305084745763E-2</v>
      </c>
      <c r="F47" s="17" t="str">
        <f t="shared" si="4"/>
        <v/>
      </c>
      <c r="G47" s="17">
        <f t="shared" si="6"/>
        <v>-1</v>
      </c>
      <c r="H47" s="17">
        <f t="shared" si="5"/>
        <v>-3.3898305084745763E-2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3.3898305084745763E-2</v>
      </c>
      <c r="F49" s="17" t="str">
        <f t="shared" si="4"/>
        <v/>
      </c>
      <c r="G49" s="17">
        <f t="shared" si="6"/>
        <v>-1</v>
      </c>
      <c r="H49" s="17">
        <f t="shared" si="5"/>
        <v>-3.3898305084745763E-2</v>
      </c>
    </row>
    <row r="50" spans="1:8" x14ac:dyDescent="0.2">
      <c r="A50" s="14"/>
      <c r="B50" s="15" t="s">
        <v>43</v>
      </c>
      <c r="C50" s="16">
        <v>3</v>
      </c>
      <c r="D50" s="16">
        <v>4</v>
      </c>
      <c r="E50" s="17">
        <f t="shared" si="3"/>
        <v>5.0847457627118647E-2</v>
      </c>
      <c r="F50" s="17">
        <f t="shared" si="4"/>
        <v>7.5471698113207544E-2</v>
      </c>
      <c r="G50" s="17">
        <f t="shared" si="6"/>
        <v>0.33333333333333331</v>
      </c>
      <c r="H50" s="17">
        <f t="shared" si="5"/>
        <v>1.6949152542372881E-2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1.6949152542372881E-2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-1.6949152542372881E-2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1.8867924528301886E-2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20</v>
      </c>
      <c r="E54" s="17" t="str">
        <f t="shared" si="7"/>
        <v/>
      </c>
      <c r="F54" s="17">
        <f t="shared" si="8"/>
        <v>0.37735849056603776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3.3898305084745763E-2</v>
      </c>
      <c r="F61" s="17" t="str">
        <f t="shared" si="8"/>
        <v/>
      </c>
      <c r="G61" s="17">
        <f t="shared" si="10"/>
        <v>-1</v>
      </c>
      <c r="H61" s="17">
        <f t="shared" si="9"/>
        <v>-3.3898305084745763E-2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3.3898305084745763E-2</v>
      </c>
      <c r="F64" s="17" t="str">
        <f t="shared" si="8"/>
        <v/>
      </c>
      <c r="G64" s="17">
        <f t="shared" si="10"/>
        <v>-1</v>
      </c>
      <c r="H64" s="17">
        <f t="shared" si="9"/>
        <v>-3.3898305084745763E-2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1.8867924528301886E-2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2</v>
      </c>
      <c r="E68" s="17">
        <f t="shared" si="7"/>
        <v>5.0847457627118647E-2</v>
      </c>
      <c r="F68" s="17">
        <f t="shared" si="8"/>
        <v>3.7735849056603772E-2</v>
      </c>
      <c r="G68" s="17">
        <f t="shared" si="10"/>
        <v>-0.33333333333333331</v>
      </c>
      <c r="H68" s="17">
        <f t="shared" si="9"/>
        <v>-1.6949152542372881E-2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5</v>
      </c>
      <c r="D70" s="16">
        <v>0</v>
      </c>
      <c r="E70" s="17">
        <f t="shared" si="7"/>
        <v>8.4745762711864403E-2</v>
      </c>
      <c r="F70" s="17" t="str">
        <f t="shared" si="8"/>
        <v/>
      </c>
      <c r="G70" s="17">
        <f t="shared" si="10"/>
        <v>-1</v>
      </c>
      <c r="H70" s="17">
        <f t="shared" si="9"/>
        <v>-8.4745762711864403E-2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749</v>
      </c>
      <c r="D76" s="20">
        <f>SUM(D77:D171)</f>
        <v>151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-0.79839786381842459</v>
      </c>
      <c r="H76" s="21">
        <f t="shared" ref="H76:H107" si="13">+IF(OR(AND(E76=""),(G76="")),"",E76*G76)</f>
        <v>-0.79839786381842459</v>
      </c>
    </row>
    <row r="77" spans="1:8" x14ac:dyDescent="0.2">
      <c r="A77" s="14"/>
      <c r="B77" s="15" t="s">
        <v>65</v>
      </c>
      <c r="C77" s="16">
        <v>46</v>
      </c>
      <c r="D77" s="16">
        <v>5</v>
      </c>
      <c r="E77" s="17">
        <f t="shared" si="11"/>
        <v>6.1415220293724967E-2</v>
      </c>
      <c r="F77" s="17">
        <f t="shared" si="12"/>
        <v>3.3112582781456956E-2</v>
      </c>
      <c r="G77" s="17">
        <f t="shared" ref="G77:G108" si="14">+IF(AND(C77=0,D77=0)," ",IF(C77=0,1,IF(D77=0,-1,(D77-C77)/C77)))</f>
        <v>-0.89130434782608692</v>
      </c>
      <c r="H77" s="17">
        <f t="shared" si="13"/>
        <v>-5.4739652870493989E-2</v>
      </c>
    </row>
    <row r="78" spans="1:8" ht="25.5" x14ac:dyDescent="0.2">
      <c r="A78" s="14"/>
      <c r="B78" s="15" t="s">
        <v>66</v>
      </c>
      <c r="C78" s="16">
        <v>15</v>
      </c>
      <c r="D78" s="16">
        <v>4</v>
      </c>
      <c r="E78" s="17">
        <f t="shared" si="11"/>
        <v>2.0026702269692925E-2</v>
      </c>
      <c r="F78" s="17">
        <f t="shared" si="12"/>
        <v>2.6490066225165563E-2</v>
      </c>
      <c r="G78" s="17">
        <f t="shared" si="14"/>
        <v>-0.73333333333333328</v>
      </c>
      <c r="H78" s="17">
        <f t="shared" si="13"/>
        <v>-1.4686248331108143E-2</v>
      </c>
    </row>
    <row r="79" spans="1:8" x14ac:dyDescent="0.2">
      <c r="A79" s="14"/>
      <c r="B79" s="15" t="s">
        <v>67</v>
      </c>
      <c r="C79" s="16">
        <v>12</v>
      </c>
      <c r="D79" s="16">
        <v>1</v>
      </c>
      <c r="E79" s="17">
        <f t="shared" si="11"/>
        <v>1.602136181575434E-2</v>
      </c>
      <c r="F79" s="17">
        <f t="shared" si="12"/>
        <v>6.6225165562913907E-3</v>
      </c>
      <c r="G79" s="17">
        <f t="shared" si="14"/>
        <v>-0.91666666666666663</v>
      </c>
      <c r="H79" s="17">
        <f t="shared" si="13"/>
        <v>-1.4686248331108145E-2</v>
      </c>
    </row>
    <row r="80" spans="1:8" x14ac:dyDescent="0.2">
      <c r="A80" s="14"/>
      <c r="B80" s="15" t="s">
        <v>68</v>
      </c>
      <c r="C80" s="16">
        <v>27</v>
      </c>
      <c r="D80" s="16">
        <v>13</v>
      </c>
      <c r="E80" s="17">
        <f t="shared" si="11"/>
        <v>3.6048064085447265E-2</v>
      </c>
      <c r="F80" s="17">
        <f t="shared" si="12"/>
        <v>8.6092715231788075E-2</v>
      </c>
      <c r="G80" s="17">
        <f t="shared" si="14"/>
        <v>-0.51851851851851849</v>
      </c>
      <c r="H80" s="17">
        <f t="shared" si="13"/>
        <v>-1.8691588785046728E-2</v>
      </c>
    </row>
    <row r="81" spans="1:8" ht="25.5" x14ac:dyDescent="0.2">
      <c r="A81" s="14"/>
      <c r="B81" s="15" t="s">
        <v>69</v>
      </c>
      <c r="C81" s="16">
        <v>68</v>
      </c>
      <c r="D81" s="16">
        <v>14</v>
      </c>
      <c r="E81" s="17">
        <f t="shared" si="11"/>
        <v>9.0787716955941261E-2</v>
      </c>
      <c r="F81" s="17">
        <f t="shared" si="12"/>
        <v>9.2715231788079472E-2</v>
      </c>
      <c r="G81" s="17">
        <f t="shared" si="14"/>
        <v>-0.79411764705882348</v>
      </c>
      <c r="H81" s="17">
        <f t="shared" si="13"/>
        <v>-7.209612817089453E-2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1</v>
      </c>
      <c r="E83" s="17">
        <f t="shared" si="11"/>
        <v>2.6702269692923898E-3</v>
      </c>
      <c r="F83" s="17">
        <f t="shared" si="12"/>
        <v>6.6225165562913907E-3</v>
      </c>
      <c r="G83" s="17">
        <f t="shared" si="14"/>
        <v>-0.5</v>
      </c>
      <c r="H83" s="17">
        <f t="shared" si="13"/>
        <v>-1.3351134846461949E-3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4</v>
      </c>
      <c r="E89" s="17">
        <f t="shared" si="11"/>
        <v>6.6755674232309749E-3</v>
      </c>
      <c r="F89" s="17">
        <f t="shared" si="12"/>
        <v>2.6490066225165563E-2</v>
      </c>
      <c r="G89" s="17">
        <f t="shared" si="14"/>
        <v>-0.2</v>
      </c>
      <c r="H89" s="17">
        <f t="shared" si="13"/>
        <v>-1.3351134846461951E-3</v>
      </c>
    </row>
    <row r="90" spans="1:8" x14ac:dyDescent="0.2">
      <c r="A90" s="14"/>
      <c r="B90" s="15" t="s">
        <v>78</v>
      </c>
      <c r="C90" s="16">
        <v>6</v>
      </c>
      <c r="D90" s="16">
        <v>0</v>
      </c>
      <c r="E90" s="17">
        <f t="shared" si="11"/>
        <v>8.0106809078771702E-3</v>
      </c>
      <c r="F90" s="17" t="str">
        <f t="shared" si="12"/>
        <v/>
      </c>
      <c r="G90" s="17">
        <f t="shared" si="14"/>
        <v>-1</v>
      </c>
      <c r="H90" s="17">
        <f t="shared" si="13"/>
        <v>-8.0106809078771702E-3</v>
      </c>
    </row>
    <row r="91" spans="1:8" x14ac:dyDescent="0.2">
      <c r="A91" s="14"/>
      <c r="B91" s="15" t="s">
        <v>79</v>
      </c>
      <c r="C91" s="16">
        <v>17</v>
      </c>
      <c r="D91" s="16">
        <v>1</v>
      </c>
      <c r="E91" s="17">
        <f t="shared" si="11"/>
        <v>2.2696929238985315E-2</v>
      </c>
      <c r="F91" s="17">
        <f t="shared" si="12"/>
        <v>6.6225165562913907E-3</v>
      </c>
      <c r="G91" s="17">
        <f t="shared" si="14"/>
        <v>-0.94117647058823528</v>
      </c>
      <c r="H91" s="17">
        <f t="shared" si="13"/>
        <v>-2.1361815754339122E-2</v>
      </c>
    </row>
    <row r="92" spans="1:8" x14ac:dyDescent="0.2">
      <c r="A92" s="14"/>
      <c r="B92" s="15" t="s">
        <v>80</v>
      </c>
      <c r="C92" s="16">
        <v>16</v>
      </c>
      <c r="D92" s="16">
        <v>4</v>
      </c>
      <c r="E92" s="17">
        <f t="shared" si="11"/>
        <v>2.1361815754339118E-2</v>
      </c>
      <c r="F92" s="17">
        <f t="shared" si="12"/>
        <v>2.6490066225165563E-2</v>
      </c>
      <c r="G92" s="17">
        <f t="shared" si="14"/>
        <v>-0.75</v>
      </c>
      <c r="H92" s="17">
        <f t="shared" si="13"/>
        <v>-1.6021361815754337E-2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6.6225165562913907E-3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28</v>
      </c>
      <c r="D94" s="16">
        <v>9</v>
      </c>
      <c r="E94" s="17">
        <f t="shared" si="11"/>
        <v>3.7383177570093455E-2</v>
      </c>
      <c r="F94" s="17">
        <f t="shared" si="12"/>
        <v>5.9602649006622516E-2</v>
      </c>
      <c r="G94" s="17">
        <f t="shared" si="14"/>
        <v>-0.6785714285714286</v>
      </c>
      <c r="H94" s="17">
        <f t="shared" si="13"/>
        <v>-2.5367156208277702E-2</v>
      </c>
    </row>
    <row r="95" spans="1:8" x14ac:dyDescent="0.2">
      <c r="A95" s="14"/>
      <c r="B95" s="15" t="s">
        <v>83</v>
      </c>
      <c r="C95" s="16">
        <v>4</v>
      </c>
      <c r="D95" s="16">
        <v>2</v>
      </c>
      <c r="E95" s="17">
        <f t="shared" si="11"/>
        <v>5.3404539385847796E-3</v>
      </c>
      <c r="F95" s="17">
        <f t="shared" si="12"/>
        <v>1.3245033112582781E-2</v>
      </c>
      <c r="G95" s="17">
        <f t="shared" si="14"/>
        <v>-0.5</v>
      </c>
      <c r="H95" s="17">
        <f t="shared" si="13"/>
        <v>-2.6702269692923898E-3</v>
      </c>
    </row>
    <row r="96" spans="1:8" x14ac:dyDescent="0.2">
      <c r="A96" s="14"/>
      <c r="B96" s="15" t="s">
        <v>84</v>
      </c>
      <c r="C96" s="16">
        <v>6</v>
      </c>
      <c r="D96" s="16">
        <v>2</v>
      </c>
      <c r="E96" s="17">
        <f t="shared" si="11"/>
        <v>8.0106809078771702E-3</v>
      </c>
      <c r="F96" s="17">
        <f t="shared" si="12"/>
        <v>1.3245033112582781E-2</v>
      </c>
      <c r="G96" s="17">
        <f t="shared" si="14"/>
        <v>-0.66666666666666663</v>
      </c>
      <c r="H96" s="17">
        <f t="shared" si="13"/>
        <v>-5.3404539385847796E-3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1.3245033112582781E-2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3</v>
      </c>
      <c r="E98" s="17" t="str">
        <f t="shared" si="11"/>
        <v/>
      </c>
      <c r="F98" s="17">
        <f t="shared" si="12"/>
        <v>1.9867549668874173E-2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6.6225165562913907E-3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1.3351134846461949E-3</v>
      </c>
      <c r="F100" s="17" t="str">
        <f t="shared" si="12"/>
        <v/>
      </c>
      <c r="G100" s="17">
        <f t="shared" si="14"/>
        <v>-1</v>
      </c>
      <c r="H100" s="17">
        <f t="shared" si="13"/>
        <v>-1.3351134846461949E-3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</v>
      </c>
      <c r="D102" s="16">
        <v>1</v>
      </c>
      <c r="E102" s="17">
        <f t="shared" si="11"/>
        <v>1.335113484646195E-2</v>
      </c>
      <c r="F102" s="17">
        <f t="shared" si="12"/>
        <v>6.6225165562913907E-3</v>
      </c>
      <c r="G102" s="17">
        <f t="shared" si="14"/>
        <v>-0.9</v>
      </c>
      <c r="H102" s="17">
        <f t="shared" si="13"/>
        <v>-1.2016021361815754E-2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1.3245033112582781E-2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36</v>
      </c>
      <c r="D106" s="16">
        <v>2</v>
      </c>
      <c r="E106" s="17">
        <f t="shared" si="11"/>
        <v>4.8064085447263018E-2</v>
      </c>
      <c r="F106" s="17">
        <f t="shared" si="12"/>
        <v>1.3245033112582781E-2</v>
      </c>
      <c r="G106" s="17">
        <f t="shared" si="14"/>
        <v>-0.94444444444444442</v>
      </c>
      <c r="H106" s="17">
        <f t="shared" si="13"/>
        <v>-4.5393858477970624E-2</v>
      </c>
    </row>
    <row r="107" spans="1:8" x14ac:dyDescent="0.2">
      <c r="A107" s="14"/>
      <c r="B107" s="15" t="s">
        <v>95</v>
      </c>
      <c r="C107" s="16">
        <v>13</v>
      </c>
      <c r="D107" s="16">
        <v>2</v>
      </c>
      <c r="E107" s="17">
        <f t="shared" si="11"/>
        <v>1.7356475300400534E-2</v>
      </c>
      <c r="F107" s="17">
        <f t="shared" si="12"/>
        <v>1.3245033112582781E-2</v>
      </c>
      <c r="G107" s="17">
        <f t="shared" si="14"/>
        <v>-0.84615384615384615</v>
      </c>
      <c r="H107" s="17">
        <f t="shared" si="13"/>
        <v>-1.4686248331108143E-2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11</v>
      </c>
      <c r="D109" s="16">
        <v>2</v>
      </c>
      <c r="E109" s="17">
        <f t="shared" si="15"/>
        <v>1.4686248331108143E-2</v>
      </c>
      <c r="F109" s="17">
        <f t="shared" si="16"/>
        <v>1.3245033112582781E-2</v>
      </c>
      <c r="G109" s="17">
        <f t="shared" ref="G109:G140" si="18">+IF(AND(C109=0,D109=0)," ",IF(C109=0,1,IF(D109=0,-1,(D109-C109)/C109)))</f>
        <v>-0.81818181818181823</v>
      </c>
      <c r="H109" s="17">
        <f t="shared" si="17"/>
        <v>-1.2016021361815754E-2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2.6702269692923898E-3</v>
      </c>
      <c r="F113" s="17" t="str">
        <f t="shared" si="16"/>
        <v/>
      </c>
      <c r="G113" s="17">
        <f t="shared" si="18"/>
        <v>-1</v>
      </c>
      <c r="H113" s="17">
        <f t="shared" si="17"/>
        <v>-2.6702269692923898E-3</v>
      </c>
    </row>
    <row r="114" spans="1:8" x14ac:dyDescent="0.2">
      <c r="A114" s="14"/>
      <c r="B114" s="15" t="s">
        <v>102</v>
      </c>
      <c r="C114" s="16">
        <v>7</v>
      </c>
      <c r="D114" s="16">
        <v>2</v>
      </c>
      <c r="E114" s="17">
        <f t="shared" si="15"/>
        <v>9.3457943925233638E-3</v>
      </c>
      <c r="F114" s="17">
        <f t="shared" si="16"/>
        <v>1.3245033112582781E-2</v>
      </c>
      <c r="G114" s="17">
        <f t="shared" si="18"/>
        <v>-0.7142857142857143</v>
      </c>
      <c r="H114" s="17">
        <f t="shared" si="17"/>
        <v>-6.675567423230974E-3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1.3351134846461949E-3</v>
      </c>
      <c r="F115" s="17" t="str">
        <f t="shared" si="16"/>
        <v/>
      </c>
      <c r="G115" s="17">
        <f t="shared" si="18"/>
        <v>-1</v>
      </c>
      <c r="H115" s="17">
        <f t="shared" si="17"/>
        <v>-1.3351134846461949E-3</v>
      </c>
    </row>
    <row r="116" spans="1:8" ht="25.5" x14ac:dyDescent="0.2">
      <c r="A116" s="14"/>
      <c r="B116" s="15" t="s">
        <v>104</v>
      </c>
      <c r="C116" s="16">
        <v>2</v>
      </c>
      <c r="D116" s="16">
        <v>9</v>
      </c>
      <c r="E116" s="17">
        <f t="shared" si="15"/>
        <v>2.6702269692923898E-3</v>
      </c>
      <c r="F116" s="17">
        <f t="shared" si="16"/>
        <v>5.9602649006622516E-2</v>
      </c>
      <c r="G116" s="17">
        <f t="shared" si="18"/>
        <v>3.5</v>
      </c>
      <c r="H116" s="17">
        <f t="shared" si="17"/>
        <v>9.3457943925233638E-3</v>
      </c>
    </row>
    <row r="117" spans="1:8" x14ac:dyDescent="0.2">
      <c r="A117" s="14"/>
      <c r="B117" s="15" t="s">
        <v>105</v>
      </c>
      <c r="C117" s="16">
        <v>8</v>
      </c>
      <c r="D117" s="16">
        <v>1</v>
      </c>
      <c r="E117" s="17">
        <f t="shared" si="15"/>
        <v>1.0680907877169559E-2</v>
      </c>
      <c r="F117" s="17">
        <f t="shared" si="16"/>
        <v>6.6225165562913907E-3</v>
      </c>
      <c r="G117" s="17">
        <f t="shared" si="18"/>
        <v>-0.875</v>
      </c>
      <c r="H117" s="17">
        <f t="shared" si="17"/>
        <v>-9.3457943925233638E-3</v>
      </c>
    </row>
    <row r="118" spans="1:8" x14ac:dyDescent="0.2">
      <c r="A118" s="14"/>
      <c r="B118" s="15" t="s">
        <v>106</v>
      </c>
      <c r="C118" s="16">
        <v>13</v>
      </c>
      <c r="D118" s="16">
        <v>4</v>
      </c>
      <c r="E118" s="17">
        <f t="shared" si="15"/>
        <v>1.7356475300400534E-2</v>
      </c>
      <c r="F118" s="17">
        <f t="shared" si="16"/>
        <v>2.6490066225165563E-2</v>
      </c>
      <c r="G118" s="17">
        <f t="shared" si="18"/>
        <v>-0.69230769230769229</v>
      </c>
      <c r="H118" s="17">
        <f t="shared" si="17"/>
        <v>-1.2016021361815754E-2</v>
      </c>
    </row>
    <row r="119" spans="1:8" x14ac:dyDescent="0.2">
      <c r="A119" s="14"/>
      <c r="B119" s="15" t="s">
        <v>107</v>
      </c>
      <c r="C119" s="16">
        <v>2</v>
      </c>
      <c r="D119" s="16">
        <v>0</v>
      </c>
      <c r="E119" s="17">
        <f t="shared" si="15"/>
        <v>2.6702269692923898E-3</v>
      </c>
      <c r="F119" s="17" t="str">
        <f t="shared" si="16"/>
        <v/>
      </c>
      <c r="G119" s="17">
        <f t="shared" si="18"/>
        <v>-1</v>
      </c>
      <c r="H119" s="17">
        <f t="shared" si="17"/>
        <v>-2.6702269692923898E-3</v>
      </c>
    </row>
    <row r="120" spans="1:8" x14ac:dyDescent="0.2">
      <c r="A120" s="14"/>
      <c r="B120" s="15" t="s">
        <v>108</v>
      </c>
      <c r="C120" s="16">
        <v>8</v>
      </c>
      <c r="D120" s="16">
        <v>0</v>
      </c>
      <c r="E120" s="17">
        <f t="shared" si="15"/>
        <v>1.0680907877169559E-2</v>
      </c>
      <c r="F120" s="17" t="str">
        <f t="shared" si="16"/>
        <v/>
      </c>
      <c r="G120" s="17">
        <f t="shared" si="18"/>
        <v>-1</v>
      </c>
      <c r="H120" s="17">
        <f t="shared" si="17"/>
        <v>-1.0680907877169559E-2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1.3351134846461949E-3</v>
      </c>
      <c r="F123" s="17">
        <f t="shared" si="16"/>
        <v>6.6225165562913907E-3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3</v>
      </c>
      <c r="D124" s="16">
        <v>7</v>
      </c>
      <c r="E124" s="17">
        <f t="shared" si="15"/>
        <v>4.0053404539385851E-3</v>
      </c>
      <c r="F124" s="17">
        <f t="shared" si="16"/>
        <v>4.6357615894039736E-2</v>
      </c>
      <c r="G124" s="17">
        <f t="shared" si="18"/>
        <v>1.3333333333333333</v>
      </c>
      <c r="H124" s="17">
        <f t="shared" si="17"/>
        <v>5.3404539385847796E-3</v>
      </c>
    </row>
    <row r="125" spans="1:8" x14ac:dyDescent="0.2">
      <c r="A125" s="14"/>
      <c r="B125" s="15" t="s">
        <v>113</v>
      </c>
      <c r="C125" s="16">
        <v>1</v>
      </c>
      <c r="D125" s="16">
        <v>2</v>
      </c>
      <c r="E125" s="17">
        <f t="shared" si="15"/>
        <v>1.3351134846461949E-3</v>
      </c>
      <c r="F125" s="17">
        <f t="shared" si="16"/>
        <v>1.3245033112582781E-2</v>
      </c>
      <c r="G125" s="17">
        <f t="shared" si="18"/>
        <v>1</v>
      </c>
      <c r="H125" s="17">
        <f t="shared" si="17"/>
        <v>1.3351134846461949E-3</v>
      </c>
    </row>
    <row r="126" spans="1:8" x14ac:dyDescent="0.2">
      <c r="A126" s="14"/>
      <c r="B126" s="15" t="s">
        <v>114</v>
      </c>
      <c r="C126" s="16">
        <v>1</v>
      </c>
      <c r="D126" s="16">
        <v>5</v>
      </c>
      <c r="E126" s="17">
        <f t="shared" si="15"/>
        <v>1.3351134846461949E-3</v>
      </c>
      <c r="F126" s="17">
        <f t="shared" si="16"/>
        <v>3.3112582781456956E-2</v>
      </c>
      <c r="G126" s="17">
        <f t="shared" si="18"/>
        <v>4</v>
      </c>
      <c r="H126" s="17">
        <f t="shared" si="17"/>
        <v>5.3404539385847796E-3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6.6225165562913907E-3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39</v>
      </c>
      <c r="D128" s="16">
        <v>1</v>
      </c>
      <c r="E128" s="17">
        <f t="shared" si="15"/>
        <v>5.2069425901201602E-2</v>
      </c>
      <c r="F128" s="17">
        <f t="shared" si="16"/>
        <v>6.6225165562913907E-3</v>
      </c>
      <c r="G128" s="17">
        <f t="shared" si="18"/>
        <v>-0.97435897435897434</v>
      </c>
      <c r="H128" s="17">
        <f t="shared" si="17"/>
        <v>-5.0734312416555405E-2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1.3351134846461949E-3</v>
      </c>
      <c r="F129" s="17" t="str">
        <f t="shared" si="16"/>
        <v/>
      </c>
      <c r="G129" s="17">
        <f t="shared" si="18"/>
        <v>-1</v>
      </c>
      <c r="H129" s="17">
        <f t="shared" si="17"/>
        <v>-1.3351134846461949E-3</v>
      </c>
    </row>
    <row r="130" spans="1:8" x14ac:dyDescent="0.2">
      <c r="A130" s="14"/>
      <c r="B130" s="15" t="s">
        <v>118</v>
      </c>
      <c r="C130" s="16">
        <v>39</v>
      </c>
      <c r="D130" s="16">
        <v>7</v>
      </c>
      <c r="E130" s="17">
        <f t="shared" si="15"/>
        <v>5.2069425901201602E-2</v>
      </c>
      <c r="F130" s="17">
        <f t="shared" si="16"/>
        <v>4.6357615894039736E-2</v>
      </c>
      <c r="G130" s="17">
        <f t="shared" si="18"/>
        <v>-0.82051282051282048</v>
      </c>
      <c r="H130" s="17">
        <f t="shared" si="17"/>
        <v>-4.2723631508678236E-2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111</v>
      </c>
      <c r="D132" s="16">
        <v>1</v>
      </c>
      <c r="E132" s="17">
        <f t="shared" si="15"/>
        <v>0.14819759679572764</v>
      </c>
      <c r="F132" s="17">
        <f t="shared" si="16"/>
        <v>6.6225165562913907E-3</v>
      </c>
      <c r="G132" s="17">
        <f t="shared" si="18"/>
        <v>-0.99099099099099097</v>
      </c>
      <c r="H132" s="17">
        <f t="shared" si="17"/>
        <v>-0.14686248331108143</v>
      </c>
    </row>
    <row r="133" spans="1:8" x14ac:dyDescent="0.2">
      <c r="A133" s="14"/>
      <c r="B133" s="15" t="s">
        <v>121</v>
      </c>
      <c r="C133" s="16">
        <v>108</v>
      </c>
      <c r="D133" s="16">
        <v>0</v>
      </c>
      <c r="E133" s="17">
        <f t="shared" si="15"/>
        <v>0.14419225634178906</v>
      </c>
      <c r="F133" s="17" t="str">
        <f t="shared" si="16"/>
        <v/>
      </c>
      <c r="G133" s="17">
        <f t="shared" si="18"/>
        <v>-1</v>
      </c>
      <c r="H133" s="17">
        <f t="shared" si="17"/>
        <v>-0.14419225634178906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</v>
      </c>
      <c r="D135" s="16">
        <v>9</v>
      </c>
      <c r="E135" s="17">
        <f t="shared" si="15"/>
        <v>6.6755674232309749E-3</v>
      </c>
      <c r="F135" s="17">
        <f t="shared" si="16"/>
        <v>5.9602649006622516E-2</v>
      </c>
      <c r="G135" s="17">
        <f t="shared" si="18"/>
        <v>0.8</v>
      </c>
      <c r="H135" s="17">
        <f t="shared" si="17"/>
        <v>5.3404539385847804E-3</v>
      </c>
    </row>
    <row r="136" spans="1:8" ht="25.5" x14ac:dyDescent="0.2">
      <c r="A136" s="14"/>
      <c r="B136" s="15" t="s">
        <v>124</v>
      </c>
      <c r="C136" s="16">
        <v>2</v>
      </c>
      <c r="D136" s="16">
        <v>2</v>
      </c>
      <c r="E136" s="17">
        <f t="shared" si="15"/>
        <v>2.6702269692923898E-3</v>
      </c>
      <c r="F136" s="17">
        <f t="shared" si="16"/>
        <v>1.3245033112582781E-2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1.3351134846461949E-3</v>
      </c>
      <c r="F137" s="17" t="str">
        <f t="shared" si="16"/>
        <v/>
      </c>
      <c r="G137" s="17">
        <f t="shared" si="18"/>
        <v>-1</v>
      </c>
      <c r="H137" s="17">
        <f t="shared" si="17"/>
        <v>-1.3351134846461949E-3</v>
      </c>
    </row>
    <row r="138" spans="1:8" x14ac:dyDescent="0.2">
      <c r="A138" s="14"/>
      <c r="B138" s="15" t="s">
        <v>126</v>
      </c>
      <c r="C138" s="16">
        <v>1</v>
      </c>
      <c r="D138" s="16">
        <v>5</v>
      </c>
      <c r="E138" s="17">
        <f t="shared" si="15"/>
        <v>1.3351134846461949E-3</v>
      </c>
      <c r="F138" s="17">
        <f t="shared" si="16"/>
        <v>3.3112582781456956E-2</v>
      </c>
      <c r="G138" s="17">
        <f t="shared" si="18"/>
        <v>4</v>
      </c>
      <c r="H138" s="17">
        <f t="shared" si="17"/>
        <v>5.3404539385847796E-3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10</v>
      </c>
      <c r="E141" s="17">
        <f t="shared" si="19"/>
        <v>2.6702269692923898E-3</v>
      </c>
      <c r="F141" s="17">
        <f t="shared" si="20"/>
        <v>6.6225165562913912E-2</v>
      </c>
      <c r="G141" s="17">
        <f t="shared" ref="G141:G171" si="22">+IF(AND(C141=0,D141=0)," ",IF(C141=0,1,IF(D141=0,-1,(D141-C141)/C141)))</f>
        <v>4</v>
      </c>
      <c r="H141" s="17">
        <f t="shared" si="21"/>
        <v>1.0680907877169559E-2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</v>
      </c>
      <c r="D143" s="16">
        <v>0</v>
      </c>
      <c r="E143" s="17">
        <f t="shared" si="19"/>
        <v>5.3404539385847796E-3</v>
      </c>
      <c r="F143" s="17" t="str">
        <f t="shared" si="20"/>
        <v/>
      </c>
      <c r="G143" s="17">
        <f t="shared" si="22"/>
        <v>-1</v>
      </c>
      <c r="H143" s="17">
        <f t="shared" si="21"/>
        <v>-5.3404539385847796E-3</v>
      </c>
    </row>
    <row r="144" spans="1:8" x14ac:dyDescent="0.2">
      <c r="A144" s="14"/>
      <c r="B144" s="15" t="s">
        <v>132</v>
      </c>
      <c r="C144" s="16">
        <v>2</v>
      </c>
      <c r="D144" s="16">
        <v>0</v>
      </c>
      <c r="E144" s="17">
        <f t="shared" si="19"/>
        <v>2.6702269692923898E-3</v>
      </c>
      <c r="F144" s="17" t="str">
        <f t="shared" si="20"/>
        <v/>
      </c>
      <c r="G144" s="17">
        <f t="shared" si="22"/>
        <v>-1</v>
      </c>
      <c r="H144" s="17">
        <f t="shared" si="21"/>
        <v>-2.6702269692923898E-3</v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4.0053404539385851E-3</v>
      </c>
      <c r="F145" s="17" t="str">
        <f t="shared" si="20"/>
        <v/>
      </c>
      <c r="G145" s="17">
        <f t="shared" si="22"/>
        <v>-1</v>
      </c>
      <c r="H145" s="17">
        <f t="shared" si="21"/>
        <v>-4.0053404539385851E-3</v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6.6225165562913907E-3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7</v>
      </c>
      <c r="D147" s="16">
        <v>0</v>
      </c>
      <c r="E147" s="17">
        <f t="shared" si="19"/>
        <v>9.3457943925233638E-3</v>
      </c>
      <c r="F147" s="17" t="str">
        <f t="shared" si="20"/>
        <v/>
      </c>
      <c r="G147" s="17">
        <f t="shared" si="22"/>
        <v>-1</v>
      </c>
      <c r="H147" s="17">
        <f t="shared" si="21"/>
        <v>-9.3457943925233638E-3</v>
      </c>
    </row>
    <row r="148" spans="1:8" ht="25.5" x14ac:dyDescent="0.2">
      <c r="A148" s="14"/>
      <c r="B148" s="15" t="s">
        <v>136</v>
      </c>
      <c r="C148" s="16">
        <v>2</v>
      </c>
      <c r="D148" s="16">
        <v>0</v>
      </c>
      <c r="E148" s="17">
        <f t="shared" si="19"/>
        <v>2.6702269692923898E-3</v>
      </c>
      <c r="F148" s="17" t="str">
        <f t="shared" si="20"/>
        <v/>
      </c>
      <c r="G148" s="17">
        <f t="shared" si="22"/>
        <v>-1</v>
      </c>
      <c r="H148" s="17">
        <f t="shared" si="21"/>
        <v>-2.6702269692923898E-3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1.3351134846461949E-3</v>
      </c>
      <c r="F150" s="17" t="str">
        <f t="shared" si="20"/>
        <v/>
      </c>
      <c r="G150" s="17">
        <f t="shared" si="22"/>
        <v>-1</v>
      </c>
      <c r="H150" s="17">
        <f t="shared" si="21"/>
        <v>-1.3351134846461949E-3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1.3351134846461949E-3</v>
      </c>
      <c r="F152" s="17">
        <f t="shared" si="20"/>
        <v>6.6225165562913907E-3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1.3351134846461949E-3</v>
      </c>
      <c r="F153" s="17" t="str">
        <f t="shared" si="20"/>
        <v/>
      </c>
      <c r="G153" s="17">
        <f t="shared" si="22"/>
        <v>-1</v>
      </c>
      <c r="H153" s="17">
        <f t="shared" si="21"/>
        <v>-1.3351134846461949E-3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24</v>
      </c>
      <c r="D157" s="16">
        <v>0</v>
      </c>
      <c r="E157" s="17">
        <f t="shared" si="19"/>
        <v>3.2042723631508681E-2</v>
      </c>
      <c r="F157" s="17" t="str">
        <f t="shared" si="20"/>
        <v/>
      </c>
      <c r="G157" s="17">
        <f t="shared" si="22"/>
        <v>-1</v>
      </c>
      <c r="H157" s="17">
        <f t="shared" si="21"/>
        <v>-3.2042723631508681E-2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0</v>
      </c>
      <c r="E159" s="17">
        <f t="shared" si="19"/>
        <v>4.0053404539385851E-3</v>
      </c>
      <c r="F159" s="17" t="str">
        <f t="shared" si="20"/>
        <v/>
      </c>
      <c r="G159" s="17">
        <f t="shared" si="22"/>
        <v>-1</v>
      </c>
      <c r="H159" s="17">
        <f t="shared" si="21"/>
        <v>-4.0053404539385851E-3</v>
      </c>
    </row>
    <row r="160" spans="1:8" x14ac:dyDescent="0.2">
      <c r="A160" s="14"/>
      <c r="B160" s="15" t="s">
        <v>148</v>
      </c>
      <c r="C160" s="16">
        <v>4</v>
      </c>
      <c r="D160" s="16">
        <v>1</v>
      </c>
      <c r="E160" s="17">
        <f t="shared" si="19"/>
        <v>5.3404539385847796E-3</v>
      </c>
      <c r="F160" s="17">
        <f t="shared" si="20"/>
        <v>6.6225165562913907E-3</v>
      </c>
      <c r="G160" s="17">
        <f t="shared" si="22"/>
        <v>-0.75</v>
      </c>
      <c r="H160" s="17">
        <f t="shared" si="21"/>
        <v>-4.0053404539385842E-3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5</v>
      </c>
      <c r="D162" s="16">
        <v>0</v>
      </c>
      <c r="E162" s="17">
        <f t="shared" si="19"/>
        <v>6.6755674232309749E-3</v>
      </c>
      <c r="F162" s="17" t="str">
        <f t="shared" si="20"/>
        <v/>
      </c>
      <c r="G162" s="17">
        <f t="shared" si="22"/>
        <v>-1</v>
      </c>
      <c r="H162" s="17">
        <f t="shared" si="21"/>
        <v>-6.6755674232309749E-3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2.6702269692923898E-3</v>
      </c>
      <c r="F165" s="17" t="str">
        <f t="shared" si="20"/>
        <v/>
      </c>
      <c r="G165" s="17">
        <f t="shared" si="22"/>
        <v>-1</v>
      </c>
      <c r="H165" s="17">
        <f t="shared" si="21"/>
        <v>-2.6702269692923898E-3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1.3351134846461949E-3</v>
      </c>
      <c r="F166" s="17" t="str">
        <f t="shared" si="20"/>
        <v/>
      </c>
      <c r="G166" s="17">
        <f t="shared" si="22"/>
        <v>-1</v>
      </c>
      <c r="H166" s="17">
        <f t="shared" si="21"/>
        <v>-1.3351134846461949E-3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7</v>
      </c>
      <c r="D168" s="16">
        <v>5</v>
      </c>
      <c r="E168" s="17">
        <f t="shared" si="19"/>
        <v>9.3457943925233638E-3</v>
      </c>
      <c r="F168" s="17">
        <f t="shared" si="20"/>
        <v>3.3112582781456956E-2</v>
      </c>
      <c r="G168" s="17">
        <f t="shared" si="22"/>
        <v>-0.2857142857142857</v>
      </c>
      <c r="H168" s="17">
        <f t="shared" si="21"/>
        <v>-2.6702269692923893E-3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1.3351134846461949E-3</v>
      </c>
      <c r="F170" s="17" t="str">
        <f t="shared" si="20"/>
        <v/>
      </c>
      <c r="G170" s="17">
        <f t="shared" si="22"/>
        <v>-1</v>
      </c>
      <c r="H170" s="17">
        <f t="shared" si="21"/>
        <v>-1.3351134846461949E-3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597</v>
      </c>
      <c r="D177" s="20">
        <f>SUM(D178:D350)</f>
        <v>360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-0.39698492462311558</v>
      </c>
      <c r="H177" s="21">
        <f t="shared" ref="H177:H208" si="25">+IF(OR(AND(E177=""),(G177="")),"",E177*G177)</f>
        <v>-0.39698492462311558</v>
      </c>
    </row>
    <row r="178" spans="1:8" x14ac:dyDescent="0.2">
      <c r="A178" s="14"/>
      <c r="B178" s="15" t="s">
        <v>160</v>
      </c>
      <c r="C178" s="16">
        <v>21</v>
      </c>
      <c r="D178" s="16">
        <v>4</v>
      </c>
      <c r="E178" s="17">
        <f t="shared" si="23"/>
        <v>3.5175879396984924E-2</v>
      </c>
      <c r="F178" s="17">
        <f t="shared" si="24"/>
        <v>1.1111111111111112E-2</v>
      </c>
      <c r="G178" s="17">
        <f t="shared" ref="G178:G209" si="26">+IF(AND(C178=0,D178=0)," ",IF(C178=0,1,IF(D178=0,-1,(D178-C178)/C178)))</f>
        <v>-0.80952380952380953</v>
      </c>
      <c r="H178" s="17">
        <f t="shared" si="25"/>
        <v>-2.8475711892797319E-2</v>
      </c>
    </row>
    <row r="179" spans="1:8" x14ac:dyDescent="0.2">
      <c r="A179" s="14"/>
      <c r="B179" s="15" t="s">
        <v>161</v>
      </c>
      <c r="C179" s="16">
        <v>4</v>
      </c>
      <c r="D179" s="16">
        <v>0</v>
      </c>
      <c r="E179" s="17">
        <f t="shared" si="23"/>
        <v>6.7001675041876048E-3</v>
      </c>
      <c r="F179" s="17" t="str">
        <f t="shared" si="24"/>
        <v/>
      </c>
      <c r="G179" s="17">
        <f t="shared" si="26"/>
        <v>-1</v>
      </c>
      <c r="H179" s="17">
        <f t="shared" si="25"/>
        <v>-6.7001675041876048E-3</v>
      </c>
    </row>
    <row r="180" spans="1:8" ht="38.25" x14ac:dyDescent="0.2">
      <c r="A180" s="14"/>
      <c r="B180" s="15" t="s">
        <v>162</v>
      </c>
      <c r="C180" s="16">
        <v>4</v>
      </c>
      <c r="D180" s="16">
        <v>1</v>
      </c>
      <c r="E180" s="17">
        <f t="shared" si="23"/>
        <v>6.7001675041876048E-3</v>
      </c>
      <c r="F180" s="17">
        <f t="shared" si="24"/>
        <v>2.7777777777777779E-3</v>
      </c>
      <c r="G180" s="17">
        <f t="shared" si="26"/>
        <v>-0.75</v>
      </c>
      <c r="H180" s="17">
        <f t="shared" si="25"/>
        <v>-5.0251256281407036E-3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13</v>
      </c>
      <c r="E182" s="17">
        <f t="shared" si="23"/>
        <v>6.7001675041876048E-3</v>
      </c>
      <c r="F182" s="17">
        <f t="shared" si="24"/>
        <v>3.6111111111111108E-2</v>
      </c>
      <c r="G182" s="17">
        <f t="shared" si="26"/>
        <v>2.25</v>
      </c>
      <c r="H182" s="17">
        <f t="shared" si="25"/>
        <v>1.507537688442211E-2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163</v>
      </c>
      <c r="D184" s="16">
        <v>8</v>
      </c>
      <c r="E184" s="17">
        <f t="shared" si="23"/>
        <v>0.27303182579564489</v>
      </c>
      <c r="F184" s="17">
        <f t="shared" si="24"/>
        <v>2.2222222222222223E-2</v>
      </c>
      <c r="G184" s="17">
        <f t="shared" si="26"/>
        <v>-0.95092024539877296</v>
      </c>
      <c r="H184" s="17">
        <f t="shared" si="25"/>
        <v>-0.25963149078726966</v>
      </c>
    </row>
    <row r="185" spans="1:8" x14ac:dyDescent="0.2">
      <c r="A185" s="14"/>
      <c r="B185" s="15" t="s">
        <v>167</v>
      </c>
      <c r="C185" s="16">
        <v>1</v>
      </c>
      <c r="D185" s="16">
        <v>3</v>
      </c>
      <c r="E185" s="17">
        <f t="shared" si="23"/>
        <v>1.6750418760469012E-3</v>
      </c>
      <c r="F185" s="17">
        <f t="shared" si="24"/>
        <v>8.3333333333333332E-3</v>
      </c>
      <c r="G185" s="17">
        <f t="shared" si="26"/>
        <v>2</v>
      </c>
      <c r="H185" s="17">
        <f t="shared" si="25"/>
        <v>3.3500837520938024E-3</v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5.5555555555555558E-3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4</v>
      </c>
      <c r="E191" s="17">
        <f t="shared" si="23"/>
        <v>3.3500837520938024E-3</v>
      </c>
      <c r="F191" s="17">
        <f t="shared" si="24"/>
        <v>1.1111111111111112E-2</v>
      </c>
      <c r="G191" s="17">
        <f t="shared" si="26"/>
        <v>1</v>
      </c>
      <c r="H191" s="17">
        <f t="shared" si="25"/>
        <v>3.3500837520938024E-3</v>
      </c>
    </row>
    <row r="192" spans="1:8" x14ac:dyDescent="0.2">
      <c r="A192" s="14"/>
      <c r="B192" s="15" t="s">
        <v>174</v>
      </c>
      <c r="C192" s="16">
        <v>5</v>
      </c>
      <c r="D192" s="16">
        <v>3</v>
      </c>
      <c r="E192" s="17">
        <f t="shared" si="23"/>
        <v>8.3752093802345051E-3</v>
      </c>
      <c r="F192" s="17">
        <f t="shared" si="24"/>
        <v>8.3333333333333332E-3</v>
      </c>
      <c r="G192" s="17">
        <f t="shared" si="26"/>
        <v>-0.4</v>
      </c>
      <c r="H192" s="17">
        <f t="shared" si="25"/>
        <v>-3.3500837520938024E-3</v>
      </c>
    </row>
    <row r="193" spans="1:8" ht="25.5" x14ac:dyDescent="0.2">
      <c r="A193" s="14"/>
      <c r="B193" s="15" t="s">
        <v>175</v>
      </c>
      <c r="C193" s="16">
        <v>23</v>
      </c>
      <c r="D193" s="16">
        <v>18</v>
      </c>
      <c r="E193" s="17">
        <f t="shared" si="23"/>
        <v>3.8525963149078725E-2</v>
      </c>
      <c r="F193" s="17">
        <f t="shared" si="24"/>
        <v>0.05</v>
      </c>
      <c r="G193" s="17">
        <f t="shared" si="26"/>
        <v>-0.21739130434782608</v>
      </c>
      <c r="H193" s="17">
        <f t="shared" si="25"/>
        <v>-8.3752093802345051E-3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1</v>
      </c>
      <c r="E196" s="17">
        <f t="shared" si="23"/>
        <v>5.0251256281407036E-3</v>
      </c>
      <c r="F196" s="17">
        <f t="shared" si="24"/>
        <v>2.7777777777777779E-3</v>
      </c>
      <c r="G196" s="17">
        <f t="shared" si="26"/>
        <v>-0.66666666666666663</v>
      </c>
      <c r="H196" s="17">
        <f t="shared" si="25"/>
        <v>-3.3500837520938024E-3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2.7777777777777779E-3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4</v>
      </c>
      <c r="E198" s="17">
        <f t="shared" si="23"/>
        <v>6.7001675041876048E-3</v>
      </c>
      <c r="F198" s="17">
        <f t="shared" si="24"/>
        <v>1.1111111111111112E-2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3</v>
      </c>
      <c r="D199" s="16">
        <v>2</v>
      </c>
      <c r="E199" s="17">
        <f t="shared" si="23"/>
        <v>5.0251256281407036E-3</v>
      </c>
      <c r="F199" s="17">
        <f t="shared" si="24"/>
        <v>5.5555555555555558E-3</v>
      </c>
      <c r="G199" s="17">
        <f t="shared" si="26"/>
        <v>-0.33333333333333331</v>
      </c>
      <c r="H199" s="17">
        <f t="shared" si="25"/>
        <v>-1.6750418760469012E-3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2</v>
      </c>
      <c r="E204" s="17">
        <f t="shared" si="23"/>
        <v>5.0251256281407036E-3</v>
      </c>
      <c r="F204" s="17">
        <f t="shared" si="24"/>
        <v>5.5555555555555558E-3</v>
      </c>
      <c r="G204" s="17">
        <f t="shared" si="26"/>
        <v>-0.33333333333333331</v>
      </c>
      <c r="H204" s="17">
        <f t="shared" si="25"/>
        <v>-1.6750418760469012E-3</v>
      </c>
    </row>
    <row r="205" spans="1:8" ht="25.5" x14ac:dyDescent="0.2">
      <c r="A205" s="14"/>
      <c r="B205" s="15" t="s">
        <v>187</v>
      </c>
      <c r="C205" s="16">
        <v>4</v>
      </c>
      <c r="D205" s="16">
        <v>1</v>
      </c>
      <c r="E205" s="17">
        <f t="shared" si="23"/>
        <v>6.7001675041876048E-3</v>
      </c>
      <c r="F205" s="17">
        <f t="shared" si="24"/>
        <v>2.7777777777777779E-3</v>
      </c>
      <c r="G205" s="17">
        <f t="shared" si="26"/>
        <v>-0.75</v>
      </c>
      <c r="H205" s="17">
        <f t="shared" si="25"/>
        <v>-5.0251256281407036E-3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14</v>
      </c>
      <c r="D207" s="16">
        <v>4</v>
      </c>
      <c r="E207" s="17">
        <f t="shared" si="23"/>
        <v>2.3450586264656615E-2</v>
      </c>
      <c r="F207" s="17">
        <f t="shared" si="24"/>
        <v>1.1111111111111112E-2</v>
      </c>
      <c r="G207" s="17">
        <f t="shared" si="26"/>
        <v>-0.7142857142857143</v>
      </c>
      <c r="H207" s="17">
        <f t="shared" si="25"/>
        <v>-1.675041876046901E-2</v>
      </c>
    </row>
    <row r="208" spans="1:8" x14ac:dyDescent="0.2">
      <c r="A208" s="14"/>
      <c r="B208" s="15" t="s">
        <v>190</v>
      </c>
      <c r="C208" s="16">
        <v>13</v>
      </c>
      <c r="D208" s="16">
        <v>8</v>
      </c>
      <c r="E208" s="17">
        <f t="shared" si="23"/>
        <v>2.1775544388609715E-2</v>
      </c>
      <c r="F208" s="17">
        <f t="shared" si="24"/>
        <v>2.2222222222222223E-2</v>
      </c>
      <c r="G208" s="17">
        <f t="shared" si="26"/>
        <v>-0.38461538461538464</v>
      </c>
      <c r="H208" s="17">
        <f t="shared" si="25"/>
        <v>-8.3752093802345069E-3</v>
      </c>
    </row>
    <row r="209" spans="1:8" x14ac:dyDescent="0.2">
      <c r="A209" s="14"/>
      <c r="B209" s="15" t="s">
        <v>191</v>
      </c>
      <c r="C209" s="16">
        <v>8</v>
      </c>
      <c r="D209" s="16">
        <v>9</v>
      </c>
      <c r="E209" s="17">
        <f t="shared" ref="E209:E240" si="27">+IF(C209=0,"",C209/C$177)</f>
        <v>1.340033500837521E-2</v>
      </c>
      <c r="F209" s="17">
        <f t="shared" ref="F209:F240" si="28">+IF(D209=0,"",D209/D$177)</f>
        <v>2.5000000000000001E-2</v>
      </c>
      <c r="G209" s="17">
        <f t="shared" si="26"/>
        <v>0.125</v>
      </c>
      <c r="H209" s="17">
        <f t="shared" ref="H209:H240" si="29">+IF(OR(AND(E209=""),(G209="")),"",E209*G209)</f>
        <v>1.6750418760469012E-3</v>
      </c>
    </row>
    <row r="210" spans="1:8" x14ac:dyDescent="0.2">
      <c r="A210" s="14"/>
      <c r="B210" s="15" t="s">
        <v>192</v>
      </c>
      <c r="C210" s="16">
        <v>24</v>
      </c>
      <c r="D210" s="16">
        <v>23</v>
      </c>
      <c r="E210" s="17">
        <f t="shared" si="27"/>
        <v>4.0201005025125629E-2</v>
      </c>
      <c r="F210" s="17">
        <f t="shared" si="28"/>
        <v>6.3888888888888884E-2</v>
      </c>
      <c r="G210" s="17">
        <f t="shared" ref="G210:G241" si="30">+IF(AND(C210=0,D210=0)," ",IF(C210=0,1,IF(D210=0,-1,(D210-C210)/C210)))</f>
        <v>-4.1666666666666664E-2</v>
      </c>
      <c r="H210" s="17">
        <f t="shared" si="29"/>
        <v>-1.6750418760469012E-3</v>
      </c>
    </row>
    <row r="211" spans="1:8" x14ac:dyDescent="0.2">
      <c r="A211" s="14"/>
      <c r="B211" s="15" t="s">
        <v>193</v>
      </c>
      <c r="C211" s="16">
        <v>3</v>
      </c>
      <c r="D211" s="16">
        <v>4</v>
      </c>
      <c r="E211" s="17">
        <f t="shared" si="27"/>
        <v>5.0251256281407036E-3</v>
      </c>
      <c r="F211" s="17">
        <f t="shared" si="28"/>
        <v>1.1111111111111112E-2</v>
      </c>
      <c r="G211" s="17">
        <f t="shared" si="30"/>
        <v>0.33333333333333331</v>
      </c>
      <c r="H211" s="17">
        <f t="shared" si="29"/>
        <v>1.6750418760469012E-3</v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5.5555555555555558E-3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7</v>
      </c>
      <c r="E214" s="17">
        <f t="shared" si="27"/>
        <v>5.0251256281407036E-3</v>
      </c>
      <c r="F214" s="17">
        <f t="shared" si="28"/>
        <v>1.9444444444444445E-2</v>
      </c>
      <c r="G214" s="17">
        <f t="shared" si="30"/>
        <v>1.3333333333333333</v>
      </c>
      <c r="H214" s="17">
        <f t="shared" si="29"/>
        <v>6.7001675041876048E-3</v>
      </c>
    </row>
    <row r="215" spans="1:8" x14ac:dyDescent="0.2">
      <c r="A215" s="14"/>
      <c r="B215" s="15" t="s">
        <v>197</v>
      </c>
      <c r="C215" s="16">
        <v>3</v>
      </c>
      <c r="D215" s="16">
        <v>11</v>
      </c>
      <c r="E215" s="17">
        <f t="shared" si="27"/>
        <v>5.0251256281407036E-3</v>
      </c>
      <c r="F215" s="17">
        <f t="shared" si="28"/>
        <v>3.0555555555555555E-2</v>
      </c>
      <c r="G215" s="17">
        <f t="shared" si="30"/>
        <v>2.6666666666666665</v>
      </c>
      <c r="H215" s="17">
        <f t="shared" si="29"/>
        <v>1.340033500837521E-2</v>
      </c>
    </row>
    <row r="216" spans="1:8" x14ac:dyDescent="0.2">
      <c r="A216" s="14"/>
      <c r="B216" s="15" t="s">
        <v>198</v>
      </c>
      <c r="C216" s="16">
        <v>5</v>
      </c>
      <c r="D216" s="16">
        <v>17</v>
      </c>
      <c r="E216" s="17">
        <f t="shared" si="27"/>
        <v>8.3752093802345051E-3</v>
      </c>
      <c r="F216" s="17">
        <f t="shared" si="28"/>
        <v>4.7222222222222221E-2</v>
      </c>
      <c r="G216" s="17">
        <f t="shared" si="30"/>
        <v>2.4</v>
      </c>
      <c r="H216" s="17">
        <f t="shared" si="29"/>
        <v>2.0100502512562811E-2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36</v>
      </c>
      <c r="D219" s="16">
        <v>7</v>
      </c>
      <c r="E219" s="17">
        <f t="shared" si="27"/>
        <v>6.030150753768844E-2</v>
      </c>
      <c r="F219" s="17">
        <f t="shared" si="28"/>
        <v>1.9444444444444445E-2</v>
      </c>
      <c r="G219" s="17">
        <f t="shared" si="30"/>
        <v>-0.80555555555555558</v>
      </c>
      <c r="H219" s="17">
        <f t="shared" si="29"/>
        <v>-4.8576214405360134E-2</v>
      </c>
    </row>
    <row r="220" spans="1:8" x14ac:dyDescent="0.2">
      <c r="A220" s="14"/>
      <c r="B220" s="15" t="s">
        <v>202</v>
      </c>
      <c r="C220" s="16">
        <v>2</v>
      </c>
      <c r="D220" s="16">
        <v>2</v>
      </c>
      <c r="E220" s="17">
        <f t="shared" si="27"/>
        <v>3.3500837520938024E-3</v>
      </c>
      <c r="F220" s="17">
        <f t="shared" si="28"/>
        <v>5.5555555555555558E-3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2.7777777777777779E-3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3</v>
      </c>
      <c r="E224" s="17">
        <f t="shared" si="27"/>
        <v>1.0050251256281407E-2</v>
      </c>
      <c r="F224" s="17">
        <f t="shared" si="28"/>
        <v>8.3333333333333332E-3</v>
      </c>
      <c r="G224" s="17">
        <f t="shared" si="30"/>
        <v>-0.5</v>
      </c>
      <c r="H224" s="17">
        <f t="shared" si="29"/>
        <v>-5.0251256281407036E-3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3.3500837520938024E-3</v>
      </c>
      <c r="F228" s="17" t="str">
        <f t="shared" si="28"/>
        <v/>
      </c>
      <c r="G228" s="17">
        <f t="shared" si="30"/>
        <v>-1</v>
      </c>
      <c r="H228" s="17">
        <f t="shared" si="29"/>
        <v>-3.3500837520938024E-3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46</v>
      </c>
      <c r="D231" s="16">
        <v>9</v>
      </c>
      <c r="E231" s="17">
        <f t="shared" si="27"/>
        <v>7.705192629815745E-2</v>
      </c>
      <c r="F231" s="17">
        <f t="shared" si="28"/>
        <v>2.5000000000000001E-2</v>
      </c>
      <c r="G231" s="17">
        <f t="shared" si="30"/>
        <v>-0.80434782608695654</v>
      </c>
      <c r="H231" s="17">
        <f t="shared" si="29"/>
        <v>-6.1976549413735343E-2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1</v>
      </c>
      <c r="E234" s="17">
        <f t="shared" si="27"/>
        <v>3.3500837520938024E-3</v>
      </c>
      <c r="F234" s="17">
        <f t="shared" si="28"/>
        <v>2.7777777777777779E-3</v>
      </c>
      <c r="G234" s="17">
        <f t="shared" si="30"/>
        <v>-0.5</v>
      </c>
      <c r="H234" s="17">
        <f t="shared" si="29"/>
        <v>-1.6750418760469012E-3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7</v>
      </c>
      <c r="D237" s="16">
        <v>1</v>
      </c>
      <c r="E237" s="17">
        <f t="shared" si="27"/>
        <v>1.1725293132328308E-2</v>
      </c>
      <c r="F237" s="17">
        <f t="shared" si="28"/>
        <v>2.7777777777777779E-3</v>
      </c>
      <c r="G237" s="17">
        <f t="shared" si="30"/>
        <v>-0.8571428571428571</v>
      </c>
      <c r="H237" s="17">
        <f t="shared" si="29"/>
        <v>-1.0050251256281405E-2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5.5555555555555558E-3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56</v>
      </c>
      <c r="E243" s="17" t="str">
        <f t="shared" si="31"/>
        <v/>
      </c>
      <c r="F243" s="17">
        <f t="shared" si="32"/>
        <v>0.15555555555555556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35</v>
      </c>
      <c r="D244" s="16">
        <v>1</v>
      </c>
      <c r="E244" s="17">
        <f t="shared" si="31"/>
        <v>5.8626465661641543E-2</v>
      </c>
      <c r="F244" s="17">
        <f t="shared" si="32"/>
        <v>2.7777777777777779E-3</v>
      </c>
      <c r="G244" s="17">
        <f t="shared" si="34"/>
        <v>-0.97142857142857142</v>
      </c>
      <c r="H244" s="17">
        <f t="shared" si="33"/>
        <v>-5.6951423785594639E-2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</v>
      </c>
      <c r="D247" s="16">
        <v>6</v>
      </c>
      <c r="E247" s="17">
        <f t="shared" si="31"/>
        <v>1.1725293132328308E-2</v>
      </c>
      <c r="F247" s="17">
        <f t="shared" si="32"/>
        <v>1.6666666666666666E-2</v>
      </c>
      <c r="G247" s="17">
        <f t="shared" si="34"/>
        <v>-0.14285714285714285</v>
      </c>
      <c r="H247" s="17">
        <f t="shared" si="33"/>
        <v>-1.675041876046901E-3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1.6750418760469012E-3</v>
      </c>
      <c r="F249" s="17" t="str">
        <f t="shared" si="32"/>
        <v/>
      </c>
      <c r="G249" s="17">
        <f t="shared" si="34"/>
        <v>-1</v>
      </c>
      <c r="H249" s="17">
        <f t="shared" si="33"/>
        <v>-1.6750418760469012E-3</v>
      </c>
    </row>
    <row r="250" spans="1:8" x14ac:dyDescent="0.2">
      <c r="A250" s="14"/>
      <c r="B250" s="15" t="s">
        <v>232</v>
      </c>
      <c r="C250" s="16">
        <v>16</v>
      </c>
      <c r="D250" s="16">
        <v>0</v>
      </c>
      <c r="E250" s="17">
        <f t="shared" si="31"/>
        <v>2.6800670016750419E-2</v>
      </c>
      <c r="F250" s="17" t="str">
        <f t="shared" si="32"/>
        <v/>
      </c>
      <c r="G250" s="17">
        <f t="shared" si="34"/>
        <v>-1</v>
      </c>
      <c r="H250" s="17">
        <f t="shared" si="33"/>
        <v>-2.6800670016750419E-2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8</v>
      </c>
      <c r="D252" s="16">
        <v>0</v>
      </c>
      <c r="E252" s="17">
        <f t="shared" si="31"/>
        <v>1.340033500837521E-2</v>
      </c>
      <c r="F252" s="17" t="str">
        <f t="shared" si="32"/>
        <v/>
      </c>
      <c r="G252" s="17">
        <f t="shared" si="34"/>
        <v>-1</v>
      </c>
      <c r="H252" s="17">
        <f t="shared" si="33"/>
        <v>-1.340033500837521E-2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1.6750418760469012E-3</v>
      </c>
      <c r="F253" s="17" t="str">
        <f t="shared" si="32"/>
        <v/>
      </c>
      <c r="G253" s="17">
        <f t="shared" si="34"/>
        <v>-1</v>
      </c>
      <c r="H253" s="17">
        <f t="shared" si="33"/>
        <v>-1.6750418760469012E-3</v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2.7777777777777779E-3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1.6750418760469012E-3</v>
      </c>
      <c r="F257" s="17" t="str">
        <f t="shared" si="32"/>
        <v/>
      </c>
      <c r="G257" s="17">
        <f t="shared" si="34"/>
        <v>-1</v>
      </c>
      <c r="H257" s="17">
        <f t="shared" si="33"/>
        <v>-1.6750418760469012E-3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2.7777777777777779E-3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2.7777777777777779E-3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1</v>
      </c>
      <c r="E270" s="17">
        <f t="shared" si="31"/>
        <v>8.3752093802345051E-3</v>
      </c>
      <c r="F270" s="17">
        <f t="shared" si="32"/>
        <v>2.7777777777777779E-3</v>
      </c>
      <c r="G270" s="17">
        <f t="shared" si="34"/>
        <v>-0.8</v>
      </c>
      <c r="H270" s="17">
        <f t="shared" si="33"/>
        <v>-6.7001675041876048E-3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9</v>
      </c>
      <c r="E281" s="17">
        <f t="shared" si="35"/>
        <v>3.3500837520938024E-3</v>
      </c>
      <c r="F281" s="17">
        <f t="shared" si="36"/>
        <v>2.5000000000000001E-2</v>
      </c>
      <c r="G281" s="17">
        <f t="shared" si="38"/>
        <v>3.5</v>
      </c>
      <c r="H281" s="17">
        <f t="shared" si="37"/>
        <v>1.1725293132328309E-2</v>
      </c>
    </row>
    <row r="282" spans="1:8" ht="25.5" x14ac:dyDescent="0.2">
      <c r="A282" s="14"/>
      <c r="B282" s="15" t="s">
        <v>264</v>
      </c>
      <c r="C282" s="16">
        <v>4</v>
      </c>
      <c r="D282" s="16">
        <v>13</v>
      </c>
      <c r="E282" s="17">
        <f t="shared" si="35"/>
        <v>6.7001675041876048E-3</v>
      </c>
      <c r="F282" s="17">
        <f t="shared" si="36"/>
        <v>3.6111111111111108E-2</v>
      </c>
      <c r="G282" s="17">
        <f t="shared" si="38"/>
        <v>2.25</v>
      </c>
      <c r="H282" s="17">
        <f t="shared" si="37"/>
        <v>1.507537688442211E-2</v>
      </c>
    </row>
    <row r="283" spans="1:8" x14ac:dyDescent="0.2">
      <c r="A283" s="14"/>
      <c r="B283" s="15" t="s">
        <v>265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1.6666666666666666E-2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0</v>
      </c>
      <c r="E289" s="17">
        <f t="shared" si="35"/>
        <v>6.7001675041876048E-3</v>
      </c>
      <c r="F289" s="17" t="str">
        <f t="shared" si="36"/>
        <v/>
      </c>
      <c r="G289" s="17">
        <f t="shared" si="38"/>
        <v>-1</v>
      </c>
      <c r="H289" s="17">
        <f t="shared" si="37"/>
        <v>-6.7001675041876048E-3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5.5555555555555558E-3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1</v>
      </c>
      <c r="E293" s="17">
        <f t="shared" si="35"/>
        <v>1.6750418760469012E-3</v>
      </c>
      <c r="F293" s="17">
        <f t="shared" si="36"/>
        <v>2.7777777777777779E-3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1.6750418760469012E-3</v>
      </c>
      <c r="F294" s="17" t="str">
        <f t="shared" si="36"/>
        <v/>
      </c>
      <c r="G294" s="17">
        <f t="shared" si="38"/>
        <v>-1</v>
      </c>
      <c r="H294" s="17">
        <f t="shared" si="37"/>
        <v>-1.6750418760469012E-3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1.6750418760469012E-3</v>
      </c>
      <c r="F295" s="17" t="str">
        <f t="shared" si="36"/>
        <v/>
      </c>
      <c r="G295" s="17">
        <f t="shared" si="38"/>
        <v>-1</v>
      </c>
      <c r="H295" s="17">
        <f t="shared" si="37"/>
        <v>-1.6750418760469012E-3</v>
      </c>
    </row>
    <row r="296" spans="1:8" x14ac:dyDescent="0.2">
      <c r="A296" s="14"/>
      <c r="B296" s="15" t="s">
        <v>278</v>
      </c>
      <c r="C296" s="16">
        <v>14</v>
      </c>
      <c r="D296" s="16">
        <v>1</v>
      </c>
      <c r="E296" s="17">
        <f t="shared" si="35"/>
        <v>2.3450586264656615E-2</v>
      </c>
      <c r="F296" s="17">
        <f t="shared" si="36"/>
        <v>2.7777777777777779E-3</v>
      </c>
      <c r="G296" s="17">
        <f t="shared" si="38"/>
        <v>-0.9285714285714286</v>
      </c>
      <c r="H296" s="17">
        <f t="shared" si="37"/>
        <v>-2.1775544388609715E-2</v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3.3500837520938024E-3</v>
      </c>
      <c r="F297" s="17">
        <f t="shared" si="36"/>
        <v>2.7777777777777779E-3</v>
      </c>
      <c r="G297" s="17">
        <f t="shared" si="38"/>
        <v>-0.5</v>
      </c>
      <c r="H297" s="17">
        <f t="shared" si="37"/>
        <v>-1.6750418760469012E-3</v>
      </c>
    </row>
    <row r="298" spans="1:8" x14ac:dyDescent="0.2">
      <c r="A298" s="14"/>
      <c r="B298" s="15" t="s">
        <v>280</v>
      </c>
      <c r="C298" s="16">
        <v>15</v>
      </c>
      <c r="D298" s="16">
        <v>0</v>
      </c>
      <c r="E298" s="17">
        <f t="shared" si="35"/>
        <v>2.5125628140703519E-2</v>
      </c>
      <c r="F298" s="17" t="str">
        <f t="shared" si="36"/>
        <v/>
      </c>
      <c r="G298" s="17">
        <f t="shared" si="38"/>
        <v>-1</v>
      </c>
      <c r="H298" s="17">
        <f t="shared" si="37"/>
        <v>-2.5125628140703519E-2</v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1.6750418760469012E-3</v>
      </c>
      <c r="F299" s="17">
        <f t="shared" si="36"/>
        <v>2.7777777777777779E-3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3</v>
      </c>
      <c r="D300" s="16">
        <v>15</v>
      </c>
      <c r="E300" s="17">
        <f t="shared" si="35"/>
        <v>5.0251256281407036E-3</v>
      </c>
      <c r="F300" s="17">
        <f t="shared" si="36"/>
        <v>4.1666666666666664E-2</v>
      </c>
      <c r="G300" s="17">
        <f t="shared" si="38"/>
        <v>4</v>
      </c>
      <c r="H300" s="17">
        <f t="shared" si="37"/>
        <v>2.0100502512562814E-2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2.7777777777777779E-3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9</v>
      </c>
      <c r="D304" s="16">
        <v>0</v>
      </c>
      <c r="E304" s="17">
        <f t="shared" si="35"/>
        <v>1.507537688442211E-2</v>
      </c>
      <c r="F304" s="17" t="str">
        <f t="shared" si="36"/>
        <v/>
      </c>
      <c r="G304" s="17">
        <f t="shared" si="38"/>
        <v>-1</v>
      </c>
      <c r="H304" s="17">
        <f t="shared" si="37"/>
        <v>-1.507537688442211E-2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2.7777777777777779E-3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20</v>
      </c>
      <c r="D308" s="16">
        <v>21</v>
      </c>
      <c r="E308" s="17">
        <f t="shared" si="39"/>
        <v>3.350083752093802E-2</v>
      </c>
      <c r="F308" s="17">
        <f t="shared" si="40"/>
        <v>5.8333333333333334E-2</v>
      </c>
      <c r="G308" s="17">
        <f t="shared" si="42"/>
        <v>0.05</v>
      </c>
      <c r="H308" s="17">
        <f t="shared" si="41"/>
        <v>1.6750418760469012E-3</v>
      </c>
    </row>
    <row r="309" spans="1:8" x14ac:dyDescent="0.2">
      <c r="A309" s="14"/>
      <c r="B309" s="15" t="s">
        <v>291</v>
      </c>
      <c r="C309" s="16">
        <v>4</v>
      </c>
      <c r="D309" s="16">
        <v>0</v>
      </c>
      <c r="E309" s="17">
        <f t="shared" si="39"/>
        <v>6.7001675041876048E-3</v>
      </c>
      <c r="F309" s="17" t="str">
        <f t="shared" si="40"/>
        <v/>
      </c>
      <c r="G309" s="17">
        <f t="shared" si="42"/>
        <v>-1</v>
      </c>
      <c r="H309" s="17">
        <f t="shared" si="41"/>
        <v>-6.7001675041876048E-3</v>
      </c>
    </row>
    <row r="310" spans="1:8" ht="25.5" x14ac:dyDescent="0.2">
      <c r="A310" s="14"/>
      <c r="B310" s="15" t="s">
        <v>292</v>
      </c>
      <c r="C310" s="16">
        <v>2</v>
      </c>
      <c r="D310" s="16">
        <v>1</v>
      </c>
      <c r="E310" s="17">
        <f t="shared" si="39"/>
        <v>3.3500837520938024E-3</v>
      </c>
      <c r="F310" s="17">
        <f t="shared" si="40"/>
        <v>2.7777777777777779E-3</v>
      </c>
      <c r="G310" s="17">
        <f t="shared" si="42"/>
        <v>-0.5</v>
      </c>
      <c r="H310" s="17">
        <f t="shared" si="41"/>
        <v>-1.6750418760469012E-3</v>
      </c>
    </row>
    <row r="311" spans="1:8" x14ac:dyDescent="0.2">
      <c r="A311" s="14"/>
      <c r="B311" s="15" t="s">
        <v>293</v>
      </c>
      <c r="C311" s="16">
        <v>1</v>
      </c>
      <c r="D311" s="16">
        <v>2</v>
      </c>
      <c r="E311" s="17">
        <f t="shared" si="39"/>
        <v>1.6750418760469012E-3</v>
      </c>
      <c r="F311" s="17">
        <f t="shared" si="40"/>
        <v>5.5555555555555558E-3</v>
      </c>
      <c r="G311" s="17">
        <f t="shared" si="42"/>
        <v>1</v>
      </c>
      <c r="H311" s="17">
        <f t="shared" si="41"/>
        <v>1.6750418760469012E-3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2</v>
      </c>
      <c r="D313" s="16">
        <v>0</v>
      </c>
      <c r="E313" s="17">
        <f t="shared" si="39"/>
        <v>3.3500837520938024E-3</v>
      </c>
      <c r="F313" s="17" t="str">
        <f t="shared" si="40"/>
        <v/>
      </c>
      <c r="G313" s="17">
        <f t="shared" si="42"/>
        <v>-1</v>
      </c>
      <c r="H313" s="17">
        <f t="shared" si="41"/>
        <v>-3.3500837520938024E-3</v>
      </c>
    </row>
    <row r="314" spans="1:8" x14ac:dyDescent="0.2">
      <c r="A314" s="14"/>
      <c r="B314" s="15" t="s">
        <v>296</v>
      </c>
      <c r="C314" s="16">
        <v>4</v>
      </c>
      <c r="D314" s="16">
        <v>15</v>
      </c>
      <c r="E314" s="17">
        <f t="shared" si="39"/>
        <v>6.7001675041876048E-3</v>
      </c>
      <c r="F314" s="17">
        <f t="shared" si="40"/>
        <v>4.1666666666666664E-2</v>
      </c>
      <c r="G314" s="17">
        <f t="shared" si="42"/>
        <v>2.75</v>
      </c>
      <c r="H314" s="17">
        <f t="shared" si="41"/>
        <v>1.8425460636515914E-2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1.6750418760469012E-3</v>
      </c>
      <c r="F319" s="17">
        <f t="shared" si="40"/>
        <v>2.7777777777777779E-3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3</v>
      </c>
      <c r="E323" s="17">
        <f t="shared" si="39"/>
        <v>3.3500837520938024E-3</v>
      </c>
      <c r="F323" s="17">
        <f t="shared" si="40"/>
        <v>8.3333333333333332E-3</v>
      </c>
      <c r="G323" s="17">
        <f t="shared" si="42"/>
        <v>0.5</v>
      </c>
      <c r="H323" s="17">
        <f t="shared" si="41"/>
        <v>1.6750418760469012E-3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8</v>
      </c>
      <c r="D325" s="16">
        <v>9</v>
      </c>
      <c r="E325" s="17">
        <f t="shared" si="39"/>
        <v>1.340033500837521E-2</v>
      </c>
      <c r="F325" s="17">
        <f t="shared" si="40"/>
        <v>2.5000000000000001E-2</v>
      </c>
      <c r="G325" s="17">
        <f t="shared" si="42"/>
        <v>0.125</v>
      </c>
      <c r="H325" s="17">
        <f t="shared" si="41"/>
        <v>1.6750418760469012E-3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1.6750418760469012E-3</v>
      </c>
      <c r="F327" s="17" t="str">
        <f t="shared" si="40"/>
        <v/>
      </c>
      <c r="G327" s="17">
        <f t="shared" si="42"/>
        <v>-1</v>
      </c>
      <c r="H327" s="17">
        <f t="shared" si="41"/>
        <v>-1.6750418760469012E-3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2.7777777777777779E-3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3</v>
      </c>
      <c r="E330" s="17">
        <f t="shared" si="39"/>
        <v>1.6750418760469012E-3</v>
      </c>
      <c r="F330" s="17">
        <f t="shared" si="40"/>
        <v>8.3333333333333332E-3</v>
      </c>
      <c r="G330" s="17">
        <f t="shared" si="42"/>
        <v>2</v>
      </c>
      <c r="H330" s="17">
        <f t="shared" si="41"/>
        <v>3.3500837520938024E-3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1.6750418760469012E-3</v>
      </c>
      <c r="F333" s="17" t="str">
        <f t="shared" si="40"/>
        <v/>
      </c>
      <c r="G333" s="17">
        <f t="shared" si="42"/>
        <v>-1</v>
      </c>
      <c r="H333" s="17">
        <f t="shared" si="41"/>
        <v>-1.6750418760469012E-3</v>
      </c>
    </row>
    <row r="334" spans="1:8" ht="25.5" x14ac:dyDescent="0.2">
      <c r="A334" s="14"/>
      <c r="B334" s="15" t="s">
        <v>316</v>
      </c>
      <c r="C334" s="16">
        <v>0</v>
      </c>
      <c r="D334" s="16">
        <v>6</v>
      </c>
      <c r="E334" s="17" t="str">
        <f t="shared" si="39"/>
        <v/>
      </c>
      <c r="F334" s="17">
        <f t="shared" si="40"/>
        <v>1.6666666666666666E-2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2.7777777777777779E-3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2.7777777777777779E-3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1.6750418760469012E-3</v>
      </c>
      <c r="F350" s="17" t="str">
        <f t="shared" si="44"/>
        <v/>
      </c>
      <c r="G350" s="17">
        <f t="shared" si="46"/>
        <v>-1</v>
      </c>
      <c r="H350" s="17">
        <f t="shared" si="45"/>
        <v>-1.6750418760469012E-3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1574</v>
      </c>
      <c r="D356" s="20">
        <f>SUM(D357:D585)</f>
        <v>1726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9.6569250317662003E-2</v>
      </c>
      <c r="H356" s="21">
        <f t="shared" ref="H356:H419" si="49">+IF(OR(AND(E356=""),(G356="")),"",E356*G356)</f>
        <v>9.6569250317662003E-2</v>
      </c>
    </row>
    <row r="357" spans="1:8" x14ac:dyDescent="0.2">
      <c r="A357" s="14"/>
      <c r="B357" s="15" t="s">
        <v>333</v>
      </c>
      <c r="C357" s="16">
        <v>8</v>
      </c>
      <c r="D357" s="16">
        <v>5</v>
      </c>
      <c r="E357" s="17">
        <f t="shared" si="47"/>
        <v>5.0825921219822112E-3</v>
      </c>
      <c r="F357" s="17">
        <f t="shared" si="48"/>
        <v>2.8968713789107765E-3</v>
      </c>
      <c r="G357" s="17">
        <f t="shared" ref="G357:G420" si="50">+IF(AND(C357=0,D357=0)," ",IF(C357=0,1,IF(D357=0,-1,(D357-C357)/C357)))</f>
        <v>-0.375</v>
      </c>
      <c r="H357" s="17">
        <f t="shared" si="49"/>
        <v>-1.9059720457433292E-3</v>
      </c>
    </row>
    <row r="358" spans="1:8" x14ac:dyDescent="0.2">
      <c r="A358" s="14"/>
      <c r="B358" s="15" t="s">
        <v>334</v>
      </c>
      <c r="C358" s="16">
        <v>4</v>
      </c>
      <c r="D358" s="16">
        <v>4</v>
      </c>
      <c r="E358" s="17">
        <f t="shared" si="47"/>
        <v>2.5412960609911056E-3</v>
      </c>
      <c r="F358" s="17">
        <f t="shared" si="48"/>
        <v>2.3174971031286211E-3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11</v>
      </c>
      <c r="D359" s="16">
        <v>2</v>
      </c>
      <c r="E359" s="17">
        <f t="shared" si="47"/>
        <v>6.9885641677255401E-3</v>
      </c>
      <c r="F359" s="17">
        <f t="shared" si="48"/>
        <v>1.1587485515643105E-3</v>
      </c>
      <c r="G359" s="17">
        <f t="shared" si="50"/>
        <v>-0.81818181818181823</v>
      </c>
      <c r="H359" s="17">
        <f t="shared" si="49"/>
        <v>-5.7179161372299878E-3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1.1587485515643105E-3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48</v>
      </c>
      <c r="D362" s="16">
        <v>51</v>
      </c>
      <c r="E362" s="17">
        <f t="shared" si="47"/>
        <v>3.0495552731893267E-2</v>
      </c>
      <c r="F362" s="17">
        <f t="shared" si="48"/>
        <v>2.954808806488992E-2</v>
      </c>
      <c r="G362" s="17">
        <f t="shared" si="50"/>
        <v>6.25E-2</v>
      </c>
      <c r="H362" s="17">
        <f t="shared" si="49"/>
        <v>1.9059720457433292E-3</v>
      </c>
    </row>
    <row r="363" spans="1:8" x14ac:dyDescent="0.2">
      <c r="A363" s="14"/>
      <c r="B363" s="15" t="s">
        <v>339</v>
      </c>
      <c r="C363" s="16">
        <v>2</v>
      </c>
      <c r="D363" s="16">
        <v>3</v>
      </c>
      <c r="E363" s="17">
        <f t="shared" si="47"/>
        <v>1.2706480304955528E-3</v>
      </c>
      <c r="F363" s="17">
        <f t="shared" si="48"/>
        <v>1.7381228273464658E-3</v>
      </c>
      <c r="G363" s="17">
        <f t="shared" si="50"/>
        <v>0.5</v>
      </c>
      <c r="H363" s="17">
        <f t="shared" si="49"/>
        <v>6.3532401524777639E-4</v>
      </c>
    </row>
    <row r="364" spans="1:8" x14ac:dyDescent="0.2">
      <c r="A364" s="14"/>
      <c r="B364" s="15" t="s">
        <v>340</v>
      </c>
      <c r="C364" s="16">
        <v>5</v>
      </c>
      <c r="D364" s="16">
        <v>7</v>
      </c>
      <c r="E364" s="17">
        <f t="shared" si="47"/>
        <v>3.1766200762388818E-3</v>
      </c>
      <c r="F364" s="17">
        <f t="shared" si="48"/>
        <v>4.0556199304750866E-3</v>
      </c>
      <c r="G364" s="17">
        <f t="shared" si="50"/>
        <v>0.4</v>
      </c>
      <c r="H364" s="17">
        <f t="shared" si="49"/>
        <v>1.2706480304955528E-3</v>
      </c>
    </row>
    <row r="365" spans="1:8" x14ac:dyDescent="0.2">
      <c r="A365" s="14"/>
      <c r="B365" s="15" t="s">
        <v>341</v>
      </c>
      <c r="C365" s="16">
        <v>5</v>
      </c>
      <c r="D365" s="16">
        <v>4</v>
      </c>
      <c r="E365" s="17">
        <f t="shared" si="47"/>
        <v>3.1766200762388818E-3</v>
      </c>
      <c r="F365" s="17">
        <f t="shared" si="48"/>
        <v>2.3174971031286211E-3</v>
      </c>
      <c r="G365" s="17">
        <f t="shared" si="50"/>
        <v>-0.2</v>
      </c>
      <c r="H365" s="17">
        <f t="shared" si="49"/>
        <v>-6.3532401524777639E-4</v>
      </c>
    </row>
    <row r="366" spans="1:8" x14ac:dyDescent="0.2">
      <c r="A366" s="14"/>
      <c r="B366" s="15" t="s">
        <v>342</v>
      </c>
      <c r="C366" s="16">
        <v>3</v>
      </c>
      <c r="D366" s="16">
        <v>0</v>
      </c>
      <c r="E366" s="17">
        <f t="shared" si="47"/>
        <v>1.9059720457433292E-3</v>
      </c>
      <c r="F366" s="17" t="str">
        <f t="shared" si="48"/>
        <v/>
      </c>
      <c r="G366" s="17">
        <f t="shared" si="50"/>
        <v>-1</v>
      </c>
      <c r="H366" s="17">
        <f t="shared" si="49"/>
        <v>-1.9059720457433292E-3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161</v>
      </c>
      <c r="D368" s="16">
        <v>80</v>
      </c>
      <c r="E368" s="17">
        <f t="shared" si="47"/>
        <v>0.102287166454892</v>
      </c>
      <c r="F368" s="17">
        <f t="shared" si="48"/>
        <v>4.6349942062572425E-2</v>
      </c>
      <c r="G368" s="17">
        <f t="shared" si="50"/>
        <v>-0.50310559006211175</v>
      </c>
      <c r="H368" s="17">
        <f t="shared" si="49"/>
        <v>-5.1461245235069883E-2</v>
      </c>
    </row>
    <row r="369" spans="1:8" x14ac:dyDescent="0.2">
      <c r="A369" s="14"/>
      <c r="B369" s="15" t="s">
        <v>345</v>
      </c>
      <c r="C369" s="16">
        <v>60</v>
      </c>
      <c r="D369" s="16">
        <v>2</v>
      </c>
      <c r="E369" s="17">
        <f t="shared" si="47"/>
        <v>3.8119440914866583E-2</v>
      </c>
      <c r="F369" s="17">
        <f t="shared" si="48"/>
        <v>1.1587485515643105E-3</v>
      </c>
      <c r="G369" s="17">
        <f t="shared" si="50"/>
        <v>-0.96666666666666667</v>
      </c>
      <c r="H369" s="17">
        <f t="shared" si="49"/>
        <v>-3.6848792884371033E-2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17</v>
      </c>
      <c r="D371" s="16">
        <v>3</v>
      </c>
      <c r="E371" s="17">
        <f t="shared" si="47"/>
        <v>1.0800508259212199E-2</v>
      </c>
      <c r="F371" s="17">
        <f t="shared" si="48"/>
        <v>1.7381228273464658E-3</v>
      </c>
      <c r="G371" s="17">
        <f t="shared" si="50"/>
        <v>-0.82352941176470584</v>
      </c>
      <c r="H371" s="17">
        <f t="shared" si="49"/>
        <v>-8.8945362134688691E-3</v>
      </c>
    </row>
    <row r="372" spans="1:8" x14ac:dyDescent="0.2">
      <c r="A372" s="14"/>
      <c r="B372" s="15" t="s">
        <v>348</v>
      </c>
      <c r="C372" s="16">
        <v>5</v>
      </c>
      <c r="D372" s="16">
        <v>0</v>
      </c>
      <c r="E372" s="17">
        <f t="shared" si="47"/>
        <v>3.1766200762388818E-3</v>
      </c>
      <c r="F372" s="17" t="str">
        <f t="shared" si="48"/>
        <v/>
      </c>
      <c r="G372" s="17">
        <f t="shared" si="50"/>
        <v>-1</v>
      </c>
      <c r="H372" s="17">
        <f t="shared" si="49"/>
        <v>-3.1766200762388818E-3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246</v>
      </c>
      <c r="D376" s="16">
        <v>42</v>
      </c>
      <c r="E376" s="17">
        <f t="shared" si="47"/>
        <v>0.15628970775095299</v>
      </c>
      <c r="F376" s="17">
        <f t="shared" si="48"/>
        <v>2.4333719582850522E-2</v>
      </c>
      <c r="G376" s="17">
        <f t="shared" si="50"/>
        <v>-0.82926829268292679</v>
      </c>
      <c r="H376" s="17">
        <f t="shared" si="49"/>
        <v>-0.12960609911054638</v>
      </c>
    </row>
    <row r="377" spans="1:8" x14ac:dyDescent="0.2">
      <c r="A377" s="14"/>
      <c r="B377" s="15" t="s">
        <v>353</v>
      </c>
      <c r="C377" s="16">
        <v>9</v>
      </c>
      <c r="D377" s="16">
        <v>0</v>
      </c>
      <c r="E377" s="17">
        <f t="shared" si="47"/>
        <v>5.7179161372299869E-3</v>
      </c>
      <c r="F377" s="17" t="str">
        <f t="shared" si="48"/>
        <v/>
      </c>
      <c r="G377" s="17">
        <f t="shared" si="50"/>
        <v>-1</v>
      </c>
      <c r="H377" s="17">
        <f t="shared" si="49"/>
        <v>-5.7179161372299869E-3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2</v>
      </c>
      <c r="E379" s="17">
        <f t="shared" si="47"/>
        <v>1.2706480304955528E-3</v>
      </c>
      <c r="F379" s="17">
        <f t="shared" si="48"/>
        <v>1.1587485515643105E-3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41</v>
      </c>
      <c r="D380" s="16">
        <v>55</v>
      </c>
      <c r="E380" s="17">
        <f t="shared" si="47"/>
        <v>2.6048284625158832E-2</v>
      </c>
      <c r="F380" s="17">
        <f t="shared" si="48"/>
        <v>3.1865585168018538E-2</v>
      </c>
      <c r="G380" s="17">
        <f t="shared" si="50"/>
        <v>0.34146341463414637</v>
      </c>
      <c r="H380" s="17">
        <f t="shared" si="49"/>
        <v>8.8945362134688708E-3</v>
      </c>
    </row>
    <row r="381" spans="1:8" x14ac:dyDescent="0.2">
      <c r="A381" s="14"/>
      <c r="B381" s="15" t="s">
        <v>357</v>
      </c>
      <c r="C381" s="16">
        <v>3</v>
      </c>
      <c r="D381" s="16">
        <v>10</v>
      </c>
      <c r="E381" s="17">
        <f t="shared" si="47"/>
        <v>1.9059720457433292E-3</v>
      </c>
      <c r="F381" s="17">
        <f t="shared" si="48"/>
        <v>5.7937427578215531E-3</v>
      </c>
      <c r="G381" s="17">
        <f t="shared" si="50"/>
        <v>2.3333333333333335</v>
      </c>
      <c r="H381" s="17">
        <f t="shared" si="49"/>
        <v>4.4472681067344354E-3</v>
      </c>
    </row>
    <row r="382" spans="1:8" x14ac:dyDescent="0.2">
      <c r="A382" s="14"/>
      <c r="B382" s="15" t="s">
        <v>358</v>
      </c>
      <c r="C382" s="16">
        <v>0</v>
      </c>
      <c r="D382" s="16">
        <v>3</v>
      </c>
      <c r="E382" s="17" t="str">
        <f t="shared" si="47"/>
        <v/>
      </c>
      <c r="F382" s="17">
        <f t="shared" si="48"/>
        <v>1.7381228273464658E-3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14</v>
      </c>
      <c r="D383" s="16">
        <v>0</v>
      </c>
      <c r="E383" s="17">
        <f t="shared" si="47"/>
        <v>8.8945362134688691E-3</v>
      </c>
      <c r="F383" s="17" t="str">
        <f t="shared" si="48"/>
        <v/>
      </c>
      <c r="G383" s="17">
        <f t="shared" si="50"/>
        <v>-1</v>
      </c>
      <c r="H383" s="17">
        <f t="shared" si="49"/>
        <v>-8.8945362134688691E-3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6.3532401524777639E-4</v>
      </c>
      <c r="F385" s="17" t="str">
        <f t="shared" si="48"/>
        <v/>
      </c>
      <c r="G385" s="17">
        <f t="shared" si="50"/>
        <v>-1</v>
      </c>
      <c r="H385" s="17">
        <f t="shared" si="49"/>
        <v>-6.3532401524777639E-4</v>
      </c>
    </row>
    <row r="386" spans="1:8" x14ac:dyDescent="0.2">
      <c r="A386" s="14"/>
      <c r="B386" s="15" t="s">
        <v>362</v>
      </c>
      <c r="C386" s="16">
        <v>3</v>
      </c>
      <c r="D386" s="16">
        <v>3</v>
      </c>
      <c r="E386" s="17">
        <f t="shared" si="47"/>
        <v>1.9059720457433292E-3</v>
      </c>
      <c r="F386" s="17">
        <f t="shared" si="48"/>
        <v>1.7381228273464658E-3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3</v>
      </c>
      <c r="D387" s="16">
        <v>2</v>
      </c>
      <c r="E387" s="17">
        <f t="shared" si="47"/>
        <v>1.9059720457433292E-3</v>
      </c>
      <c r="F387" s="17">
        <f t="shared" si="48"/>
        <v>1.1587485515643105E-3</v>
      </c>
      <c r="G387" s="17">
        <f t="shared" si="50"/>
        <v>-0.33333333333333331</v>
      </c>
      <c r="H387" s="17">
        <f t="shared" si="49"/>
        <v>-6.3532401524777639E-4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2</v>
      </c>
      <c r="E389" s="17" t="str">
        <f t="shared" si="47"/>
        <v/>
      </c>
      <c r="F389" s="17">
        <f t="shared" si="48"/>
        <v>1.1587485515643105E-3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17</v>
      </c>
      <c r="D390" s="16">
        <v>0</v>
      </c>
      <c r="E390" s="17">
        <f t="shared" si="47"/>
        <v>1.0800508259212199E-2</v>
      </c>
      <c r="F390" s="17" t="str">
        <f t="shared" si="48"/>
        <v/>
      </c>
      <c r="G390" s="17">
        <f t="shared" si="50"/>
        <v>-1</v>
      </c>
      <c r="H390" s="17">
        <f t="shared" si="49"/>
        <v>-1.0800508259212199E-2</v>
      </c>
    </row>
    <row r="391" spans="1:8" x14ac:dyDescent="0.2">
      <c r="A391" s="14"/>
      <c r="B391" s="15" t="s">
        <v>367</v>
      </c>
      <c r="C391" s="16">
        <v>68</v>
      </c>
      <c r="D391" s="16">
        <v>53</v>
      </c>
      <c r="E391" s="17">
        <f t="shared" si="47"/>
        <v>4.3202033036848796E-2</v>
      </c>
      <c r="F391" s="17">
        <f t="shared" si="48"/>
        <v>3.0706836616454229E-2</v>
      </c>
      <c r="G391" s="17">
        <f t="shared" si="50"/>
        <v>-0.22058823529411764</v>
      </c>
      <c r="H391" s="17">
        <f t="shared" si="49"/>
        <v>-9.5298602287166457E-3</v>
      </c>
    </row>
    <row r="392" spans="1:8" x14ac:dyDescent="0.2">
      <c r="A392" s="14"/>
      <c r="B392" s="15" t="s">
        <v>368</v>
      </c>
      <c r="C392" s="16">
        <v>2</v>
      </c>
      <c r="D392" s="16">
        <v>2</v>
      </c>
      <c r="E392" s="17">
        <f t="shared" si="47"/>
        <v>1.2706480304955528E-3</v>
      </c>
      <c r="F392" s="17">
        <f t="shared" si="48"/>
        <v>1.1587485515643105E-3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11</v>
      </c>
      <c r="D393" s="16">
        <v>0</v>
      </c>
      <c r="E393" s="17">
        <f t="shared" si="47"/>
        <v>6.9885641677255401E-3</v>
      </c>
      <c r="F393" s="17" t="str">
        <f t="shared" si="48"/>
        <v/>
      </c>
      <c r="G393" s="17">
        <f t="shared" si="50"/>
        <v>-1</v>
      </c>
      <c r="H393" s="17">
        <f t="shared" si="49"/>
        <v>-6.9885641677255401E-3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6.3532401524777639E-4</v>
      </c>
      <c r="F394" s="17" t="str">
        <f t="shared" si="48"/>
        <v/>
      </c>
      <c r="G394" s="17">
        <f t="shared" si="50"/>
        <v>-1</v>
      </c>
      <c r="H394" s="17">
        <f t="shared" si="49"/>
        <v>-6.3532401524777639E-4</v>
      </c>
    </row>
    <row r="395" spans="1:8" x14ac:dyDescent="0.2">
      <c r="A395" s="14"/>
      <c r="B395" s="15" t="s">
        <v>371</v>
      </c>
      <c r="C395" s="16">
        <v>9</v>
      </c>
      <c r="D395" s="16">
        <v>9</v>
      </c>
      <c r="E395" s="17">
        <f t="shared" si="47"/>
        <v>5.7179161372299869E-3</v>
      </c>
      <c r="F395" s="17">
        <f t="shared" si="48"/>
        <v>5.2143684820393976E-3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6.3532401524777639E-4</v>
      </c>
      <c r="F398" s="17" t="str">
        <f t="shared" si="48"/>
        <v/>
      </c>
      <c r="G398" s="17">
        <f t="shared" si="50"/>
        <v>-1</v>
      </c>
      <c r="H398" s="17">
        <f t="shared" si="49"/>
        <v>-6.3532401524777639E-4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73</v>
      </c>
      <c r="D402" s="16">
        <v>354</v>
      </c>
      <c r="E402" s="17">
        <f t="shared" si="47"/>
        <v>4.6378653113087677E-2</v>
      </c>
      <c r="F402" s="17">
        <f t="shared" si="48"/>
        <v>0.20509849362688296</v>
      </c>
      <c r="G402" s="17">
        <f t="shared" si="50"/>
        <v>3.8493150684931505</v>
      </c>
      <c r="H402" s="17">
        <f t="shared" si="49"/>
        <v>0.17852604828462515</v>
      </c>
    </row>
    <row r="403" spans="1:8" x14ac:dyDescent="0.2">
      <c r="A403" s="14"/>
      <c r="B403" s="15" t="s">
        <v>379</v>
      </c>
      <c r="C403" s="16">
        <v>2</v>
      </c>
      <c r="D403" s="16">
        <v>0</v>
      </c>
      <c r="E403" s="17">
        <f t="shared" si="47"/>
        <v>1.2706480304955528E-3</v>
      </c>
      <c r="F403" s="17" t="str">
        <f t="shared" si="48"/>
        <v/>
      </c>
      <c r="G403" s="17">
        <f t="shared" si="50"/>
        <v>-1</v>
      </c>
      <c r="H403" s="17">
        <f t="shared" si="49"/>
        <v>-1.2706480304955528E-3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10</v>
      </c>
      <c r="D405" s="16">
        <v>24</v>
      </c>
      <c r="E405" s="17">
        <f t="shared" si="47"/>
        <v>6.3532401524777635E-3</v>
      </c>
      <c r="F405" s="17">
        <f t="shared" si="48"/>
        <v>1.3904982618771726E-2</v>
      </c>
      <c r="G405" s="17">
        <f t="shared" si="50"/>
        <v>1.4</v>
      </c>
      <c r="H405" s="17">
        <f t="shared" si="49"/>
        <v>8.8945362134688691E-3</v>
      </c>
    </row>
    <row r="406" spans="1:8" x14ac:dyDescent="0.2">
      <c r="A406" s="14"/>
      <c r="B406" s="15" t="s">
        <v>382</v>
      </c>
      <c r="C406" s="16">
        <v>17</v>
      </c>
      <c r="D406" s="16">
        <v>55</v>
      </c>
      <c r="E406" s="17">
        <f t="shared" si="47"/>
        <v>1.0800508259212199E-2</v>
      </c>
      <c r="F406" s="17">
        <f t="shared" si="48"/>
        <v>3.1865585168018538E-2</v>
      </c>
      <c r="G406" s="17">
        <f t="shared" si="50"/>
        <v>2.2352941176470589</v>
      </c>
      <c r="H406" s="17">
        <f t="shared" si="49"/>
        <v>2.4142312579415504E-2</v>
      </c>
    </row>
    <row r="407" spans="1:8" x14ac:dyDescent="0.2">
      <c r="A407" s="14"/>
      <c r="B407" s="15" t="s">
        <v>383</v>
      </c>
      <c r="C407" s="16">
        <v>27</v>
      </c>
      <c r="D407" s="16">
        <v>49</v>
      </c>
      <c r="E407" s="17">
        <f t="shared" si="47"/>
        <v>1.7153748411689963E-2</v>
      </c>
      <c r="F407" s="17">
        <f t="shared" si="48"/>
        <v>2.8389339513325607E-2</v>
      </c>
      <c r="G407" s="17">
        <f t="shared" si="50"/>
        <v>0.81481481481481477</v>
      </c>
      <c r="H407" s="17">
        <f t="shared" si="49"/>
        <v>1.397712833545108E-2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6.3532401524777639E-4</v>
      </c>
      <c r="F409" s="17" t="str">
        <f t="shared" si="48"/>
        <v/>
      </c>
      <c r="G409" s="17">
        <f t="shared" si="50"/>
        <v>-1</v>
      </c>
      <c r="H409" s="17">
        <f t="shared" si="49"/>
        <v>-6.3532401524777639E-4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11</v>
      </c>
      <c r="E411" s="17">
        <f t="shared" si="47"/>
        <v>2.5412960609911056E-3</v>
      </c>
      <c r="F411" s="17">
        <f t="shared" si="48"/>
        <v>6.3731170336037077E-3</v>
      </c>
      <c r="G411" s="17">
        <f t="shared" si="50"/>
        <v>1.75</v>
      </c>
      <c r="H411" s="17">
        <f t="shared" si="49"/>
        <v>4.4472681067344345E-3</v>
      </c>
    </row>
    <row r="412" spans="1:8" x14ac:dyDescent="0.2">
      <c r="A412" s="14"/>
      <c r="B412" s="15" t="s">
        <v>388</v>
      </c>
      <c r="C412" s="16">
        <v>11</v>
      </c>
      <c r="D412" s="16">
        <v>0</v>
      </c>
      <c r="E412" s="17">
        <f t="shared" si="47"/>
        <v>6.9885641677255401E-3</v>
      </c>
      <c r="F412" s="17" t="str">
        <f t="shared" si="48"/>
        <v/>
      </c>
      <c r="G412" s="17">
        <f t="shared" si="50"/>
        <v>-1</v>
      </c>
      <c r="H412" s="17">
        <f t="shared" si="49"/>
        <v>-6.9885641677255401E-3</v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5.7937427578215526E-4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14</v>
      </c>
      <c r="E414" s="17" t="str">
        <f t="shared" si="47"/>
        <v/>
      </c>
      <c r="F414" s="17">
        <f t="shared" si="48"/>
        <v>8.1112398609501733E-3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5</v>
      </c>
      <c r="E416" s="17">
        <f t="shared" si="47"/>
        <v>1.2706480304955528E-3</v>
      </c>
      <c r="F416" s="17">
        <f t="shared" si="48"/>
        <v>2.8968713789107765E-3</v>
      </c>
      <c r="G416" s="17">
        <f t="shared" si="50"/>
        <v>1.5</v>
      </c>
      <c r="H416" s="17">
        <f t="shared" si="49"/>
        <v>1.9059720457433292E-3</v>
      </c>
    </row>
    <row r="417" spans="1:8" x14ac:dyDescent="0.2">
      <c r="A417" s="14"/>
      <c r="B417" s="15" t="s">
        <v>393</v>
      </c>
      <c r="C417" s="16">
        <v>4</v>
      </c>
      <c r="D417" s="16">
        <v>17</v>
      </c>
      <c r="E417" s="17">
        <f t="shared" si="47"/>
        <v>2.5412960609911056E-3</v>
      </c>
      <c r="F417" s="17">
        <f t="shared" si="48"/>
        <v>9.8493626882966388E-3</v>
      </c>
      <c r="G417" s="17">
        <f t="shared" si="50"/>
        <v>3.25</v>
      </c>
      <c r="H417" s="17">
        <f t="shared" si="49"/>
        <v>8.2592121982210925E-3</v>
      </c>
    </row>
    <row r="418" spans="1:8" x14ac:dyDescent="0.2">
      <c r="A418" s="14"/>
      <c r="B418" s="15" t="s">
        <v>394</v>
      </c>
      <c r="C418" s="16">
        <v>18</v>
      </c>
      <c r="D418" s="16">
        <v>53</v>
      </c>
      <c r="E418" s="17">
        <f t="shared" si="47"/>
        <v>1.1435832274459974E-2</v>
      </c>
      <c r="F418" s="17">
        <f t="shared" si="48"/>
        <v>3.0706836616454229E-2</v>
      </c>
      <c r="G418" s="17">
        <f t="shared" si="50"/>
        <v>1.9444444444444444</v>
      </c>
      <c r="H418" s="17">
        <f t="shared" si="49"/>
        <v>2.2236340533672173E-2</v>
      </c>
    </row>
    <row r="419" spans="1:8" x14ac:dyDescent="0.2">
      <c r="A419" s="14"/>
      <c r="B419" s="15" t="s">
        <v>395</v>
      </c>
      <c r="C419" s="16">
        <v>3</v>
      </c>
      <c r="D419" s="16">
        <v>20</v>
      </c>
      <c r="E419" s="17">
        <f t="shared" si="47"/>
        <v>1.9059720457433292E-3</v>
      </c>
      <c r="F419" s="17">
        <f t="shared" si="48"/>
        <v>1.1587485515643106E-2</v>
      </c>
      <c r="G419" s="17">
        <f t="shared" si="50"/>
        <v>5.666666666666667</v>
      </c>
      <c r="H419" s="17">
        <f t="shared" si="49"/>
        <v>1.0800508259212199E-2</v>
      </c>
    </row>
    <row r="420" spans="1:8" x14ac:dyDescent="0.2">
      <c r="A420" s="14"/>
      <c r="B420" s="15" t="s">
        <v>396</v>
      </c>
      <c r="C420" s="16">
        <v>4</v>
      </c>
      <c r="D420" s="16">
        <v>34</v>
      </c>
      <c r="E420" s="17">
        <f t="shared" ref="E420:E483" si="51">+IF(C420=0,"",C420/C$356)</f>
        <v>2.5412960609911056E-3</v>
      </c>
      <c r="F420" s="17">
        <f t="shared" ref="F420:F483" si="52">+IF(D420=0,"",D420/D$356)</f>
        <v>1.9698725376593278E-2</v>
      </c>
      <c r="G420" s="17">
        <f t="shared" si="50"/>
        <v>7.5</v>
      </c>
      <c r="H420" s="17">
        <f t="shared" ref="H420:H483" si="53">+IF(OR(AND(E420=""),(G420="")),"",E420*G420)</f>
        <v>1.9059720457433291E-2</v>
      </c>
    </row>
    <row r="421" spans="1:8" x14ac:dyDescent="0.2">
      <c r="A421" s="14"/>
      <c r="B421" s="15" t="s">
        <v>397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1.7381228273464658E-3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48</v>
      </c>
      <c r="D428" s="16">
        <v>73</v>
      </c>
      <c r="E428" s="17">
        <f t="shared" si="51"/>
        <v>3.0495552731893267E-2</v>
      </c>
      <c r="F428" s="17">
        <f t="shared" si="52"/>
        <v>4.2294322132097335E-2</v>
      </c>
      <c r="G428" s="17">
        <f t="shared" si="54"/>
        <v>0.52083333333333337</v>
      </c>
      <c r="H428" s="17">
        <f t="shared" si="53"/>
        <v>1.588310038119441E-2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11</v>
      </c>
      <c r="E430" s="17" t="str">
        <f t="shared" si="51"/>
        <v/>
      </c>
      <c r="F430" s="17">
        <f t="shared" si="52"/>
        <v>6.3731170336037077E-3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6.3532401524777639E-4</v>
      </c>
      <c r="F431" s="17" t="str">
        <f t="shared" si="52"/>
        <v/>
      </c>
      <c r="G431" s="17">
        <f t="shared" si="54"/>
        <v>-1</v>
      </c>
      <c r="H431" s="17">
        <f t="shared" si="53"/>
        <v>-6.3532401524777639E-4</v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5.7937427578215526E-4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1</v>
      </c>
      <c r="E433" s="17">
        <f t="shared" si="51"/>
        <v>6.3532401524777639E-4</v>
      </c>
      <c r="F433" s="17">
        <f t="shared" si="52"/>
        <v>5.7937427578215526E-4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2</v>
      </c>
      <c r="E436" s="17">
        <f t="shared" si="51"/>
        <v>6.3532401524777639E-4</v>
      </c>
      <c r="F436" s="17">
        <f t="shared" si="52"/>
        <v>1.1587485515643105E-3</v>
      </c>
      <c r="G436" s="17">
        <f t="shared" si="54"/>
        <v>1</v>
      </c>
      <c r="H436" s="17">
        <f t="shared" si="53"/>
        <v>6.3532401524777639E-4</v>
      </c>
    </row>
    <row r="437" spans="1:8" x14ac:dyDescent="0.2">
      <c r="A437" s="14"/>
      <c r="B437" s="15" t="s">
        <v>413</v>
      </c>
      <c r="C437" s="16">
        <v>1</v>
      </c>
      <c r="D437" s="16">
        <v>3</v>
      </c>
      <c r="E437" s="17">
        <f t="shared" si="51"/>
        <v>6.3532401524777639E-4</v>
      </c>
      <c r="F437" s="17">
        <f t="shared" si="52"/>
        <v>1.7381228273464658E-3</v>
      </c>
      <c r="G437" s="17">
        <f t="shared" si="54"/>
        <v>2</v>
      </c>
      <c r="H437" s="17">
        <f t="shared" si="53"/>
        <v>1.2706480304955528E-3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83</v>
      </c>
      <c r="D442" s="16">
        <v>68</v>
      </c>
      <c r="E442" s="17">
        <f t="shared" si="51"/>
        <v>5.273189326556544E-2</v>
      </c>
      <c r="F442" s="17">
        <f t="shared" si="52"/>
        <v>3.9397450753186555E-2</v>
      </c>
      <c r="G442" s="17">
        <f t="shared" si="54"/>
        <v>-0.18072289156626506</v>
      </c>
      <c r="H442" s="17">
        <f t="shared" si="53"/>
        <v>-9.5298602287166457E-3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6</v>
      </c>
      <c r="D444" s="16">
        <v>9</v>
      </c>
      <c r="E444" s="17">
        <f t="shared" si="51"/>
        <v>3.8119440914866584E-3</v>
      </c>
      <c r="F444" s="17">
        <f t="shared" si="52"/>
        <v>5.2143684820393976E-3</v>
      </c>
      <c r="G444" s="17">
        <f t="shared" si="54"/>
        <v>0.5</v>
      </c>
      <c r="H444" s="17">
        <f t="shared" si="53"/>
        <v>1.9059720457433292E-3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4</v>
      </c>
      <c r="E447" s="17" t="str">
        <f t="shared" si="51"/>
        <v/>
      </c>
      <c r="F447" s="17">
        <f t="shared" si="52"/>
        <v>2.3174971031286211E-3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27</v>
      </c>
      <c r="D449" s="16">
        <v>24</v>
      </c>
      <c r="E449" s="17">
        <f t="shared" si="51"/>
        <v>1.7153748411689963E-2</v>
      </c>
      <c r="F449" s="17">
        <f t="shared" si="52"/>
        <v>1.3904982618771726E-2</v>
      </c>
      <c r="G449" s="17">
        <f t="shared" si="54"/>
        <v>-0.1111111111111111</v>
      </c>
      <c r="H449" s="17">
        <f t="shared" si="53"/>
        <v>-1.9059720457433292E-3</v>
      </c>
    </row>
    <row r="450" spans="1:8" x14ac:dyDescent="0.2">
      <c r="A450" s="14"/>
      <c r="B450" s="15" t="s">
        <v>426</v>
      </c>
      <c r="C450" s="16">
        <v>0</v>
      </c>
      <c r="D450" s="16">
        <v>3</v>
      </c>
      <c r="E450" s="17" t="str">
        <f t="shared" si="51"/>
        <v/>
      </c>
      <c r="F450" s="17">
        <f t="shared" si="52"/>
        <v>1.7381228273464658E-3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15</v>
      </c>
      <c r="D451" s="16">
        <v>31</v>
      </c>
      <c r="E451" s="17">
        <f t="shared" si="51"/>
        <v>9.5298602287166457E-3</v>
      </c>
      <c r="F451" s="17">
        <f t="shared" si="52"/>
        <v>1.7960602549246814E-2</v>
      </c>
      <c r="G451" s="17">
        <f t="shared" si="54"/>
        <v>1.0666666666666667</v>
      </c>
      <c r="H451" s="17">
        <f t="shared" si="53"/>
        <v>1.0165184243964422E-2</v>
      </c>
    </row>
    <row r="452" spans="1:8" x14ac:dyDescent="0.2">
      <c r="A452" s="14"/>
      <c r="B452" s="15" t="s">
        <v>428</v>
      </c>
      <c r="C452" s="16">
        <v>1</v>
      </c>
      <c r="D452" s="16">
        <v>2</v>
      </c>
      <c r="E452" s="17">
        <f t="shared" si="51"/>
        <v>6.3532401524777639E-4</v>
      </c>
      <c r="F452" s="17">
        <f t="shared" si="52"/>
        <v>1.1587485515643105E-3</v>
      </c>
      <c r="G452" s="17">
        <f t="shared" si="54"/>
        <v>1</v>
      </c>
      <c r="H452" s="17">
        <f t="shared" si="53"/>
        <v>6.3532401524777639E-4</v>
      </c>
    </row>
    <row r="453" spans="1:8" x14ac:dyDescent="0.2">
      <c r="A453" s="14"/>
      <c r="B453" s="15" t="s">
        <v>429</v>
      </c>
      <c r="C453" s="16">
        <v>44</v>
      </c>
      <c r="D453" s="16">
        <v>6</v>
      </c>
      <c r="E453" s="17">
        <f t="shared" si="51"/>
        <v>2.795425667090216E-2</v>
      </c>
      <c r="F453" s="17">
        <f t="shared" si="52"/>
        <v>3.4762456546929316E-3</v>
      </c>
      <c r="G453" s="17">
        <f t="shared" si="54"/>
        <v>-0.86363636363636365</v>
      </c>
      <c r="H453" s="17">
        <f t="shared" si="53"/>
        <v>-2.4142312579415501E-2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19</v>
      </c>
      <c r="D455" s="16">
        <v>10</v>
      </c>
      <c r="E455" s="17">
        <f t="shared" si="51"/>
        <v>1.207115628970775E-2</v>
      </c>
      <c r="F455" s="17">
        <f t="shared" si="52"/>
        <v>5.7937427578215531E-3</v>
      </c>
      <c r="G455" s="17">
        <f t="shared" si="54"/>
        <v>-0.47368421052631576</v>
      </c>
      <c r="H455" s="17">
        <f t="shared" si="53"/>
        <v>-5.7179161372299869E-3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5.7937427578215526E-4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1.1587485515643105E-3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4</v>
      </c>
      <c r="E465" s="17">
        <f t="shared" si="51"/>
        <v>1.9059720457433292E-3</v>
      </c>
      <c r="F465" s="17">
        <f t="shared" si="52"/>
        <v>2.3174971031286211E-3</v>
      </c>
      <c r="G465" s="17">
        <f t="shared" si="54"/>
        <v>0.33333333333333331</v>
      </c>
      <c r="H465" s="17">
        <f t="shared" si="53"/>
        <v>6.3532401524777639E-4</v>
      </c>
    </row>
    <row r="466" spans="1:8" x14ac:dyDescent="0.2">
      <c r="A466" s="14"/>
      <c r="B466" s="15" t="s">
        <v>442</v>
      </c>
      <c r="C466" s="16">
        <v>8</v>
      </c>
      <c r="D466" s="16">
        <v>10</v>
      </c>
      <c r="E466" s="17">
        <f t="shared" si="51"/>
        <v>5.0825921219822112E-3</v>
      </c>
      <c r="F466" s="17">
        <f t="shared" si="52"/>
        <v>5.7937427578215531E-3</v>
      </c>
      <c r="G466" s="17">
        <f t="shared" si="54"/>
        <v>0.25</v>
      </c>
      <c r="H466" s="17">
        <f t="shared" si="53"/>
        <v>1.2706480304955528E-3</v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1.2706480304955528E-3</v>
      </c>
      <c r="F467" s="17" t="str">
        <f t="shared" si="52"/>
        <v/>
      </c>
      <c r="G467" s="17">
        <f t="shared" si="54"/>
        <v>-1</v>
      </c>
      <c r="H467" s="17">
        <f t="shared" si="53"/>
        <v>-1.2706480304955528E-3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5.7937427578215526E-4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6.3532401524777639E-4</v>
      </c>
      <c r="F469" s="17" t="str">
        <f t="shared" si="52"/>
        <v/>
      </c>
      <c r="G469" s="17">
        <f t="shared" si="54"/>
        <v>-1</v>
      </c>
      <c r="H469" s="17">
        <f t="shared" si="53"/>
        <v>-6.3532401524777639E-4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3</v>
      </c>
      <c r="D473" s="16">
        <v>0</v>
      </c>
      <c r="E473" s="17">
        <f t="shared" si="51"/>
        <v>1.9059720457433292E-3</v>
      </c>
      <c r="F473" s="17" t="str">
        <f t="shared" si="52"/>
        <v/>
      </c>
      <c r="G473" s="17">
        <f t="shared" si="54"/>
        <v>-1</v>
      </c>
      <c r="H473" s="17">
        <f t="shared" si="53"/>
        <v>-1.9059720457433292E-3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17</v>
      </c>
      <c r="D475" s="16">
        <v>50</v>
      </c>
      <c r="E475" s="17">
        <f t="shared" si="51"/>
        <v>1.0800508259212199E-2</v>
      </c>
      <c r="F475" s="17">
        <f t="shared" si="52"/>
        <v>2.8968713789107765E-2</v>
      </c>
      <c r="G475" s="17">
        <f t="shared" si="54"/>
        <v>1.9411764705882353</v>
      </c>
      <c r="H475" s="17">
        <f t="shared" si="53"/>
        <v>2.0965692503176623E-2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4</v>
      </c>
      <c r="E477" s="17" t="str">
        <f t="shared" si="51"/>
        <v/>
      </c>
      <c r="F477" s="17">
        <f t="shared" si="52"/>
        <v>2.3174971031286211E-3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</v>
      </c>
      <c r="D478" s="16">
        <v>4</v>
      </c>
      <c r="E478" s="17">
        <f t="shared" si="51"/>
        <v>1.2706480304955528E-3</v>
      </c>
      <c r="F478" s="17">
        <f t="shared" si="52"/>
        <v>2.3174971031286211E-3</v>
      </c>
      <c r="G478" s="17">
        <f t="shared" si="54"/>
        <v>1</v>
      </c>
      <c r="H478" s="17">
        <f t="shared" si="53"/>
        <v>1.2706480304955528E-3</v>
      </c>
    </row>
    <row r="479" spans="1:8" x14ac:dyDescent="0.2">
      <c r="A479" s="14"/>
      <c r="B479" s="15" t="s">
        <v>455</v>
      </c>
      <c r="C479" s="16">
        <v>2</v>
      </c>
      <c r="D479" s="16">
        <v>6</v>
      </c>
      <c r="E479" s="17">
        <f t="shared" si="51"/>
        <v>1.2706480304955528E-3</v>
      </c>
      <c r="F479" s="17">
        <f t="shared" si="52"/>
        <v>3.4762456546929316E-3</v>
      </c>
      <c r="G479" s="17">
        <f t="shared" si="54"/>
        <v>2</v>
      </c>
      <c r="H479" s="17">
        <f t="shared" si="53"/>
        <v>2.5412960609911056E-3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65</v>
      </c>
      <c r="D481" s="16">
        <v>106</v>
      </c>
      <c r="E481" s="17">
        <f t="shared" si="51"/>
        <v>4.1296060991105464E-2</v>
      </c>
      <c r="F481" s="17">
        <f t="shared" si="52"/>
        <v>6.1413673232908458E-2</v>
      </c>
      <c r="G481" s="17">
        <f t="shared" si="54"/>
        <v>0.63076923076923075</v>
      </c>
      <c r="H481" s="17">
        <f t="shared" si="53"/>
        <v>2.6048284625158829E-2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5</v>
      </c>
      <c r="E486" s="17">
        <f t="shared" si="55"/>
        <v>2.5412960609911056E-3</v>
      </c>
      <c r="F486" s="17">
        <f t="shared" si="56"/>
        <v>2.8968713789107765E-3</v>
      </c>
      <c r="G486" s="17">
        <f t="shared" si="58"/>
        <v>0.25</v>
      </c>
      <c r="H486" s="17">
        <f t="shared" si="57"/>
        <v>6.3532401524777639E-4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7</v>
      </c>
      <c r="E489" s="17">
        <f t="shared" si="55"/>
        <v>4.4472681067344345E-3</v>
      </c>
      <c r="F489" s="17">
        <f t="shared" si="56"/>
        <v>4.0556199304750866E-3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3</v>
      </c>
      <c r="D491" s="16">
        <v>0</v>
      </c>
      <c r="E491" s="17">
        <f t="shared" si="55"/>
        <v>1.9059720457433292E-3</v>
      </c>
      <c r="F491" s="17" t="str">
        <f t="shared" si="56"/>
        <v/>
      </c>
      <c r="G491" s="17">
        <f t="shared" si="58"/>
        <v>-1</v>
      </c>
      <c r="H491" s="17">
        <f t="shared" si="57"/>
        <v>-1.9059720457433292E-3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</v>
      </c>
      <c r="D493" s="16">
        <v>0</v>
      </c>
      <c r="E493" s="17">
        <f t="shared" si="55"/>
        <v>3.1766200762388818E-3</v>
      </c>
      <c r="F493" s="17" t="str">
        <f t="shared" si="56"/>
        <v/>
      </c>
      <c r="G493" s="17">
        <f t="shared" si="58"/>
        <v>-1</v>
      </c>
      <c r="H493" s="17">
        <f t="shared" si="57"/>
        <v>-3.1766200762388818E-3</v>
      </c>
    </row>
    <row r="494" spans="1:8" x14ac:dyDescent="0.2">
      <c r="A494" s="14"/>
      <c r="B494" s="15" t="s">
        <v>470</v>
      </c>
      <c r="C494" s="16">
        <v>18</v>
      </c>
      <c r="D494" s="16">
        <v>32</v>
      </c>
      <c r="E494" s="17">
        <f t="shared" si="55"/>
        <v>1.1435832274459974E-2</v>
      </c>
      <c r="F494" s="17">
        <f t="shared" si="56"/>
        <v>1.8539976825028968E-2</v>
      </c>
      <c r="G494" s="17">
        <f t="shared" si="58"/>
        <v>0.77777777777777779</v>
      </c>
      <c r="H494" s="17">
        <f t="shared" si="57"/>
        <v>8.8945362134688691E-3</v>
      </c>
    </row>
    <row r="495" spans="1:8" x14ac:dyDescent="0.2">
      <c r="A495" s="14"/>
      <c r="B495" s="15" t="s">
        <v>471</v>
      </c>
      <c r="C495" s="16">
        <v>2</v>
      </c>
      <c r="D495" s="16">
        <v>5</v>
      </c>
      <c r="E495" s="17">
        <f t="shared" si="55"/>
        <v>1.2706480304955528E-3</v>
      </c>
      <c r="F495" s="17">
        <f t="shared" si="56"/>
        <v>2.8968713789107765E-3</v>
      </c>
      <c r="G495" s="17">
        <f t="shared" si="58"/>
        <v>1.5</v>
      </c>
      <c r="H495" s="17">
        <f t="shared" si="57"/>
        <v>1.9059720457433292E-3</v>
      </c>
    </row>
    <row r="496" spans="1:8" x14ac:dyDescent="0.2">
      <c r="A496" s="14"/>
      <c r="B496" s="15" t="s">
        <v>472</v>
      </c>
      <c r="C496" s="16">
        <v>5</v>
      </c>
      <c r="D496" s="16">
        <v>1</v>
      </c>
      <c r="E496" s="17">
        <f t="shared" si="55"/>
        <v>3.1766200762388818E-3</v>
      </c>
      <c r="F496" s="17">
        <f t="shared" si="56"/>
        <v>5.7937427578215526E-4</v>
      </c>
      <c r="G496" s="17">
        <f t="shared" si="58"/>
        <v>-0.8</v>
      </c>
      <c r="H496" s="17">
        <f t="shared" si="57"/>
        <v>-2.5412960609911056E-3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2</v>
      </c>
      <c r="E499" s="17">
        <f t="shared" si="55"/>
        <v>3.8119440914866584E-3</v>
      </c>
      <c r="F499" s="17">
        <f t="shared" si="56"/>
        <v>1.1587485515643105E-3</v>
      </c>
      <c r="G499" s="17">
        <f t="shared" si="58"/>
        <v>-0.66666666666666663</v>
      </c>
      <c r="H499" s="17">
        <f t="shared" si="57"/>
        <v>-2.5412960609911056E-3</v>
      </c>
    </row>
    <row r="500" spans="1:8" x14ac:dyDescent="0.2">
      <c r="A500" s="14"/>
      <c r="B500" s="15" t="s">
        <v>476</v>
      </c>
      <c r="C500" s="16">
        <v>7</v>
      </c>
      <c r="D500" s="16">
        <v>5</v>
      </c>
      <c r="E500" s="17">
        <f t="shared" si="55"/>
        <v>4.4472681067344345E-3</v>
      </c>
      <c r="F500" s="17">
        <f t="shared" si="56"/>
        <v>2.8968713789107765E-3</v>
      </c>
      <c r="G500" s="17">
        <f t="shared" si="58"/>
        <v>-0.2857142857142857</v>
      </c>
      <c r="H500" s="17">
        <f t="shared" si="57"/>
        <v>-1.2706480304955526E-3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5.7937427578215526E-4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3</v>
      </c>
      <c r="E505" s="17">
        <f t="shared" si="55"/>
        <v>6.3532401524777639E-4</v>
      </c>
      <c r="F505" s="17">
        <f t="shared" si="56"/>
        <v>1.7381228273464658E-3</v>
      </c>
      <c r="G505" s="17">
        <f t="shared" si="58"/>
        <v>2</v>
      </c>
      <c r="H505" s="17">
        <f t="shared" si="57"/>
        <v>1.2706480304955528E-3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5.7937427578215526E-4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0</v>
      </c>
      <c r="E510" s="17">
        <f t="shared" si="55"/>
        <v>4.4472681067344345E-3</v>
      </c>
      <c r="F510" s="17" t="str">
        <f t="shared" si="56"/>
        <v/>
      </c>
      <c r="G510" s="17">
        <f t="shared" si="58"/>
        <v>-1</v>
      </c>
      <c r="H510" s="17">
        <f t="shared" si="57"/>
        <v>-4.4472681067344345E-3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5.7937427578215526E-4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5.7937427578215526E-4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31</v>
      </c>
      <c r="E520" s="17">
        <f t="shared" si="55"/>
        <v>2.5412960609911056E-3</v>
      </c>
      <c r="F520" s="17">
        <f t="shared" si="56"/>
        <v>1.7960602549246814E-2</v>
      </c>
      <c r="G520" s="17">
        <f t="shared" si="58"/>
        <v>6.75</v>
      </c>
      <c r="H520" s="17">
        <f t="shared" si="57"/>
        <v>1.7153748411689963E-2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5.7937427578215526E-4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1</v>
      </c>
      <c r="E524" s="17">
        <f t="shared" si="55"/>
        <v>6.3532401524777639E-4</v>
      </c>
      <c r="F524" s="17">
        <f t="shared" si="56"/>
        <v>5.7937427578215526E-4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0</v>
      </c>
      <c r="D525" s="16">
        <v>3</v>
      </c>
      <c r="E525" s="17" t="str">
        <f t="shared" si="55"/>
        <v/>
      </c>
      <c r="F525" s="17">
        <f t="shared" si="56"/>
        <v>1.7381228273464658E-3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2</v>
      </c>
      <c r="D526" s="16">
        <v>1</v>
      </c>
      <c r="E526" s="17">
        <f t="shared" si="55"/>
        <v>1.2706480304955528E-3</v>
      </c>
      <c r="F526" s="17">
        <f t="shared" si="56"/>
        <v>5.7937427578215526E-4</v>
      </c>
      <c r="G526" s="17">
        <f t="shared" si="58"/>
        <v>-0.5</v>
      </c>
      <c r="H526" s="17">
        <f t="shared" si="57"/>
        <v>-6.3532401524777639E-4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6.3532401524777639E-4</v>
      </c>
      <c r="F534" s="17" t="str">
        <f t="shared" si="56"/>
        <v/>
      </c>
      <c r="G534" s="17">
        <f t="shared" si="58"/>
        <v>-1</v>
      </c>
      <c r="H534" s="17">
        <f t="shared" si="57"/>
        <v>-6.3532401524777639E-4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5.7937427578215526E-4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5.7937427578215526E-4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6.3532401524777639E-4</v>
      </c>
      <c r="F544" s="17" t="str">
        <f t="shared" si="56"/>
        <v/>
      </c>
      <c r="G544" s="17">
        <f t="shared" si="58"/>
        <v>-1</v>
      </c>
      <c r="H544" s="17">
        <f t="shared" si="57"/>
        <v>-6.3532401524777639E-4</v>
      </c>
    </row>
    <row r="545" spans="1:8" x14ac:dyDescent="0.2">
      <c r="A545" s="14"/>
      <c r="B545" s="15" t="s">
        <v>521</v>
      </c>
      <c r="C545" s="16">
        <v>9</v>
      </c>
      <c r="D545" s="16">
        <v>7</v>
      </c>
      <c r="E545" s="17">
        <f t="shared" si="55"/>
        <v>5.7179161372299869E-3</v>
      </c>
      <c r="F545" s="17">
        <f t="shared" si="56"/>
        <v>4.0556199304750866E-3</v>
      </c>
      <c r="G545" s="17">
        <f t="shared" si="58"/>
        <v>-0.22222222222222221</v>
      </c>
      <c r="H545" s="17">
        <f t="shared" si="57"/>
        <v>-1.2706480304955526E-3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</v>
      </c>
      <c r="D548" s="16">
        <v>5</v>
      </c>
      <c r="E548" s="17">
        <f t="shared" ref="E548:E585" si="59">+IF(C548=0,"",C548/C$356)</f>
        <v>5.0825921219822112E-3</v>
      </c>
      <c r="F548" s="17">
        <f t="shared" ref="F548:F585" si="60">+IF(D548=0,"",D548/D$356)</f>
        <v>2.8968713789107765E-3</v>
      </c>
      <c r="G548" s="17">
        <f t="shared" si="58"/>
        <v>-0.375</v>
      </c>
      <c r="H548" s="17">
        <f t="shared" ref="H548:H585" si="61">+IF(OR(AND(E548=""),(G548="")),"",E548*G548)</f>
        <v>-1.9059720457433292E-3</v>
      </c>
    </row>
    <row r="549" spans="1:8" x14ac:dyDescent="0.2">
      <c r="A549" s="14"/>
      <c r="B549" s="15" t="s">
        <v>525</v>
      </c>
      <c r="C549" s="16">
        <v>13</v>
      </c>
      <c r="D549" s="16">
        <v>9</v>
      </c>
      <c r="E549" s="17">
        <f t="shared" si="59"/>
        <v>8.2592121982210925E-3</v>
      </c>
      <c r="F549" s="17">
        <f t="shared" si="60"/>
        <v>5.2143684820393976E-3</v>
      </c>
      <c r="G549" s="17">
        <f t="shared" ref="G549:G585" si="62">+IF(AND(C549=0,D549=0)," ",IF(C549=0,1,IF(D549=0,-1,(D549-C549)/C549)))</f>
        <v>-0.30769230769230771</v>
      </c>
      <c r="H549" s="17">
        <f t="shared" si="61"/>
        <v>-2.5412960609911056E-3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3</v>
      </c>
      <c r="E552" s="17" t="str">
        <f t="shared" si="59"/>
        <v/>
      </c>
      <c r="F552" s="17">
        <f t="shared" si="60"/>
        <v>1.7381228273464658E-3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6</v>
      </c>
      <c r="D559" s="16">
        <v>1</v>
      </c>
      <c r="E559" s="17">
        <f t="shared" si="59"/>
        <v>3.8119440914866584E-3</v>
      </c>
      <c r="F559" s="17">
        <f t="shared" si="60"/>
        <v>5.7937427578215526E-4</v>
      </c>
      <c r="G559" s="17">
        <f t="shared" si="62"/>
        <v>-0.83333333333333337</v>
      </c>
      <c r="H559" s="17">
        <f t="shared" si="61"/>
        <v>-3.1766200762388822E-3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4</v>
      </c>
      <c r="E561" s="17">
        <f t="shared" si="59"/>
        <v>6.3532401524777639E-4</v>
      </c>
      <c r="F561" s="17">
        <f t="shared" si="60"/>
        <v>2.3174971031286211E-3</v>
      </c>
      <c r="G561" s="17">
        <f t="shared" si="62"/>
        <v>3</v>
      </c>
      <c r="H561" s="17">
        <f t="shared" si="61"/>
        <v>1.9059720457433292E-3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45</v>
      </c>
      <c r="D564" s="16">
        <v>17</v>
      </c>
      <c r="E564" s="17">
        <f t="shared" si="59"/>
        <v>2.8589580686149935E-2</v>
      </c>
      <c r="F564" s="17">
        <f t="shared" si="60"/>
        <v>9.8493626882966388E-3</v>
      </c>
      <c r="G564" s="17">
        <f t="shared" si="62"/>
        <v>-0.62222222222222223</v>
      </c>
      <c r="H564" s="17">
        <f t="shared" si="61"/>
        <v>-1.7789072426937738E-2</v>
      </c>
    </row>
    <row r="565" spans="1:8" ht="25.5" x14ac:dyDescent="0.2">
      <c r="A565" s="14"/>
      <c r="B565" s="15" t="s">
        <v>541</v>
      </c>
      <c r="C565" s="16">
        <v>5</v>
      </c>
      <c r="D565" s="16">
        <v>0</v>
      </c>
      <c r="E565" s="17">
        <f t="shared" si="59"/>
        <v>3.1766200762388818E-3</v>
      </c>
      <c r="F565" s="17" t="str">
        <f t="shared" si="60"/>
        <v/>
      </c>
      <c r="G565" s="17">
        <f t="shared" si="62"/>
        <v>-1</v>
      </c>
      <c r="H565" s="17">
        <f t="shared" si="61"/>
        <v>-3.1766200762388818E-3</v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5.7937427578215526E-4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80</v>
      </c>
      <c r="D569" s="16">
        <v>63</v>
      </c>
      <c r="E569" s="17">
        <f t="shared" si="59"/>
        <v>5.0825921219822108E-2</v>
      </c>
      <c r="F569" s="17">
        <f t="shared" si="60"/>
        <v>3.6500579374275782E-2</v>
      </c>
      <c r="G569" s="17">
        <f t="shared" si="62"/>
        <v>-0.21249999999999999</v>
      </c>
      <c r="H569" s="17">
        <f t="shared" si="61"/>
        <v>-1.0800508259212197E-2</v>
      </c>
    </row>
    <row r="570" spans="1:8" ht="25.5" x14ac:dyDescent="0.2">
      <c r="A570" s="14"/>
      <c r="B570" s="15" t="s">
        <v>546</v>
      </c>
      <c r="C570" s="16">
        <v>1</v>
      </c>
      <c r="D570" s="16">
        <v>54</v>
      </c>
      <c r="E570" s="17">
        <f t="shared" si="59"/>
        <v>6.3532401524777639E-4</v>
      </c>
      <c r="F570" s="17">
        <f t="shared" si="60"/>
        <v>3.1286210892236384E-2</v>
      </c>
      <c r="G570" s="17">
        <f t="shared" si="62"/>
        <v>53</v>
      </c>
      <c r="H570" s="17">
        <f t="shared" si="61"/>
        <v>3.3672172808132152E-2</v>
      </c>
    </row>
    <row r="571" spans="1:8" x14ac:dyDescent="0.2">
      <c r="A571" s="14"/>
      <c r="B571" s="15" t="s">
        <v>547</v>
      </c>
      <c r="C571" s="16">
        <v>28</v>
      </c>
      <c r="D571" s="16">
        <v>21</v>
      </c>
      <c r="E571" s="17">
        <f t="shared" si="59"/>
        <v>1.7789072426937738E-2</v>
      </c>
      <c r="F571" s="17">
        <f t="shared" si="60"/>
        <v>1.2166859791425261E-2</v>
      </c>
      <c r="G571" s="17">
        <f t="shared" si="62"/>
        <v>-0.25</v>
      </c>
      <c r="H571" s="17">
        <f t="shared" si="61"/>
        <v>-4.4472681067344345E-3</v>
      </c>
    </row>
    <row r="572" spans="1:8" x14ac:dyDescent="0.2">
      <c r="A572" s="14"/>
      <c r="B572" s="15" t="s">
        <v>548</v>
      </c>
      <c r="C572" s="16">
        <v>3</v>
      </c>
      <c r="D572" s="16">
        <v>2</v>
      </c>
      <c r="E572" s="17">
        <f t="shared" si="59"/>
        <v>1.9059720457433292E-3</v>
      </c>
      <c r="F572" s="17">
        <f t="shared" si="60"/>
        <v>1.1587485515643105E-3</v>
      </c>
      <c r="G572" s="17">
        <f t="shared" si="62"/>
        <v>-0.33333333333333331</v>
      </c>
      <c r="H572" s="17">
        <f t="shared" si="61"/>
        <v>-6.3532401524777639E-4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12</v>
      </c>
      <c r="D578" s="16">
        <v>9</v>
      </c>
      <c r="E578" s="17">
        <f t="shared" si="59"/>
        <v>7.6238881829733167E-3</v>
      </c>
      <c r="F578" s="17">
        <f t="shared" si="60"/>
        <v>5.2143684820393976E-3</v>
      </c>
      <c r="G578" s="17">
        <f t="shared" si="62"/>
        <v>-0.25</v>
      </c>
      <c r="H578" s="17">
        <f t="shared" si="61"/>
        <v>-1.9059720457433292E-3</v>
      </c>
    </row>
    <row r="579" spans="1:8" x14ac:dyDescent="0.2">
      <c r="A579" s="14"/>
      <c r="B579" s="15" t="s">
        <v>555</v>
      </c>
      <c r="C579" s="16">
        <v>3</v>
      </c>
      <c r="D579" s="16">
        <v>5</v>
      </c>
      <c r="E579" s="17">
        <f t="shared" si="59"/>
        <v>1.9059720457433292E-3</v>
      </c>
      <c r="F579" s="17">
        <f t="shared" si="60"/>
        <v>2.8968713789107765E-3</v>
      </c>
      <c r="G579" s="17">
        <f t="shared" si="62"/>
        <v>0.66666666666666663</v>
      </c>
      <c r="H579" s="17">
        <f t="shared" si="61"/>
        <v>1.2706480304955528E-3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427</v>
      </c>
      <c r="D591" s="20">
        <f>SUM(D592:D618)</f>
        <v>733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0.71662763466042156</v>
      </c>
      <c r="H591" s="21">
        <f t="shared" ref="H591:H618" si="65">+IF(OR(AND(E591=""),(G591="")),"",E591*G591)</f>
        <v>0.71662763466042156</v>
      </c>
    </row>
    <row r="592" spans="1:8" x14ac:dyDescent="0.2">
      <c r="A592" s="14"/>
      <c r="B592" s="15" t="s">
        <v>562</v>
      </c>
      <c r="C592" s="16">
        <v>7</v>
      </c>
      <c r="D592" s="16">
        <v>0</v>
      </c>
      <c r="E592" s="17">
        <f t="shared" si="63"/>
        <v>1.6393442622950821E-2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-1.6393442622950821E-2</v>
      </c>
    </row>
    <row r="593" spans="1:8" x14ac:dyDescent="0.2">
      <c r="A593" s="14"/>
      <c r="B593" s="15" t="s">
        <v>563</v>
      </c>
      <c r="C593" s="16">
        <v>24</v>
      </c>
      <c r="D593" s="16">
        <v>13</v>
      </c>
      <c r="E593" s="17">
        <f t="shared" si="63"/>
        <v>5.6206088992974239E-2</v>
      </c>
      <c r="F593" s="17">
        <f t="shared" si="64"/>
        <v>1.7735334242837655E-2</v>
      </c>
      <c r="G593" s="17">
        <f t="shared" si="66"/>
        <v>-0.45833333333333331</v>
      </c>
      <c r="H593" s="17">
        <f t="shared" si="65"/>
        <v>-2.5761124121779857E-2</v>
      </c>
    </row>
    <row r="594" spans="1:8" ht="25.5" x14ac:dyDescent="0.2">
      <c r="A594" s="14"/>
      <c r="B594" s="15" t="s">
        <v>564</v>
      </c>
      <c r="C594" s="16">
        <v>45</v>
      </c>
      <c r="D594" s="16">
        <v>91</v>
      </c>
      <c r="E594" s="17">
        <f t="shared" si="63"/>
        <v>0.1053864168618267</v>
      </c>
      <c r="F594" s="17">
        <f t="shared" si="64"/>
        <v>0.12414733969986358</v>
      </c>
      <c r="G594" s="17">
        <f t="shared" si="66"/>
        <v>1.0222222222222221</v>
      </c>
      <c r="H594" s="17">
        <f t="shared" si="65"/>
        <v>0.10772833723653395</v>
      </c>
    </row>
    <row r="595" spans="1:8" x14ac:dyDescent="0.2">
      <c r="A595" s="14"/>
      <c r="B595" s="15" t="s">
        <v>565</v>
      </c>
      <c r="C595" s="16">
        <v>59</v>
      </c>
      <c r="D595" s="16">
        <v>132</v>
      </c>
      <c r="E595" s="17">
        <f t="shared" si="63"/>
        <v>0.13817330210772832</v>
      </c>
      <c r="F595" s="17">
        <f t="shared" si="64"/>
        <v>0.18008185538881311</v>
      </c>
      <c r="G595" s="17">
        <f t="shared" si="66"/>
        <v>1.2372881355932204</v>
      </c>
      <c r="H595" s="17">
        <f t="shared" si="65"/>
        <v>0.17096018735362997</v>
      </c>
    </row>
    <row r="596" spans="1:8" x14ac:dyDescent="0.2">
      <c r="A596" s="14"/>
      <c r="B596" s="15" t="s">
        <v>566</v>
      </c>
      <c r="C596" s="16">
        <v>15</v>
      </c>
      <c r="D596" s="16">
        <v>85</v>
      </c>
      <c r="E596" s="17">
        <f t="shared" si="63"/>
        <v>3.5128805620608897E-2</v>
      </c>
      <c r="F596" s="17">
        <f t="shared" si="64"/>
        <v>0.11596180081855388</v>
      </c>
      <c r="G596" s="17">
        <f t="shared" si="66"/>
        <v>4.666666666666667</v>
      </c>
      <c r="H596" s="17">
        <f t="shared" si="65"/>
        <v>0.16393442622950818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2.34192037470726E-3</v>
      </c>
      <c r="F598" s="17" t="str">
        <f t="shared" si="64"/>
        <v/>
      </c>
      <c r="G598" s="17">
        <f t="shared" si="66"/>
        <v>-1</v>
      </c>
      <c r="H598" s="17">
        <f t="shared" si="65"/>
        <v>-2.34192037470726E-3</v>
      </c>
    </row>
    <row r="599" spans="1:8" x14ac:dyDescent="0.2">
      <c r="A599" s="14"/>
      <c r="B599" s="15" t="s">
        <v>569</v>
      </c>
      <c r="C599" s="16">
        <v>5</v>
      </c>
      <c r="D599" s="16">
        <v>0</v>
      </c>
      <c r="E599" s="17">
        <f t="shared" si="63"/>
        <v>1.1709601873536301E-2</v>
      </c>
      <c r="F599" s="17" t="str">
        <f t="shared" si="64"/>
        <v/>
      </c>
      <c r="G599" s="17">
        <f t="shared" si="66"/>
        <v>-1</v>
      </c>
      <c r="H599" s="17">
        <f t="shared" si="65"/>
        <v>-1.1709601873536301E-2</v>
      </c>
    </row>
    <row r="600" spans="1:8" x14ac:dyDescent="0.2">
      <c r="A600" s="14"/>
      <c r="B600" s="15" t="s">
        <v>570</v>
      </c>
      <c r="C600" s="16">
        <v>3</v>
      </c>
      <c r="D600" s="16">
        <v>8</v>
      </c>
      <c r="E600" s="17">
        <f t="shared" si="63"/>
        <v>7.0257611241217799E-3</v>
      </c>
      <c r="F600" s="17">
        <f t="shared" si="64"/>
        <v>1.0914051841746248E-2</v>
      </c>
      <c r="G600" s="17">
        <f t="shared" si="66"/>
        <v>1.6666666666666667</v>
      </c>
      <c r="H600" s="17">
        <f t="shared" si="65"/>
        <v>1.1709601873536301E-2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5</v>
      </c>
      <c r="D602" s="16">
        <v>29</v>
      </c>
      <c r="E602" s="17">
        <f t="shared" si="63"/>
        <v>1.1709601873536301E-2</v>
      </c>
      <c r="F602" s="17">
        <f t="shared" si="64"/>
        <v>3.9563437926330151E-2</v>
      </c>
      <c r="G602" s="17">
        <f t="shared" si="66"/>
        <v>4.8</v>
      </c>
      <c r="H602" s="17">
        <f t="shared" si="65"/>
        <v>5.6206088992974239E-2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2.34192037470726E-3</v>
      </c>
      <c r="F603" s="17" t="str">
        <f t="shared" si="64"/>
        <v/>
      </c>
      <c r="G603" s="17">
        <f t="shared" si="66"/>
        <v>-1</v>
      </c>
      <c r="H603" s="17">
        <f t="shared" si="65"/>
        <v>-2.34192037470726E-3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93</v>
      </c>
      <c r="D606" s="16">
        <v>104</v>
      </c>
      <c r="E606" s="17">
        <f t="shared" si="63"/>
        <v>0.21779859484777517</v>
      </c>
      <c r="F606" s="17">
        <f t="shared" si="64"/>
        <v>0.14188267394270124</v>
      </c>
      <c r="G606" s="17">
        <f t="shared" si="66"/>
        <v>0.11827956989247312</v>
      </c>
      <c r="H606" s="17">
        <f t="shared" si="65"/>
        <v>2.576112412177986E-2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4</v>
      </c>
      <c r="D608" s="16">
        <v>8</v>
      </c>
      <c r="E608" s="17">
        <f t="shared" si="63"/>
        <v>9.3676814988290398E-3</v>
      </c>
      <c r="F608" s="17">
        <f t="shared" si="64"/>
        <v>1.0914051841746248E-2</v>
      </c>
      <c r="G608" s="17">
        <f t="shared" si="66"/>
        <v>1</v>
      </c>
      <c r="H608" s="17">
        <f t="shared" si="65"/>
        <v>9.3676814988290398E-3</v>
      </c>
    </row>
    <row r="609" spans="1:8" x14ac:dyDescent="0.2">
      <c r="A609" s="14"/>
      <c r="B609" s="15" t="s">
        <v>579</v>
      </c>
      <c r="C609" s="16">
        <v>139</v>
      </c>
      <c r="D609" s="16">
        <v>223</v>
      </c>
      <c r="E609" s="17">
        <f t="shared" si="63"/>
        <v>0.32552693208430911</v>
      </c>
      <c r="F609" s="17">
        <f t="shared" si="64"/>
        <v>0.30422919508867668</v>
      </c>
      <c r="G609" s="17">
        <f t="shared" si="66"/>
        <v>0.60431654676258995</v>
      </c>
      <c r="H609" s="17">
        <f t="shared" si="65"/>
        <v>0.19672131147540983</v>
      </c>
    </row>
    <row r="610" spans="1:8" x14ac:dyDescent="0.2">
      <c r="A610" s="14"/>
      <c r="B610" s="15" t="s">
        <v>580</v>
      </c>
      <c r="C610" s="16">
        <v>4</v>
      </c>
      <c r="D610" s="16">
        <v>7</v>
      </c>
      <c r="E610" s="17">
        <f t="shared" si="63"/>
        <v>9.3676814988290398E-3</v>
      </c>
      <c r="F610" s="17">
        <f t="shared" si="64"/>
        <v>9.5497953615279671E-3</v>
      </c>
      <c r="G610" s="17">
        <f t="shared" si="66"/>
        <v>0.75</v>
      </c>
      <c r="H610" s="17">
        <f t="shared" si="65"/>
        <v>7.0257611241217799E-3</v>
      </c>
    </row>
    <row r="611" spans="1:8" x14ac:dyDescent="0.2">
      <c r="A611" s="14"/>
      <c r="B611" s="15" t="s">
        <v>581</v>
      </c>
      <c r="C611" s="16">
        <v>12</v>
      </c>
      <c r="D611" s="16">
        <v>0</v>
      </c>
      <c r="E611" s="17">
        <f t="shared" si="63"/>
        <v>2.8103044496487119E-2</v>
      </c>
      <c r="F611" s="17" t="str">
        <f t="shared" si="64"/>
        <v/>
      </c>
      <c r="G611" s="17">
        <f t="shared" si="66"/>
        <v>-1</v>
      </c>
      <c r="H611" s="17">
        <f t="shared" si="65"/>
        <v>-2.8103044496487119E-2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2.34192037470726E-3</v>
      </c>
      <c r="F612" s="17">
        <f t="shared" si="64"/>
        <v>1.364256480218281E-3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17</v>
      </c>
      <c r="E614" s="17">
        <f t="shared" si="63"/>
        <v>9.3676814988290398E-3</v>
      </c>
      <c r="F614" s="17">
        <f t="shared" si="64"/>
        <v>2.3192360163710776E-2</v>
      </c>
      <c r="G614" s="17">
        <f t="shared" si="66"/>
        <v>3.25</v>
      </c>
      <c r="H614" s="17">
        <f t="shared" si="65"/>
        <v>3.0444964871194378E-2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12</v>
      </c>
      <c r="E617" s="17" t="str">
        <f t="shared" si="63"/>
        <v/>
      </c>
      <c r="F617" s="17">
        <f t="shared" si="64"/>
        <v>1.6371077762619372E-2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5</v>
      </c>
      <c r="D618" s="16">
        <v>3</v>
      </c>
      <c r="E618" s="17">
        <f t="shared" si="63"/>
        <v>1.1709601873536301E-2</v>
      </c>
      <c r="F618" s="17">
        <f t="shared" si="64"/>
        <v>4.0927694406548429E-3</v>
      </c>
      <c r="G618" s="17">
        <f t="shared" si="66"/>
        <v>-0.4</v>
      </c>
      <c r="H618" s="17">
        <f t="shared" si="65"/>
        <v>-4.6838407494145208E-3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650</v>
      </c>
      <c r="C8" s="12">
        <f>+C19+C76+C177+C356+C591</f>
        <v>13102</v>
      </c>
      <c r="D8" s="13">
        <f>+D19+D76+D177+D356+D591</f>
        <v>10541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-0.19546634101663868</v>
      </c>
      <c r="H8" s="10">
        <f t="shared" ref="H8:H13" si="1">+IF(OR(AND(E8=""),(G8="")),"",E8*G8)</f>
        <v>-0.19546634101663868</v>
      </c>
    </row>
    <row r="9" spans="1:8" x14ac:dyDescent="0.2">
      <c r="A9" s="14"/>
      <c r="B9" s="15" t="s">
        <v>6</v>
      </c>
      <c r="C9" s="16">
        <f>+C19</f>
        <v>54</v>
      </c>
      <c r="D9" s="16">
        <f>+D19</f>
        <v>61</v>
      </c>
      <c r="E9" s="17">
        <f t="shared" ref="E9:F13" si="2">+C9/C$8</f>
        <v>4.1215081666921083E-3</v>
      </c>
      <c r="F9" s="17">
        <f t="shared" si="2"/>
        <v>5.7869272365050758E-3</v>
      </c>
      <c r="G9" s="17">
        <f t="shared" si="0"/>
        <v>0.12962962962962962</v>
      </c>
      <c r="H9" s="17">
        <f t="shared" si="1"/>
        <v>5.3426957716379178E-4</v>
      </c>
    </row>
    <row r="10" spans="1:8" x14ac:dyDescent="0.2">
      <c r="A10" s="14"/>
      <c r="B10" s="15" t="s">
        <v>7</v>
      </c>
      <c r="C10" s="16">
        <f>+C76</f>
        <v>916</v>
      </c>
      <c r="D10" s="16">
        <f>+D76</f>
        <v>705</v>
      </c>
      <c r="E10" s="17">
        <f t="shared" si="2"/>
        <v>6.9912990383147605E-2</v>
      </c>
      <c r="F10" s="17">
        <f t="shared" si="2"/>
        <v>6.6881700028460292E-2</v>
      </c>
      <c r="G10" s="17">
        <f t="shared" si="0"/>
        <v>-0.23034934497816595</v>
      </c>
      <c r="H10" s="17">
        <f t="shared" si="1"/>
        <v>-1.6104411540222865E-2</v>
      </c>
    </row>
    <row r="11" spans="1:8" ht="25.5" x14ac:dyDescent="0.2">
      <c r="A11" s="14"/>
      <c r="B11" s="15" t="s">
        <v>8</v>
      </c>
      <c r="C11" s="16">
        <f>+C177</f>
        <v>2243</v>
      </c>
      <c r="D11" s="16">
        <f>+D177</f>
        <v>1374</v>
      </c>
      <c r="E11" s="17">
        <f t="shared" si="2"/>
        <v>0.17119523736834072</v>
      </c>
      <c r="F11" s="17">
        <f t="shared" si="2"/>
        <v>0.13034816431078644</v>
      </c>
      <c r="G11" s="17">
        <f t="shared" si="0"/>
        <v>-0.38742755238519838</v>
      </c>
      <c r="H11" s="17">
        <f t="shared" si="1"/>
        <v>-6.6325751793619298E-2</v>
      </c>
    </row>
    <row r="12" spans="1:8" x14ac:dyDescent="0.2">
      <c r="A12" s="14"/>
      <c r="B12" s="15" t="s">
        <v>9</v>
      </c>
      <c r="C12" s="16">
        <f>+C356</f>
        <v>8172</v>
      </c>
      <c r="D12" s="16">
        <f>+D356</f>
        <v>6420</v>
      </c>
      <c r="E12" s="17">
        <f t="shared" si="2"/>
        <v>0.62372156922607236</v>
      </c>
      <c r="F12" s="17">
        <f t="shared" si="2"/>
        <v>0.60905037472725543</v>
      </c>
      <c r="G12" s="17">
        <f t="shared" si="0"/>
        <v>-0.21439060205580029</v>
      </c>
      <c r="H12" s="17">
        <f t="shared" si="1"/>
        <v>-0.13372004274156618</v>
      </c>
    </row>
    <row r="13" spans="1:8" x14ac:dyDescent="0.2">
      <c r="A13" s="14"/>
      <c r="B13" s="15" t="s">
        <v>10</v>
      </c>
      <c r="C13" s="16">
        <f>+C591</f>
        <v>1717</v>
      </c>
      <c r="D13" s="16">
        <f>+D591</f>
        <v>1981</v>
      </c>
      <c r="E13" s="17">
        <f t="shared" si="2"/>
        <v>0.13104869485574722</v>
      </c>
      <c r="F13" s="17">
        <f t="shared" si="2"/>
        <v>0.18793283369699271</v>
      </c>
      <c r="G13" s="17">
        <f t="shared" si="0"/>
        <v>0.1537565521258008</v>
      </c>
      <c r="H13" s="17">
        <f t="shared" si="1"/>
        <v>2.0149595481605862E-2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54</v>
      </c>
      <c r="D19" s="20">
        <f>SUM(D20:D70)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0.12962962962962962</v>
      </c>
      <c r="H19" s="21">
        <f t="shared" ref="H19:H50" si="5">+IF(OR(AND(E19=""),(G19="")),"",E19*G19)</f>
        <v>0.12962962962962962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3.7037037037037035E-2</v>
      </c>
      <c r="F21" s="17" t="str">
        <f t="shared" si="4"/>
        <v/>
      </c>
      <c r="G21" s="17">
        <f t="shared" si="6"/>
        <v>-1</v>
      </c>
      <c r="H21" s="17">
        <f t="shared" si="5"/>
        <v>-3.7037037037037035E-2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1.8518518518518517E-2</v>
      </c>
      <c r="F23" s="17" t="str">
        <f t="shared" si="4"/>
        <v/>
      </c>
      <c r="G23" s="17">
        <f t="shared" si="6"/>
        <v>-1</v>
      </c>
      <c r="H23" s="17">
        <f t="shared" si="5"/>
        <v>-1.8518518518518517E-2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5.5555555555555552E-2</v>
      </c>
      <c r="F27" s="17">
        <f t="shared" si="4"/>
        <v>1.6393442622950821E-2</v>
      </c>
      <c r="G27" s="17">
        <f t="shared" si="6"/>
        <v>-0.66666666666666663</v>
      </c>
      <c r="H27" s="17">
        <f t="shared" si="5"/>
        <v>-3.7037037037037035E-2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1.6393442622950821E-2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5</v>
      </c>
      <c r="E29" s="17">
        <f t="shared" si="3"/>
        <v>1.8518518518518517E-2</v>
      </c>
      <c r="F29" s="17">
        <f t="shared" si="4"/>
        <v>8.1967213114754092E-2</v>
      </c>
      <c r="G29" s="17">
        <f t="shared" si="6"/>
        <v>4</v>
      </c>
      <c r="H29" s="17">
        <f t="shared" si="5"/>
        <v>7.407407407407407E-2</v>
      </c>
    </row>
    <row r="30" spans="1:8" x14ac:dyDescent="0.2">
      <c r="A30" s="14"/>
      <c r="B30" s="15" t="s">
        <v>23</v>
      </c>
      <c r="C30" s="16">
        <v>2</v>
      </c>
      <c r="D30" s="16">
        <v>8</v>
      </c>
      <c r="E30" s="17">
        <f t="shared" si="3"/>
        <v>3.7037037037037035E-2</v>
      </c>
      <c r="F30" s="17">
        <f t="shared" si="4"/>
        <v>0.13114754098360656</v>
      </c>
      <c r="G30" s="17">
        <f t="shared" si="6"/>
        <v>3</v>
      </c>
      <c r="H30" s="17">
        <f t="shared" si="5"/>
        <v>0.1111111111111111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7</v>
      </c>
      <c r="E36" s="17" t="str">
        <f t="shared" si="3"/>
        <v/>
      </c>
      <c r="F36" s="17">
        <f t="shared" si="4"/>
        <v>0.11475409836065574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1.8518518518518517E-2</v>
      </c>
      <c r="F38" s="17">
        <f t="shared" si="4"/>
        <v>1.6393442622950821E-2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2</v>
      </c>
      <c r="D39" s="16">
        <v>4</v>
      </c>
      <c r="E39" s="17">
        <f t="shared" si="3"/>
        <v>3.7037037037037035E-2</v>
      </c>
      <c r="F39" s="17">
        <f t="shared" si="4"/>
        <v>6.5573770491803282E-2</v>
      </c>
      <c r="G39" s="17">
        <f t="shared" si="6"/>
        <v>1</v>
      </c>
      <c r="H39" s="17">
        <f t="shared" si="5"/>
        <v>3.7037037037037035E-2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3.2786885245901641E-2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3.7037037037037035E-2</v>
      </c>
      <c r="F45" s="17" t="str">
        <f t="shared" si="4"/>
        <v/>
      </c>
      <c r="G45" s="17">
        <f t="shared" si="6"/>
        <v>-1</v>
      </c>
      <c r="H45" s="17">
        <f t="shared" si="5"/>
        <v>-3.7037037037037035E-2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1.8518518518518517E-2</v>
      </c>
      <c r="F49" s="17" t="str">
        <f t="shared" si="4"/>
        <v/>
      </c>
      <c r="G49" s="17">
        <f t="shared" si="6"/>
        <v>-1</v>
      </c>
      <c r="H49" s="17">
        <f t="shared" si="5"/>
        <v>-1.8518518518518517E-2</v>
      </c>
    </row>
    <row r="50" spans="1:8" x14ac:dyDescent="0.2">
      <c r="A50" s="14"/>
      <c r="B50" s="15" t="s">
        <v>43</v>
      </c>
      <c r="C50" s="16">
        <v>22</v>
      </c>
      <c r="D50" s="16">
        <v>11</v>
      </c>
      <c r="E50" s="17">
        <f t="shared" si="3"/>
        <v>0.40740740740740738</v>
      </c>
      <c r="F50" s="17">
        <f t="shared" si="4"/>
        <v>0.18032786885245902</v>
      </c>
      <c r="G50" s="17">
        <f t="shared" si="6"/>
        <v>-0.5</v>
      </c>
      <c r="H50" s="17">
        <f t="shared" si="5"/>
        <v>-0.20370370370370369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3</v>
      </c>
      <c r="E53" s="17" t="str">
        <f t="shared" si="7"/>
        <v/>
      </c>
      <c r="F53" s="17">
        <f t="shared" si="8"/>
        <v>4.9180327868852458E-2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1</v>
      </c>
      <c r="E54" s="17">
        <f t="shared" si="7"/>
        <v>5.5555555555555552E-2</v>
      </c>
      <c r="F54" s="17">
        <f t="shared" si="8"/>
        <v>1.6393442622950821E-2</v>
      </c>
      <c r="G54" s="17">
        <f t="shared" si="10"/>
        <v>-0.66666666666666663</v>
      </c>
      <c r="H54" s="17">
        <f t="shared" si="9"/>
        <v>-3.7037037037037035E-2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3.2786885245901641E-2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1.6393442622950821E-2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7</v>
      </c>
      <c r="D64" s="16">
        <v>7</v>
      </c>
      <c r="E64" s="17">
        <f t="shared" si="7"/>
        <v>0.12962962962962962</v>
      </c>
      <c r="F64" s="17">
        <f t="shared" si="8"/>
        <v>0.11475409836065574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1.8518518518518517E-2</v>
      </c>
      <c r="F65" s="17" t="str">
        <f t="shared" si="8"/>
        <v/>
      </c>
      <c r="G65" s="17">
        <f t="shared" si="10"/>
        <v>-1</v>
      </c>
      <c r="H65" s="17">
        <f t="shared" si="9"/>
        <v>-1.8518518518518517E-2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3.7037037037037035E-2</v>
      </c>
      <c r="F68" s="17">
        <f t="shared" si="8"/>
        <v>6.5573770491803282E-2</v>
      </c>
      <c r="G68" s="17">
        <f t="shared" si="10"/>
        <v>1</v>
      </c>
      <c r="H68" s="17">
        <f t="shared" si="9"/>
        <v>3.7037037037037035E-2</v>
      </c>
    </row>
    <row r="69" spans="1:8" x14ac:dyDescent="0.2">
      <c r="A69" s="14"/>
      <c r="B69" s="15" t="s">
        <v>63</v>
      </c>
      <c r="C69" s="16">
        <v>4</v>
      </c>
      <c r="D69" s="16">
        <v>3</v>
      </c>
      <c r="E69" s="17">
        <f t="shared" si="7"/>
        <v>7.407407407407407E-2</v>
      </c>
      <c r="F69" s="17">
        <f t="shared" si="8"/>
        <v>4.9180327868852458E-2</v>
      </c>
      <c r="G69" s="17">
        <f t="shared" si="10"/>
        <v>-0.25</v>
      </c>
      <c r="H69" s="17">
        <f t="shared" si="9"/>
        <v>-1.8518518518518517E-2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916</v>
      </c>
      <c r="D76" s="20">
        <f>SUM(D77:D171)</f>
        <v>705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-0.23034934497816595</v>
      </c>
      <c r="H76" s="21">
        <f t="shared" ref="H76:H107" si="13">+IF(OR(AND(E76=""),(G76="")),"",E76*G76)</f>
        <v>-0.23034934497816595</v>
      </c>
    </row>
    <row r="77" spans="1:8" x14ac:dyDescent="0.2">
      <c r="A77" s="14"/>
      <c r="B77" s="15" t="s">
        <v>65</v>
      </c>
      <c r="C77" s="16">
        <v>30</v>
      </c>
      <c r="D77" s="16">
        <v>23</v>
      </c>
      <c r="E77" s="17">
        <f t="shared" si="11"/>
        <v>3.2751091703056769E-2</v>
      </c>
      <c r="F77" s="17">
        <f t="shared" si="12"/>
        <v>3.2624113475177303E-2</v>
      </c>
      <c r="G77" s="17">
        <f t="shared" ref="G77:G108" si="14">+IF(AND(C77=0,D77=0)," ",IF(C77=0,1,IF(D77=0,-1,(D77-C77)/C77)))</f>
        <v>-0.23333333333333334</v>
      </c>
      <c r="H77" s="17">
        <f t="shared" si="13"/>
        <v>-7.6419213973799131E-3</v>
      </c>
    </row>
    <row r="78" spans="1:8" ht="25.5" x14ac:dyDescent="0.2">
      <c r="A78" s="14"/>
      <c r="B78" s="15" t="s">
        <v>66</v>
      </c>
      <c r="C78" s="16">
        <v>6</v>
      </c>
      <c r="D78" s="16">
        <v>5</v>
      </c>
      <c r="E78" s="17">
        <f t="shared" si="11"/>
        <v>6.5502183406113534E-3</v>
      </c>
      <c r="F78" s="17">
        <f t="shared" si="12"/>
        <v>7.0921985815602835E-3</v>
      </c>
      <c r="G78" s="17">
        <f t="shared" si="14"/>
        <v>-0.16666666666666666</v>
      </c>
      <c r="H78" s="17">
        <f t="shared" si="13"/>
        <v>-1.0917030567685589E-3</v>
      </c>
    </row>
    <row r="79" spans="1:8" x14ac:dyDescent="0.2">
      <c r="A79" s="14"/>
      <c r="B79" s="15" t="s">
        <v>67</v>
      </c>
      <c r="C79" s="16">
        <v>12</v>
      </c>
      <c r="D79" s="16">
        <v>17</v>
      </c>
      <c r="E79" s="17">
        <f t="shared" si="11"/>
        <v>1.3100436681222707E-2</v>
      </c>
      <c r="F79" s="17">
        <f t="shared" si="12"/>
        <v>2.4113475177304965E-2</v>
      </c>
      <c r="G79" s="17">
        <f t="shared" si="14"/>
        <v>0.41666666666666669</v>
      </c>
      <c r="H79" s="17">
        <f t="shared" si="13"/>
        <v>5.4585152838427945E-3</v>
      </c>
    </row>
    <row r="80" spans="1:8" x14ac:dyDescent="0.2">
      <c r="A80" s="14"/>
      <c r="B80" s="15" t="s">
        <v>68</v>
      </c>
      <c r="C80" s="16">
        <v>91</v>
      </c>
      <c r="D80" s="16">
        <v>49</v>
      </c>
      <c r="E80" s="17">
        <f t="shared" si="11"/>
        <v>9.934497816593886E-2</v>
      </c>
      <c r="F80" s="17">
        <f t="shared" si="12"/>
        <v>6.9503546099290783E-2</v>
      </c>
      <c r="G80" s="17">
        <f t="shared" si="14"/>
        <v>-0.46153846153846156</v>
      </c>
      <c r="H80" s="17">
        <f t="shared" si="13"/>
        <v>-4.5851528384279479E-2</v>
      </c>
    </row>
    <row r="81" spans="1:8" ht="25.5" x14ac:dyDescent="0.2">
      <c r="A81" s="14"/>
      <c r="B81" s="15" t="s">
        <v>69</v>
      </c>
      <c r="C81" s="16">
        <v>21</v>
      </c>
      <c r="D81" s="16">
        <v>25</v>
      </c>
      <c r="E81" s="17">
        <f t="shared" si="11"/>
        <v>2.2925764192139739E-2</v>
      </c>
      <c r="F81" s="17">
        <f t="shared" si="12"/>
        <v>3.5460992907801421E-2</v>
      </c>
      <c r="G81" s="17">
        <f t="shared" si="14"/>
        <v>0.19047619047619047</v>
      </c>
      <c r="H81" s="17">
        <f t="shared" si="13"/>
        <v>4.3668122270742356E-3</v>
      </c>
    </row>
    <row r="82" spans="1:8" x14ac:dyDescent="0.2">
      <c r="A82" s="14"/>
      <c r="B82" s="15" t="s">
        <v>70</v>
      </c>
      <c r="C82" s="16">
        <v>1</v>
      </c>
      <c r="D82" s="16">
        <v>1</v>
      </c>
      <c r="E82" s="17">
        <f t="shared" si="11"/>
        <v>1.0917030567685589E-3</v>
      </c>
      <c r="F82" s="17">
        <f t="shared" si="12"/>
        <v>1.4184397163120568E-3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3</v>
      </c>
      <c r="D83" s="16">
        <v>2</v>
      </c>
      <c r="E83" s="17">
        <f t="shared" si="11"/>
        <v>3.2751091703056767E-3</v>
      </c>
      <c r="F83" s="17">
        <f t="shared" si="12"/>
        <v>2.8368794326241137E-3</v>
      </c>
      <c r="G83" s="17">
        <f t="shared" si="14"/>
        <v>-0.33333333333333331</v>
      </c>
      <c r="H83" s="17">
        <f t="shared" si="13"/>
        <v>-1.0917030567685589E-3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1.4184397163120568E-3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6</v>
      </c>
      <c r="D86" s="16">
        <v>2</v>
      </c>
      <c r="E86" s="17">
        <f t="shared" si="11"/>
        <v>6.5502183406113534E-3</v>
      </c>
      <c r="F86" s="17">
        <f t="shared" si="12"/>
        <v>2.8368794326241137E-3</v>
      </c>
      <c r="G86" s="17">
        <f t="shared" si="14"/>
        <v>-0.66666666666666663</v>
      </c>
      <c r="H86" s="17">
        <f t="shared" si="13"/>
        <v>-4.3668122270742356E-3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14</v>
      </c>
      <c r="D89" s="16">
        <v>12</v>
      </c>
      <c r="E89" s="17">
        <f t="shared" si="11"/>
        <v>1.5283842794759825E-2</v>
      </c>
      <c r="F89" s="17">
        <f t="shared" si="12"/>
        <v>1.7021276595744681E-2</v>
      </c>
      <c r="G89" s="17">
        <f t="shared" si="14"/>
        <v>-0.14285714285714285</v>
      </c>
      <c r="H89" s="17">
        <f t="shared" si="13"/>
        <v>-2.1834061135371178E-3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5</v>
      </c>
      <c r="D91" s="16">
        <v>6</v>
      </c>
      <c r="E91" s="17">
        <f t="shared" si="11"/>
        <v>5.4585152838427945E-3</v>
      </c>
      <c r="F91" s="17">
        <f t="shared" si="12"/>
        <v>8.5106382978723406E-3</v>
      </c>
      <c r="G91" s="17">
        <f t="shared" si="14"/>
        <v>0.2</v>
      </c>
      <c r="H91" s="17">
        <f t="shared" si="13"/>
        <v>1.0917030567685589E-3</v>
      </c>
    </row>
    <row r="92" spans="1:8" x14ac:dyDescent="0.2">
      <c r="A92" s="14"/>
      <c r="B92" s="15" t="s">
        <v>80</v>
      </c>
      <c r="C92" s="16">
        <v>20</v>
      </c>
      <c r="D92" s="16">
        <v>1</v>
      </c>
      <c r="E92" s="17">
        <f t="shared" si="11"/>
        <v>2.1834061135371178E-2</v>
      </c>
      <c r="F92" s="17">
        <f t="shared" si="12"/>
        <v>1.4184397163120568E-3</v>
      </c>
      <c r="G92" s="17">
        <f t="shared" si="14"/>
        <v>-0.95</v>
      </c>
      <c r="H92" s="17">
        <f t="shared" si="13"/>
        <v>-2.0742358078602616E-2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2.8368794326241137E-3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38</v>
      </c>
      <c r="D94" s="16">
        <v>24</v>
      </c>
      <c r="E94" s="17">
        <f t="shared" si="11"/>
        <v>4.148471615720524E-2</v>
      </c>
      <c r="F94" s="17">
        <f t="shared" si="12"/>
        <v>3.4042553191489362E-2</v>
      </c>
      <c r="G94" s="17">
        <f t="shared" si="14"/>
        <v>-0.36842105263157893</v>
      </c>
      <c r="H94" s="17">
        <f t="shared" si="13"/>
        <v>-1.5283842794759825E-2</v>
      </c>
    </row>
    <row r="95" spans="1:8" x14ac:dyDescent="0.2">
      <c r="A95" s="14"/>
      <c r="B95" s="15" t="s">
        <v>83</v>
      </c>
      <c r="C95" s="16">
        <v>3</v>
      </c>
      <c r="D95" s="16">
        <v>27</v>
      </c>
      <c r="E95" s="17">
        <f t="shared" si="11"/>
        <v>3.2751091703056767E-3</v>
      </c>
      <c r="F95" s="17">
        <f t="shared" si="12"/>
        <v>3.8297872340425532E-2</v>
      </c>
      <c r="G95" s="17">
        <f t="shared" si="14"/>
        <v>8</v>
      </c>
      <c r="H95" s="17">
        <f t="shared" si="13"/>
        <v>2.6200873362445413E-2</v>
      </c>
    </row>
    <row r="96" spans="1:8" x14ac:dyDescent="0.2">
      <c r="A96" s="14"/>
      <c r="B96" s="15" t="s">
        <v>84</v>
      </c>
      <c r="C96" s="16">
        <v>9</v>
      </c>
      <c r="D96" s="16">
        <v>22</v>
      </c>
      <c r="E96" s="17">
        <f t="shared" si="11"/>
        <v>9.8253275109170309E-3</v>
      </c>
      <c r="F96" s="17">
        <f t="shared" si="12"/>
        <v>3.1205673758865248E-2</v>
      </c>
      <c r="G96" s="17">
        <f t="shared" si="14"/>
        <v>1.4444444444444444</v>
      </c>
      <c r="H96" s="17">
        <f t="shared" si="13"/>
        <v>1.4192139737991267E-2</v>
      </c>
    </row>
    <row r="97" spans="1:8" x14ac:dyDescent="0.2">
      <c r="A97" s="14"/>
      <c r="B97" s="15" t="s">
        <v>85</v>
      </c>
      <c r="C97" s="16">
        <v>4</v>
      </c>
      <c r="D97" s="16">
        <v>5</v>
      </c>
      <c r="E97" s="17">
        <f t="shared" si="11"/>
        <v>4.3668122270742356E-3</v>
      </c>
      <c r="F97" s="17">
        <f t="shared" si="12"/>
        <v>7.0921985815602835E-3</v>
      </c>
      <c r="G97" s="17">
        <f t="shared" si="14"/>
        <v>0.25</v>
      </c>
      <c r="H97" s="17">
        <f t="shared" si="13"/>
        <v>1.0917030567685589E-3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1.0917030567685589E-3</v>
      </c>
      <c r="F98" s="17">
        <f t="shared" si="12"/>
        <v>1.4184397163120568E-3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3</v>
      </c>
      <c r="D99" s="16">
        <v>6</v>
      </c>
      <c r="E99" s="17">
        <f t="shared" si="11"/>
        <v>3.2751091703056767E-3</v>
      </c>
      <c r="F99" s="17">
        <f t="shared" si="12"/>
        <v>8.5106382978723406E-3</v>
      </c>
      <c r="G99" s="17">
        <f t="shared" si="14"/>
        <v>1</v>
      </c>
      <c r="H99" s="17">
        <f t="shared" si="13"/>
        <v>3.2751091703056767E-3</v>
      </c>
    </row>
    <row r="100" spans="1:8" x14ac:dyDescent="0.2">
      <c r="A100" s="14"/>
      <c r="B100" s="15" t="s">
        <v>88</v>
      </c>
      <c r="C100" s="16">
        <v>1</v>
      </c>
      <c r="D100" s="16">
        <v>9</v>
      </c>
      <c r="E100" s="17">
        <f t="shared" si="11"/>
        <v>1.0917030567685589E-3</v>
      </c>
      <c r="F100" s="17">
        <f t="shared" si="12"/>
        <v>1.276595744680851E-2</v>
      </c>
      <c r="G100" s="17">
        <f t="shared" si="14"/>
        <v>8</v>
      </c>
      <c r="H100" s="17">
        <f t="shared" si="13"/>
        <v>8.7336244541484712E-3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11</v>
      </c>
      <c r="D102" s="16">
        <v>35</v>
      </c>
      <c r="E102" s="17">
        <f t="shared" si="11"/>
        <v>1.2008733624454149E-2</v>
      </c>
      <c r="F102" s="17">
        <f t="shared" si="12"/>
        <v>4.9645390070921988E-2</v>
      </c>
      <c r="G102" s="17">
        <f t="shared" si="14"/>
        <v>2.1818181818181817</v>
      </c>
      <c r="H102" s="17">
        <f t="shared" si="13"/>
        <v>2.6200873362445413E-2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1.4184397163120568E-3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4.2553191489361703E-3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15</v>
      </c>
      <c r="D106" s="16">
        <v>36</v>
      </c>
      <c r="E106" s="17">
        <f t="shared" si="11"/>
        <v>1.6375545851528384E-2</v>
      </c>
      <c r="F106" s="17">
        <f t="shared" si="12"/>
        <v>5.106382978723404E-2</v>
      </c>
      <c r="G106" s="17">
        <f t="shared" si="14"/>
        <v>1.4</v>
      </c>
      <c r="H106" s="17">
        <f t="shared" si="13"/>
        <v>2.2925764192139736E-2</v>
      </c>
    </row>
    <row r="107" spans="1:8" x14ac:dyDescent="0.2">
      <c r="A107" s="14"/>
      <c r="B107" s="15" t="s">
        <v>95</v>
      </c>
      <c r="C107" s="16">
        <v>1</v>
      </c>
      <c r="D107" s="16">
        <v>4</v>
      </c>
      <c r="E107" s="17">
        <f t="shared" si="11"/>
        <v>1.0917030567685589E-3</v>
      </c>
      <c r="F107" s="17">
        <f t="shared" si="12"/>
        <v>5.6737588652482273E-3</v>
      </c>
      <c r="G107" s="17">
        <f t="shared" si="14"/>
        <v>3</v>
      </c>
      <c r="H107" s="17">
        <f t="shared" si="13"/>
        <v>3.2751091703056767E-3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5</v>
      </c>
      <c r="E109" s="17">
        <f t="shared" si="15"/>
        <v>2.1834061135371178E-3</v>
      </c>
      <c r="F109" s="17">
        <f t="shared" si="16"/>
        <v>7.0921985815602835E-3</v>
      </c>
      <c r="G109" s="17">
        <f t="shared" ref="G109:G140" si="18">+IF(AND(C109=0,D109=0)," ",IF(C109=0,1,IF(D109=0,-1,(D109-C109)/C109)))</f>
        <v>1.5</v>
      </c>
      <c r="H109" s="17">
        <f t="shared" si="17"/>
        <v>3.2751091703056767E-3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6</v>
      </c>
      <c r="E111" s="17" t="str">
        <f t="shared" si="15"/>
        <v/>
      </c>
      <c r="F111" s="17">
        <f t="shared" si="16"/>
        <v>8.5106382978723406E-3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13</v>
      </c>
      <c r="D112" s="16">
        <v>5</v>
      </c>
      <c r="E112" s="17">
        <f t="shared" si="15"/>
        <v>1.4192139737991267E-2</v>
      </c>
      <c r="F112" s="17">
        <f t="shared" si="16"/>
        <v>7.0921985815602835E-3</v>
      </c>
      <c r="G112" s="17">
        <f t="shared" si="18"/>
        <v>-0.61538461538461542</v>
      </c>
      <c r="H112" s="17">
        <f t="shared" si="17"/>
        <v>-8.7336244541484729E-3</v>
      </c>
    </row>
    <row r="113" spans="1:8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1.0917030567685589E-3</v>
      </c>
      <c r="F113" s="17">
        <f t="shared" si="16"/>
        <v>1.4184397163120568E-3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23</v>
      </c>
      <c r="D114" s="16">
        <v>31</v>
      </c>
      <c r="E114" s="17">
        <f t="shared" si="15"/>
        <v>2.5109170305676855E-2</v>
      </c>
      <c r="F114" s="17">
        <f t="shared" si="16"/>
        <v>4.397163120567376E-2</v>
      </c>
      <c r="G114" s="17">
        <f t="shared" si="18"/>
        <v>0.34782608695652173</v>
      </c>
      <c r="H114" s="17">
        <f t="shared" si="17"/>
        <v>8.7336244541484712E-3</v>
      </c>
    </row>
    <row r="115" spans="1:8" ht="25.5" x14ac:dyDescent="0.2">
      <c r="A115" s="14"/>
      <c r="B115" s="15" t="s">
        <v>103</v>
      </c>
      <c r="C115" s="16">
        <v>4</v>
      </c>
      <c r="D115" s="16">
        <v>4</v>
      </c>
      <c r="E115" s="17">
        <f t="shared" si="15"/>
        <v>4.3668122270742356E-3</v>
      </c>
      <c r="F115" s="17">
        <f t="shared" si="16"/>
        <v>5.6737588652482273E-3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50</v>
      </c>
      <c r="D116" s="16">
        <v>60</v>
      </c>
      <c r="E116" s="17">
        <f t="shared" si="15"/>
        <v>5.458515283842795E-2</v>
      </c>
      <c r="F116" s="17">
        <f t="shared" si="16"/>
        <v>8.5106382978723402E-2</v>
      </c>
      <c r="G116" s="17">
        <f t="shared" si="18"/>
        <v>0.2</v>
      </c>
      <c r="H116" s="17">
        <f t="shared" si="17"/>
        <v>1.0917030567685591E-2</v>
      </c>
    </row>
    <row r="117" spans="1:8" x14ac:dyDescent="0.2">
      <c r="A117" s="14"/>
      <c r="B117" s="15" t="s">
        <v>105</v>
      </c>
      <c r="C117" s="16">
        <v>2</v>
      </c>
      <c r="D117" s="16">
        <v>0</v>
      </c>
      <c r="E117" s="17">
        <f t="shared" si="15"/>
        <v>2.1834061135371178E-3</v>
      </c>
      <c r="F117" s="17" t="str">
        <f t="shared" si="16"/>
        <v/>
      </c>
      <c r="G117" s="17">
        <f t="shared" si="18"/>
        <v>-1</v>
      </c>
      <c r="H117" s="17">
        <f t="shared" si="17"/>
        <v>-2.1834061135371178E-3</v>
      </c>
    </row>
    <row r="118" spans="1:8" x14ac:dyDescent="0.2">
      <c r="A118" s="14"/>
      <c r="B118" s="15" t="s">
        <v>106</v>
      </c>
      <c r="C118" s="16">
        <v>134</v>
      </c>
      <c r="D118" s="16">
        <v>47</v>
      </c>
      <c r="E118" s="17">
        <f t="shared" si="15"/>
        <v>0.14628820960698691</v>
      </c>
      <c r="F118" s="17">
        <f t="shared" si="16"/>
        <v>6.6666666666666666E-2</v>
      </c>
      <c r="G118" s="17">
        <f t="shared" si="18"/>
        <v>-0.64925373134328357</v>
      </c>
      <c r="H118" s="17">
        <f t="shared" si="17"/>
        <v>-9.4978165938864628E-2</v>
      </c>
    </row>
    <row r="119" spans="1:8" x14ac:dyDescent="0.2">
      <c r="A119" s="14"/>
      <c r="B119" s="15" t="s">
        <v>107</v>
      </c>
      <c r="C119" s="16">
        <v>4</v>
      </c>
      <c r="D119" s="16">
        <v>1</v>
      </c>
      <c r="E119" s="17">
        <f t="shared" si="15"/>
        <v>4.3668122270742356E-3</v>
      </c>
      <c r="F119" s="17">
        <f t="shared" si="16"/>
        <v>1.4184397163120568E-3</v>
      </c>
      <c r="G119" s="17">
        <f t="shared" si="18"/>
        <v>-0.75</v>
      </c>
      <c r="H119" s="17">
        <f t="shared" si="17"/>
        <v>-3.2751091703056767E-3</v>
      </c>
    </row>
    <row r="120" spans="1:8" x14ac:dyDescent="0.2">
      <c r="A120" s="14"/>
      <c r="B120" s="15" t="s">
        <v>108</v>
      </c>
      <c r="C120" s="16">
        <v>4</v>
      </c>
      <c r="D120" s="16">
        <v>6</v>
      </c>
      <c r="E120" s="17">
        <f t="shared" si="15"/>
        <v>4.3668122270742356E-3</v>
      </c>
      <c r="F120" s="17">
        <f t="shared" si="16"/>
        <v>8.5106382978723406E-3</v>
      </c>
      <c r="G120" s="17">
        <f t="shared" si="18"/>
        <v>0.5</v>
      </c>
      <c r="H120" s="17">
        <f t="shared" si="17"/>
        <v>2.1834061135371178E-3</v>
      </c>
    </row>
    <row r="121" spans="1:8" x14ac:dyDescent="0.2">
      <c r="A121" s="14"/>
      <c r="B121" s="15" t="s">
        <v>109</v>
      </c>
      <c r="C121" s="16">
        <v>2</v>
      </c>
      <c r="D121" s="16">
        <v>0</v>
      </c>
      <c r="E121" s="17">
        <f t="shared" si="15"/>
        <v>2.1834061135371178E-3</v>
      </c>
      <c r="F121" s="17" t="str">
        <f t="shared" si="16"/>
        <v/>
      </c>
      <c r="G121" s="17">
        <f t="shared" si="18"/>
        <v>-1</v>
      </c>
      <c r="H121" s="17">
        <f t="shared" si="17"/>
        <v>-2.1834061135371178E-3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22</v>
      </c>
      <c r="D123" s="16">
        <v>2</v>
      </c>
      <c r="E123" s="17">
        <f t="shared" si="15"/>
        <v>2.4017467248908297E-2</v>
      </c>
      <c r="F123" s="17">
        <f t="shared" si="16"/>
        <v>2.8368794326241137E-3</v>
      </c>
      <c r="G123" s="17">
        <f t="shared" si="18"/>
        <v>-0.90909090909090906</v>
      </c>
      <c r="H123" s="17">
        <f t="shared" si="17"/>
        <v>-2.1834061135371178E-2</v>
      </c>
    </row>
    <row r="124" spans="1:8" x14ac:dyDescent="0.2">
      <c r="A124" s="14"/>
      <c r="B124" s="15" t="s">
        <v>112</v>
      </c>
      <c r="C124" s="16">
        <v>7</v>
      </c>
      <c r="D124" s="16">
        <v>11</v>
      </c>
      <c r="E124" s="17">
        <f t="shared" si="15"/>
        <v>7.6419213973799123E-3</v>
      </c>
      <c r="F124" s="17">
        <f t="shared" si="16"/>
        <v>1.5602836879432624E-2</v>
      </c>
      <c r="G124" s="17">
        <f t="shared" si="18"/>
        <v>0.5714285714285714</v>
      </c>
      <c r="H124" s="17">
        <f t="shared" si="17"/>
        <v>4.3668122270742356E-3</v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2.8368794326241137E-3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7</v>
      </c>
      <c r="D126" s="16">
        <v>4</v>
      </c>
      <c r="E126" s="17">
        <f t="shared" si="15"/>
        <v>7.6419213973799123E-3</v>
      </c>
      <c r="F126" s="17">
        <f t="shared" si="16"/>
        <v>5.6737588652482273E-3</v>
      </c>
      <c r="G126" s="17">
        <f t="shared" si="18"/>
        <v>-0.42857142857142855</v>
      </c>
      <c r="H126" s="17">
        <f t="shared" si="17"/>
        <v>-3.2751091703056767E-3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30</v>
      </c>
      <c r="D128" s="16">
        <v>16</v>
      </c>
      <c r="E128" s="17">
        <f t="shared" si="15"/>
        <v>3.2751091703056769E-2</v>
      </c>
      <c r="F128" s="17">
        <f t="shared" si="16"/>
        <v>2.2695035460992909E-2</v>
      </c>
      <c r="G128" s="17">
        <f t="shared" si="18"/>
        <v>-0.46666666666666667</v>
      </c>
      <c r="H128" s="17">
        <f t="shared" si="17"/>
        <v>-1.5283842794759826E-2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1</v>
      </c>
      <c r="E129" s="17">
        <f t="shared" si="15"/>
        <v>4.3668122270742356E-3</v>
      </c>
      <c r="F129" s="17">
        <f t="shared" si="16"/>
        <v>1.4184397163120568E-3</v>
      </c>
      <c r="G129" s="17">
        <f t="shared" si="18"/>
        <v>-0.75</v>
      </c>
      <c r="H129" s="17">
        <f t="shared" si="17"/>
        <v>-3.2751091703056767E-3</v>
      </c>
    </row>
    <row r="130" spans="1:8" x14ac:dyDescent="0.2">
      <c r="A130" s="14"/>
      <c r="B130" s="15" t="s">
        <v>118</v>
      </c>
      <c r="C130" s="16">
        <v>17</v>
      </c>
      <c r="D130" s="16">
        <v>17</v>
      </c>
      <c r="E130" s="17">
        <f t="shared" si="15"/>
        <v>1.8558951965065504E-2</v>
      </c>
      <c r="F130" s="17">
        <f t="shared" si="16"/>
        <v>2.4113475177304965E-2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13</v>
      </c>
      <c r="D132" s="16">
        <v>5</v>
      </c>
      <c r="E132" s="17">
        <f t="shared" si="15"/>
        <v>1.4192139737991267E-2</v>
      </c>
      <c r="F132" s="17">
        <f t="shared" si="16"/>
        <v>7.0921985815602835E-3</v>
      </c>
      <c r="G132" s="17">
        <f t="shared" si="18"/>
        <v>-0.61538461538461542</v>
      </c>
      <c r="H132" s="17">
        <f t="shared" si="17"/>
        <v>-8.7336244541484729E-3</v>
      </c>
    </row>
    <row r="133" spans="1:8" x14ac:dyDescent="0.2">
      <c r="A133" s="14"/>
      <c r="B133" s="15" t="s">
        <v>121</v>
      </c>
      <c r="C133" s="16">
        <v>7</v>
      </c>
      <c r="D133" s="16">
        <v>10</v>
      </c>
      <c r="E133" s="17">
        <f t="shared" si="15"/>
        <v>7.6419213973799123E-3</v>
      </c>
      <c r="F133" s="17">
        <f t="shared" si="16"/>
        <v>1.4184397163120567E-2</v>
      </c>
      <c r="G133" s="17">
        <f t="shared" si="18"/>
        <v>0.42857142857142855</v>
      </c>
      <c r="H133" s="17">
        <f t="shared" si="17"/>
        <v>3.2751091703056767E-3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173</v>
      </c>
      <c r="D135" s="16">
        <v>90</v>
      </c>
      <c r="E135" s="17">
        <f t="shared" si="15"/>
        <v>0.18886462882096069</v>
      </c>
      <c r="F135" s="17">
        <f t="shared" si="16"/>
        <v>0.1276595744680851</v>
      </c>
      <c r="G135" s="17">
        <f t="shared" si="18"/>
        <v>-0.47976878612716761</v>
      </c>
      <c r="H135" s="17">
        <f t="shared" si="17"/>
        <v>-9.0611353711790382E-2</v>
      </c>
    </row>
    <row r="136" spans="1:8" ht="25.5" x14ac:dyDescent="0.2">
      <c r="A136" s="14"/>
      <c r="B136" s="15" t="s">
        <v>124</v>
      </c>
      <c r="C136" s="16">
        <v>28</v>
      </c>
      <c r="D136" s="16">
        <v>1</v>
      </c>
      <c r="E136" s="17">
        <f t="shared" si="15"/>
        <v>3.0567685589519649E-2</v>
      </c>
      <c r="F136" s="17">
        <f t="shared" si="16"/>
        <v>1.4184397163120568E-3</v>
      </c>
      <c r="G136" s="17">
        <f t="shared" si="18"/>
        <v>-0.9642857142857143</v>
      </c>
      <c r="H136" s="17">
        <f t="shared" si="17"/>
        <v>-2.9475982532751091E-2</v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2.8368794326241137E-3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7</v>
      </c>
      <c r="E140" s="17" t="str">
        <f t="shared" ref="E140:E171" si="19">+IF(C140=0,"",C140/C$76)</f>
        <v/>
      </c>
      <c r="F140" s="17">
        <f t="shared" ref="F140:F171" si="20">+IF(D140=0,"",D140/D$76)</f>
        <v>9.9290780141843976E-3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3</v>
      </c>
      <c r="D141" s="16">
        <v>12</v>
      </c>
      <c r="E141" s="17">
        <f t="shared" si="19"/>
        <v>3.2751091703056767E-3</v>
      </c>
      <c r="F141" s="17">
        <f t="shared" si="20"/>
        <v>1.7021276595744681E-2</v>
      </c>
      <c r="G141" s="17">
        <f t="shared" ref="G141:G171" si="22">+IF(AND(C141=0,D141=0)," ",IF(C141=0,1,IF(D141=0,-1,(D141-C141)/C141)))</f>
        <v>3</v>
      </c>
      <c r="H141" s="17">
        <f t="shared" si="21"/>
        <v>9.8253275109170292E-3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1.0917030567685589E-3</v>
      </c>
      <c r="F142" s="17">
        <f t="shared" si="20"/>
        <v>1.4184397163120568E-3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3</v>
      </c>
      <c r="D146" s="16">
        <v>1</v>
      </c>
      <c r="E146" s="17">
        <f t="shared" si="19"/>
        <v>3.2751091703056767E-3</v>
      </c>
      <c r="F146" s="17">
        <f t="shared" si="20"/>
        <v>1.4184397163120568E-3</v>
      </c>
      <c r="G146" s="17">
        <f t="shared" si="22"/>
        <v>-0.66666666666666663</v>
      </c>
      <c r="H146" s="17">
        <f t="shared" si="21"/>
        <v>-2.1834061135371178E-3</v>
      </c>
    </row>
    <row r="147" spans="1:8" ht="25.5" x14ac:dyDescent="0.2">
      <c r="A147" s="14"/>
      <c r="B147" s="15" t="s">
        <v>135</v>
      </c>
      <c r="C147" s="16">
        <v>6</v>
      </c>
      <c r="D147" s="16">
        <v>0</v>
      </c>
      <c r="E147" s="17">
        <f t="shared" si="19"/>
        <v>6.5502183406113534E-3</v>
      </c>
      <c r="F147" s="17" t="str">
        <f t="shared" si="20"/>
        <v/>
      </c>
      <c r="G147" s="17">
        <f t="shared" si="22"/>
        <v>-1</v>
      </c>
      <c r="H147" s="17">
        <f t="shared" si="21"/>
        <v>-6.5502183406113534E-3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1.0917030567685589E-3</v>
      </c>
      <c r="F149" s="17" t="str">
        <f t="shared" si="20"/>
        <v/>
      </c>
      <c r="G149" s="17">
        <f t="shared" si="22"/>
        <v>-1</v>
      </c>
      <c r="H149" s="17">
        <f t="shared" si="21"/>
        <v>-1.0917030567685589E-3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2.8368794326241137E-3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2</v>
      </c>
      <c r="E156" s="17">
        <f t="shared" si="19"/>
        <v>2.1834061135371178E-3</v>
      </c>
      <c r="F156" s="17">
        <f t="shared" si="20"/>
        <v>2.8368794326241137E-3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5</v>
      </c>
      <c r="D157" s="16">
        <v>2</v>
      </c>
      <c r="E157" s="17">
        <f t="shared" si="19"/>
        <v>5.4585152838427945E-3</v>
      </c>
      <c r="F157" s="17">
        <f t="shared" si="20"/>
        <v>2.8368794326241137E-3</v>
      </c>
      <c r="G157" s="17">
        <f t="shared" si="22"/>
        <v>-0.6</v>
      </c>
      <c r="H157" s="17">
        <f t="shared" si="21"/>
        <v>-3.2751091703056767E-3</v>
      </c>
    </row>
    <row r="158" spans="1:8" x14ac:dyDescent="0.2">
      <c r="A158" s="14"/>
      <c r="B158" s="15" t="s">
        <v>146</v>
      </c>
      <c r="C158" s="16">
        <v>6</v>
      </c>
      <c r="D158" s="16">
        <v>0</v>
      </c>
      <c r="E158" s="17">
        <f t="shared" si="19"/>
        <v>6.5502183406113534E-3</v>
      </c>
      <c r="F158" s="17" t="str">
        <f t="shared" si="20"/>
        <v/>
      </c>
      <c r="G158" s="17">
        <f t="shared" si="22"/>
        <v>-1</v>
      </c>
      <c r="H158" s="17">
        <f t="shared" si="21"/>
        <v>-6.5502183406113534E-3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2.1834061135371178E-3</v>
      </c>
      <c r="F160" s="17" t="str">
        <f t="shared" si="20"/>
        <v/>
      </c>
      <c r="G160" s="17">
        <f t="shared" si="22"/>
        <v>-1</v>
      </c>
      <c r="H160" s="17">
        <f t="shared" si="21"/>
        <v>-2.1834061135371178E-3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1.0917030567685589E-3</v>
      </c>
      <c r="F162" s="17" t="str">
        <f t="shared" si="20"/>
        <v/>
      </c>
      <c r="G162" s="17">
        <f t="shared" si="22"/>
        <v>-1</v>
      </c>
      <c r="H162" s="17">
        <f t="shared" si="21"/>
        <v>-1.0917030567685589E-3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43</v>
      </c>
      <c r="D168" s="16">
        <v>31</v>
      </c>
      <c r="E168" s="17">
        <f t="shared" si="19"/>
        <v>4.6943231441048033E-2</v>
      </c>
      <c r="F168" s="17">
        <f t="shared" si="20"/>
        <v>4.397163120567376E-2</v>
      </c>
      <c r="G168" s="17">
        <f t="shared" si="22"/>
        <v>-0.27906976744186046</v>
      </c>
      <c r="H168" s="17">
        <f t="shared" si="21"/>
        <v>-1.3100436681222707E-2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1.0917030567685589E-3</v>
      </c>
      <c r="F169" s="17" t="str">
        <f t="shared" si="20"/>
        <v/>
      </c>
      <c r="G169" s="17">
        <f t="shared" si="22"/>
        <v>-1</v>
      </c>
      <c r="H169" s="17">
        <f t="shared" si="21"/>
        <v>-1.0917030567685589E-3</v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1.4184397163120568E-3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2243</v>
      </c>
      <c r="D177" s="20">
        <f>SUM(D178:D350)</f>
        <v>1374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-0.38742755238519838</v>
      </c>
      <c r="H177" s="21">
        <f t="shared" ref="H177:H208" si="25">+IF(OR(AND(E177=""),(G177="")),"",E177*G177)</f>
        <v>-0.38742755238519838</v>
      </c>
    </row>
    <row r="178" spans="1:8" x14ac:dyDescent="0.2">
      <c r="A178" s="14"/>
      <c r="B178" s="15" t="s">
        <v>160</v>
      </c>
      <c r="C178" s="16">
        <v>17</v>
      </c>
      <c r="D178" s="16">
        <v>19</v>
      </c>
      <c r="E178" s="17">
        <f t="shared" si="23"/>
        <v>7.5791350869371379E-3</v>
      </c>
      <c r="F178" s="17">
        <f t="shared" si="24"/>
        <v>1.3828238719068414E-2</v>
      </c>
      <c r="G178" s="17">
        <f t="shared" ref="G178:G209" si="26">+IF(AND(C178=0,D178=0)," ",IF(C178=0,1,IF(D178=0,-1,(D178-C178)/C178)))</f>
        <v>0.11764705882352941</v>
      </c>
      <c r="H178" s="17">
        <f t="shared" si="25"/>
        <v>8.9166295140436912E-4</v>
      </c>
    </row>
    <row r="179" spans="1:8" x14ac:dyDescent="0.2">
      <c r="A179" s="14"/>
      <c r="B179" s="15" t="s">
        <v>161</v>
      </c>
      <c r="C179" s="16">
        <v>3</v>
      </c>
      <c r="D179" s="16">
        <v>8</v>
      </c>
      <c r="E179" s="17">
        <f t="shared" si="23"/>
        <v>1.3374944271065537E-3</v>
      </c>
      <c r="F179" s="17">
        <f t="shared" si="24"/>
        <v>5.822416302765648E-3</v>
      </c>
      <c r="G179" s="17">
        <f t="shared" si="26"/>
        <v>1.6666666666666667</v>
      </c>
      <c r="H179" s="17">
        <f t="shared" si="25"/>
        <v>2.229157378510923E-3</v>
      </c>
    </row>
    <row r="180" spans="1:8" ht="38.25" x14ac:dyDescent="0.2">
      <c r="A180" s="14"/>
      <c r="B180" s="15" t="s">
        <v>162</v>
      </c>
      <c r="C180" s="16">
        <v>11</v>
      </c>
      <c r="D180" s="16">
        <v>4</v>
      </c>
      <c r="E180" s="17">
        <f t="shared" si="23"/>
        <v>4.90414623272403E-3</v>
      </c>
      <c r="F180" s="17">
        <f t="shared" si="24"/>
        <v>2.911208151382824E-3</v>
      </c>
      <c r="G180" s="17">
        <f t="shared" si="26"/>
        <v>-0.63636363636363635</v>
      </c>
      <c r="H180" s="17">
        <f t="shared" si="25"/>
        <v>-3.120820329915292E-3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31</v>
      </c>
      <c r="D182" s="16">
        <v>47</v>
      </c>
      <c r="E182" s="17">
        <f t="shared" si="23"/>
        <v>1.3820775746767721E-2</v>
      </c>
      <c r="F182" s="17">
        <f t="shared" si="24"/>
        <v>3.4206695778748179E-2</v>
      </c>
      <c r="G182" s="17">
        <f t="shared" si="26"/>
        <v>0.5161290322580645</v>
      </c>
      <c r="H182" s="17">
        <f t="shared" si="25"/>
        <v>7.133303611234953E-3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197</v>
      </c>
      <c r="D184" s="16">
        <v>71</v>
      </c>
      <c r="E184" s="17">
        <f t="shared" si="23"/>
        <v>8.7828800713330366E-2</v>
      </c>
      <c r="F184" s="17">
        <f t="shared" si="24"/>
        <v>5.1673944687045122E-2</v>
      </c>
      <c r="G184" s="17">
        <f t="shared" si="26"/>
        <v>-0.63959390862944165</v>
      </c>
      <c r="H184" s="17">
        <f t="shared" si="25"/>
        <v>-5.6174765938475264E-2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4.4583147570218456E-4</v>
      </c>
      <c r="F185" s="17">
        <f t="shared" si="24"/>
        <v>1.455604075691412E-3</v>
      </c>
      <c r="G185" s="17">
        <f t="shared" si="26"/>
        <v>1</v>
      </c>
      <c r="H185" s="17">
        <f t="shared" si="25"/>
        <v>4.4583147570218456E-4</v>
      </c>
    </row>
    <row r="186" spans="1:8" x14ac:dyDescent="0.2">
      <c r="A186" s="14"/>
      <c r="B186" s="15" t="s">
        <v>168</v>
      </c>
      <c r="C186" s="16">
        <v>29</v>
      </c>
      <c r="D186" s="16">
        <v>22</v>
      </c>
      <c r="E186" s="17">
        <f t="shared" si="23"/>
        <v>1.2929112795363353E-2</v>
      </c>
      <c r="F186" s="17">
        <f t="shared" si="24"/>
        <v>1.6011644832605532E-2</v>
      </c>
      <c r="G186" s="17">
        <f t="shared" si="26"/>
        <v>-0.2413793103448276</v>
      </c>
      <c r="H186" s="17">
        <f t="shared" si="25"/>
        <v>-3.1208203299152924E-3</v>
      </c>
    </row>
    <row r="187" spans="1:8" x14ac:dyDescent="0.2">
      <c r="A187" s="14"/>
      <c r="B187" s="15" t="s">
        <v>169</v>
      </c>
      <c r="C187" s="16">
        <v>18</v>
      </c>
      <c r="D187" s="16">
        <v>20</v>
      </c>
      <c r="E187" s="17">
        <f t="shared" si="23"/>
        <v>8.024966562639322E-3</v>
      </c>
      <c r="F187" s="17">
        <f t="shared" si="24"/>
        <v>1.4556040756914119E-2</v>
      </c>
      <c r="G187" s="17">
        <f t="shared" si="26"/>
        <v>0.1111111111111111</v>
      </c>
      <c r="H187" s="17">
        <f t="shared" si="25"/>
        <v>8.9166295140436901E-4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9</v>
      </c>
      <c r="D190" s="16">
        <v>8</v>
      </c>
      <c r="E190" s="17">
        <f t="shared" si="23"/>
        <v>4.012483281319661E-3</v>
      </c>
      <c r="F190" s="17">
        <f t="shared" si="24"/>
        <v>5.822416302765648E-3</v>
      </c>
      <c r="G190" s="17">
        <f t="shared" si="26"/>
        <v>-0.1111111111111111</v>
      </c>
      <c r="H190" s="17">
        <f t="shared" si="25"/>
        <v>-4.4583147570218451E-4</v>
      </c>
    </row>
    <row r="191" spans="1:8" x14ac:dyDescent="0.2">
      <c r="A191" s="14"/>
      <c r="B191" s="15" t="s">
        <v>173</v>
      </c>
      <c r="C191" s="16">
        <v>76</v>
      </c>
      <c r="D191" s="16">
        <v>14</v>
      </c>
      <c r="E191" s="17">
        <f t="shared" si="23"/>
        <v>3.3883192153366028E-2</v>
      </c>
      <c r="F191" s="17">
        <f t="shared" si="24"/>
        <v>1.0189228529839884E-2</v>
      </c>
      <c r="G191" s="17">
        <f t="shared" si="26"/>
        <v>-0.81578947368421051</v>
      </c>
      <c r="H191" s="17">
        <f t="shared" si="25"/>
        <v>-2.7641551493535442E-2</v>
      </c>
    </row>
    <row r="192" spans="1:8" x14ac:dyDescent="0.2">
      <c r="A192" s="14"/>
      <c r="B192" s="15" t="s">
        <v>174</v>
      </c>
      <c r="C192" s="16">
        <v>47</v>
      </c>
      <c r="D192" s="16">
        <v>46</v>
      </c>
      <c r="E192" s="17">
        <f t="shared" si="23"/>
        <v>2.0954079358002677E-2</v>
      </c>
      <c r="F192" s="17">
        <f t="shared" si="24"/>
        <v>3.3478893740902474E-2</v>
      </c>
      <c r="G192" s="17">
        <f t="shared" si="26"/>
        <v>-2.1276595744680851E-2</v>
      </c>
      <c r="H192" s="17">
        <f t="shared" si="25"/>
        <v>-4.4583147570218461E-4</v>
      </c>
    </row>
    <row r="193" spans="1:8" ht="25.5" x14ac:dyDescent="0.2">
      <c r="A193" s="14"/>
      <c r="B193" s="15" t="s">
        <v>175</v>
      </c>
      <c r="C193" s="16">
        <v>63</v>
      </c>
      <c r="D193" s="16">
        <v>32</v>
      </c>
      <c r="E193" s="17">
        <f t="shared" si="23"/>
        <v>2.8087382969237629E-2</v>
      </c>
      <c r="F193" s="17">
        <f t="shared" si="24"/>
        <v>2.3289665211062592E-2</v>
      </c>
      <c r="G193" s="17">
        <f t="shared" si="26"/>
        <v>-0.49206349206349204</v>
      </c>
      <c r="H193" s="17">
        <f t="shared" si="25"/>
        <v>-1.3820775746767721E-2</v>
      </c>
    </row>
    <row r="194" spans="1:8" ht="25.5" x14ac:dyDescent="0.2">
      <c r="A194" s="14"/>
      <c r="B194" s="15" t="s">
        <v>176</v>
      </c>
      <c r="C194" s="16">
        <v>1</v>
      </c>
      <c r="D194" s="16">
        <v>9</v>
      </c>
      <c r="E194" s="17">
        <f t="shared" si="23"/>
        <v>4.4583147570218456E-4</v>
      </c>
      <c r="F194" s="17">
        <f t="shared" si="24"/>
        <v>6.5502183406113534E-3</v>
      </c>
      <c r="G194" s="17">
        <f t="shared" si="26"/>
        <v>8</v>
      </c>
      <c r="H194" s="17">
        <f t="shared" si="25"/>
        <v>3.5666518056174765E-3</v>
      </c>
    </row>
    <row r="195" spans="1:8" x14ac:dyDescent="0.2">
      <c r="A195" s="14"/>
      <c r="B195" s="15" t="s">
        <v>177</v>
      </c>
      <c r="C195" s="16">
        <v>1</v>
      </c>
      <c r="D195" s="16">
        <v>1</v>
      </c>
      <c r="E195" s="17">
        <f t="shared" si="23"/>
        <v>4.4583147570218456E-4</v>
      </c>
      <c r="F195" s="17">
        <f t="shared" si="24"/>
        <v>7.27802037845706E-4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2</v>
      </c>
      <c r="D196" s="16">
        <v>7</v>
      </c>
      <c r="E196" s="17">
        <f t="shared" si="23"/>
        <v>8.9166295140436912E-4</v>
      </c>
      <c r="F196" s="17">
        <f t="shared" si="24"/>
        <v>5.0946142649199418E-3</v>
      </c>
      <c r="G196" s="17">
        <f t="shared" si="26"/>
        <v>2.5</v>
      </c>
      <c r="H196" s="17">
        <f t="shared" si="25"/>
        <v>2.229157378510923E-3</v>
      </c>
    </row>
    <row r="197" spans="1:8" x14ac:dyDescent="0.2">
      <c r="A197" s="14"/>
      <c r="B197" s="15" t="s">
        <v>179</v>
      </c>
      <c r="C197" s="16">
        <v>7</v>
      </c>
      <c r="D197" s="16">
        <v>2</v>
      </c>
      <c r="E197" s="17">
        <f t="shared" si="23"/>
        <v>3.120820329915292E-3</v>
      </c>
      <c r="F197" s="17">
        <f t="shared" si="24"/>
        <v>1.455604075691412E-3</v>
      </c>
      <c r="G197" s="17">
        <f t="shared" si="26"/>
        <v>-0.7142857142857143</v>
      </c>
      <c r="H197" s="17">
        <f t="shared" si="25"/>
        <v>-2.229157378510923E-3</v>
      </c>
    </row>
    <row r="198" spans="1:8" ht="25.5" x14ac:dyDescent="0.2">
      <c r="A198" s="14"/>
      <c r="B198" s="15" t="s">
        <v>180</v>
      </c>
      <c r="C198" s="16">
        <v>70</v>
      </c>
      <c r="D198" s="16">
        <v>67</v>
      </c>
      <c r="E198" s="17">
        <f t="shared" si="23"/>
        <v>3.1208203299152922E-2</v>
      </c>
      <c r="F198" s="17">
        <f t="shared" si="24"/>
        <v>4.87627365356623E-2</v>
      </c>
      <c r="G198" s="17">
        <f t="shared" si="26"/>
        <v>-4.2857142857142858E-2</v>
      </c>
      <c r="H198" s="17">
        <f t="shared" si="25"/>
        <v>-1.3374944271065537E-3</v>
      </c>
    </row>
    <row r="199" spans="1:8" x14ac:dyDescent="0.2">
      <c r="A199" s="14"/>
      <c r="B199" s="15" t="s">
        <v>181</v>
      </c>
      <c r="C199" s="16">
        <v>50</v>
      </c>
      <c r="D199" s="16">
        <v>24</v>
      </c>
      <c r="E199" s="17">
        <f t="shared" si="23"/>
        <v>2.229157378510923E-2</v>
      </c>
      <c r="F199" s="17">
        <f t="shared" si="24"/>
        <v>1.7467248908296942E-2</v>
      </c>
      <c r="G199" s="17">
        <f t="shared" si="26"/>
        <v>-0.52</v>
      </c>
      <c r="H199" s="17">
        <f t="shared" si="25"/>
        <v>-1.15916183682568E-2</v>
      </c>
    </row>
    <row r="200" spans="1:8" x14ac:dyDescent="0.2">
      <c r="A200" s="14"/>
      <c r="B200" s="15" t="s">
        <v>182</v>
      </c>
      <c r="C200" s="16">
        <v>0</v>
      </c>
      <c r="D200" s="16">
        <v>3</v>
      </c>
      <c r="E200" s="17" t="str">
        <f t="shared" si="23"/>
        <v/>
      </c>
      <c r="F200" s="17">
        <f t="shared" si="24"/>
        <v>2.1834061135371178E-3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16</v>
      </c>
      <c r="D202" s="16">
        <v>9</v>
      </c>
      <c r="E202" s="17">
        <f t="shared" si="23"/>
        <v>7.133303611234953E-3</v>
      </c>
      <c r="F202" s="17">
        <f t="shared" si="24"/>
        <v>6.5502183406113534E-3</v>
      </c>
      <c r="G202" s="17">
        <f t="shared" si="26"/>
        <v>-0.4375</v>
      </c>
      <c r="H202" s="17">
        <f t="shared" si="25"/>
        <v>-3.120820329915292E-3</v>
      </c>
    </row>
    <row r="203" spans="1:8" x14ac:dyDescent="0.2">
      <c r="A203" s="14"/>
      <c r="B203" s="15" t="s">
        <v>185</v>
      </c>
      <c r="C203" s="16">
        <v>3</v>
      </c>
      <c r="D203" s="16">
        <v>0</v>
      </c>
      <c r="E203" s="17">
        <f t="shared" si="23"/>
        <v>1.3374944271065537E-3</v>
      </c>
      <c r="F203" s="17" t="str">
        <f t="shared" si="24"/>
        <v/>
      </c>
      <c r="G203" s="17">
        <f t="shared" si="26"/>
        <v>-1</v>
      </c>
      <c r="H203" s="17">
        <f t="shared" si="25"/>
        <v>-1.3374944271065537E-3</v>
      </c>
    </row>
    <row r="204" spans="1:8" x14ac:dyDescent="0.2">
      <c r="A204" s="14"/>
      <c r="B204" s="15" t="s">
        <v>186</v>
      </c>
      <c r="C204" s="16">
        <v>38</v>
      </c>
      <c r="D204" s="16">
        <v>3</v>
      </c>
      <c r="E204" s="17">
        <f t="shared" si="23"/>
        <v>1.6941596076683014E-2</v>
      </c>
      <c r="F204" s="17">
        <f t="shared" si="24"/>
        <v>2.1834061135371178E-3</v>
      </c>
      <c r="G204" s="17">
        <f t="shared" si="26"/>
        <v>-0.92105263157894735</v>
      </c>
      <c r="H204" s="17">
        <f t="shared" si="25"/>
        <v>-1.5604101649576459E-2</v>
      </c>
    </row>
    <row r="205" spans="1:8" ht="25.5" x14ac:dyDescent="0.2">
      <c r="A205" s="14"/>
      <c r="B205" s="15" t="s">
        <v>187</v>
      </c>
      <c r="C205" s="16">
        <v>38</v>
      </c>
      <c r="D205" s="16">
        <v>4</v>
      </c>
      <c r="E205" s="17">
        <f t="shared" si="23"/>
        <v>1.6941596076683014E-2</v>
      </c>
      <c r="F205" s="17">
        <f t="shared" si="24"/>
        <v>2.911208151382824E-3</v>
      </c>
      <c r="G205" s="17">
        <f t="shared" si="26"/>
        <v>-0.89473684210526316</v>
      </c>
      <c r="H205" s="17">
        <f t="shared" si="25"/>
        <v>-1.5158270173874276E-2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28</v>
      </c>
      <c r="D207" s="16">
        <v>24</v>
      </c>
      <c r="E207" s="17">
        <f t="shared" si="23"/>
        <v>1.2483281319661168E-2</v>
      </c>
      <c r="F207" s="17">
        <f t="shared" si="24"/>
        <v>1.7467248908296942E-2</v>
      </c>
      <c r="G207" s="17">
        <f t="shared" si="26"/>
        <v>-0.14285714285714285</v>
      </c>
      <c r="H207" s="17">
        <f t="shared" si="25"/>
        <v>-1.7833259028087382E-3</v>
      </c>
    </row>
    <row r="208" spans="1:8" x14ac:dyDescent="0.2">
      <c r="A208" s="14"/>
      <c r="B208" s="15" t="s">
        <v>190</v>
      </c>
      <c r="C208" s="16">
        <v>136</v>
      </c>
      <c r="D208" s="16">
        <v>28</v>
      </c>
      <c r="E208" s="17">
        <f t="shared" si="23"/>
        <v>6.0633080695497103E-2</v>
      </c>
      <c r="F208" s="17">
        <f t="shared" si="24"/>
        <v>2.0378457059679767E-2</v>
      </c>
      <c r="G208" s="17">
        <f t="shared" si="26"/>
        <v>-0.79411764705882348</v>
      </c>
      <c r="H208" s="17">
        <f t="shared" si="25"/>
        <v>-4.8149799375835932E-2</v>
      </c>
    </row>
    <row r="209" spans="1:8" x14ac:dyDescent="0.2">
      <c r="A209" s="14"/>
      <c r="B209" s="15" t="s">
        <v>191</v>
      </c>
      <c r="C209" s="16">
        <v>91</v>
      </c>
      <c r="D209" s="16">
        <v>38</v>
      </c>
      <c r="E209" s="17">
        <f t="shared" ref="E209:E240" si="27">+IF(C209=0,"",C209/C$177)</f>
        <v>4.0570664288898793E-2</v>
      </c>
      <c r="F209" s="17">
        <f t="shared" ref="F209:F240" si="28">+IF(D209=0,"",D209/D$177)</f>
        <v>2.7656477438136828E-2</v>
      </c>
      <c r="G209" s="17">
        <f t="shared" si="26"/>
        <v>-0.58241758241758246</v>
      </c>
      <c r="H209" s="17">
        <f t="shared" ref="H209:H240" si="29">+IF(OR(AND(E209=""),(G209="")),"",E209*G209)</f>
        <v>-2.3629068212215783E-2</v>
      </c>
    </row>
    <row r="210" spans="1:8" x14ac:dyDescent="0.2">
      <c r="A210" s="14"/>
      <c r="B210" s="15" t="s">
        <v>192</v>
      </c>
      <c r="C210" s="16">
        <v>91</v>
      </c>
      <c r="D210" s="16">
        <v>105</v>
      </c>
      <c r="E210" s="17">
        <f t="shared" si="27"/>
        <v>4.0570664288898793E-2</v>
      </c>
      <c r="F210" s="17">
        <f t="shared" si="28"/>
        <v>7.6419213973799124E-2</v>
      </c>
      <c r="G210" s="17">
        <f t="shared" ref="G210:G241" si="30">+IF(AND(C210=0,D210=0)," ",IF(C210=0,1,IF(D210=0,-1,(D210-C210)/C210)))</f>
        <v>0.15384615384615385</v>
      </c>
      <c r="H210" s="17">
        <f t="shared" si="29"/>
        <v>6.241640659830584E-3</v>
      </c>
    </row>
    <row r="211" spans="1:8" x14ac:dyDescent="0.2">
      <c r="A211" s="14"/>
      <c r="B211" s="15" t="s">
        <v>193</v>
      </c>
      <c r="C211" s="16">
        <v>51</v>
      </c>
      <c r="D211" s="16">
        <v>26</v>
      </c>
      <c r="E211" s="17">
        <f t="shared" si="27"/>
        <v>2.2737405260811413E-2</v>
      </c>
      <c r="F211" s="17">
        <f t="shared" si="28"/>
        <v>1.8922852983988356E-2</v>
      </c>
      <c r="G211" s="17">
        <f t="shared" si="30"/>
        <v>-0.49019607843137253</v>
      </c>
      <c r="H211" s="17">
        <f t="shared" si="29"/>
        <v>-1.1145786892554613E-2</v>
      </c>
    </row>
    <row r="212" spans="1:8" x14ac:dyDescent="0.2">
      <c r="A212" s="14"/>
      <c r="B212" s="15" t="s">
        <v>194</v>
      </c>
      <c r="C212" s="16">
        <v>14</v>
      </c>
      <c r="D212" s="16">
        <v>10</v>
      </c>
      <c r="E212" s="17">
        <f t="shared" si="27"/>
        <v>6.241640659830584E-3</v>
      </c>
      <c r="F212" s="17">
        <f t="shared" si="28"/>
        <v>7.2780203784570596E-3</v>
      </c>
      <c r="G212" s="17">
        <f t="shared" si="30"/>
        <v>-0.2857142857142857</v>
      </c>
      <c r="H212" s="17">
        <f t="shared" si="29"/>
        <v>-1.7833259028087382E-3</v>
      </c>
    </row>
    <row r="213" spans="1:8" x14ac:dyDescent="0.2">
      <c r="A213" s="14"/>
      <c r="B213" s="15" t="s">
        <v>195</v>
      </c>
      <c r="C213" s="16">
        <v>0</v>
      </c>
      <c r="D213" s="16">
        <v>5</v>
      </c>
      <c r="E213" s="17" t="str">
        <f t="shared" si="27"/>
        <v/>
      </c>
      <c r="F213" s="17">
        <f t="shared" si="28"/>
        <v>3.6390101892285298E-3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56</v>
      </c>
      <c r="D214" s="16">
        <v>46</v>
      </c>
      <c r="E214" s="17">
        <f t="shared" si="27"/>
        <v>2.4966562639322336E-2</v>
      </c>
      <c r="F214" s="17">
        <f t="shared" si="28"/>
        <v>3.3478893740902474E-2</v>
      </c>
      <c r="G214" s="17">
        <f t="shared" si="30"/>
        <v>-0.17857142857142858</v>
      </c>
      <c r="H214" s="17">
        <f t="shared" si="29"/>
        <v>-4.4583147570218459E-3</v>
      </c>
    </row>
    <row r="215" spans="1:8" x14ac:dyDescent="0.2">
      <c r="A215" s="14"/>
      <c r="B215" s="15" t="s">
        <v>197</v>
      </c>
      <c r="C215" s="16">
        <v>33</v>
      </c>
      <c r="D215" s="16">
        <v>23</v>
      </c>
      <c r="E215" s="17">
        <f t="shared" si="27"/>
        <v>1.4712438698172091E-2</v>
      </c>
      <c r="F215" s="17">
        <f t="shared" si="28"/>
        <v>1.6739446870451237E-2</v>
      </c>
      <c r="G215" s="17">
        <f t="shared" si="30"/>
        <v>-0.30303030303030304</v>
      </c>
      <c r="H215" s="17">
        <f t="shared" si="29"/>
        <v>-4.4583147570218459E-3</v>
      </c>
    </row>
    <row r="216" spans="1:8" x14ac:dyDescent="0.2">
      <c r="A216" s="14"/>
      <c r="B216" s="15" t="s">
        <v>198</v>
      </c>
      <c r="C216" s="16">
        <v>14</v>
      </c>
      <c r="D216" s="16">
        <v>9</v>
      </c>
      <c r="E216" s="17">
        <f t="shared" si="27"/>
        <v>6.241640659830584E-3</v>
      </c>
      <c r="F216" s="17">
        <f t="shared" si="28"/>
        <v>6.5502183406113534E-3</v>
      </c>
      <c r="G216" s="17">
        <f t="shared" si="30"/>
        <v>-0.35714285714285715</v>
      </c>
      <c r="H216" s="17">
        <f t="shared" si="29"/>
        <v>-2.229157378510923E-3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8</v>
      </c>
      <c r="D218" s="16">
        <v>1</v>
      </c>
      <c r="E218" s="17">
        <f t="shared" si="27"/>
        <v>3.5666518056174765E-3</v>
      </c>
      <c r="F218" s="17">
        <f t="shared" si="28"/>
        <v>7.27802037845706E-4</v>
      </c>
      <c r="G218" s="17">
        <f t="shared" si="30"/>
        <v>-0.875</v>
      </c>
      <c r="H218" s="17">
        <f t="shared" si="29"/>
        <v>-3.120820329915292E-3</v>
      </c>
    </row>
    <row r="219" spans="1:8" ht="25.5" x14ac:dyDescent="0.2">
      <c r="A219" s="14"/>
      <c r="B219" s="15" t="s">
        <v>201</v>
      </c>
      <c r="C219" s="16">
        <v>192</v>
      </c>
      <c r="D219" s="16">
        <v>80</v>
      </c>
      <c r="E219" s="17">
        <f t="shared" si="27"/>
        <v>8.5599643334819439E-2</v>
      </c>
      <c r="F219" s="17">
        <f t="shared" si="28"/>
        <v>5.8224163027656477E-2</v>
      </c>
      <c r="G219" s="17">
        <f t="shared" si="30"/>
        <v>-0.58333333333333337</v>
      </c>
      <c r="H219" s="17">
        <f t="shared" si="29"/>
        <v>-4.9933125278644679E-2</v>
      </c>
    </row>
    <row r="220" spans="1:8" x14ac:dyDescent="0.2">
      <c r="A220" s="14"/>
      <c r="B220" s="15" t="s">
        <v>202</v>
      </c>
      <c r="C220" s="16">
        <v>5</v>
      </c>
      <c r="D220" s="16">
        <v>108</v>
      </c>
      <c r="E220" s="17">
        <f t="shared" si="27"/>
        <v>2.229157378510923E-3</v>
      </c>
      <c r="F220" s="17">
        <f t="shared" si="28"/>
        <v>7.8602620087336247E-2</v>
      </c>
      <c r="G220" s="17">
        <f t="shared" si="30"/>
        <v>20.6</v>
      </c>
      <c r="H220" s="17">
        <f t="shared" si="29"/>
        <v>4.5920641997325019E-2</v>
      </c>
    </row>
    <row r="221" spans="1:8" ht="25.5" x14ac:dyDescent="0.2">
      <c r="A221" s="14"/>
      <c r="B221" s="15" t="s">
        <v>203</v>
      </c>
      <c r="C221" s="16">
        <v>4</v>
      </c>
      <c r="D221" s="16">
        <v>0</v>
      </c>
      <c r="E221" s="17">
        <f t="shared" si="27"/>
        <v>1.7833259028087382E-3</v>
      </c>
      <c r="F221" s="17" t="str">
        <f t="shared" si="28"/>
        <v/>
      </c>
      <c r="G221" s="17">
        <f t="shared" si="30"/>
        <v>-1</v>
      </c>
      <c r="H221" s="17">
        <f t="shared" si="29"/>
        <v>-1.7833259028087382E-3</v>
      </c>
    </row>
    <row r="222" spans="1:8" ht="25.5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4.4583147570218456E-4</v>
      </c>
      <c r="F222" s="17" t="str">
        <f t="shared" si="28"/>
        <v/>
      </c>
      <c r="G222" s="17">
        <f t="shared" si="30"/>
        <v>-1</v>
      </c>
      <c r="H222" s="17">
        <f t="shared" si="29"/>
        <v>-4.4583147570218456E-4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53</v>
      </c>
      <c r="D224" s="16">
        <v>25</v>
      </c>
      <c r="E224" s="17">
        <f t="shared" si="27"/>
        <v>2.3629068212215783E-2</v>
      </c>
      <c r="F224" s="17">
        <f t="shared" si="28"/>
        <v>1.8195050946142648E-2</v>
      </c>
      <c r="G224" s="17">
        <f t="shared" si="30"/>
        <v>-0.52830188679245282</v>
      </c>
      <c r="H224" s="17">
        <f t="shared" si="29"/>
        <v>-1.2483281319661168E-2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7.27802037845706E-4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116</v>
      </c>
      <c r="D231" s="16">
        <v>54</v>
      </c>
      <c r="E231" s="17">
        <f t="shared" si="27"/>
        <v>5.1716451181453411E-2</v>
      </c>
      <c r="F231" s="17">
        <f t="shared" si="28"/>
        <v>3.9301310043668124E-2</v>
      </c>
      <c r="G231" s="17">
        <f t="shared" si="30"/>
        <v>-0.53448275862068961</v>
      </c>
      <c r="H231" s="17">
        <f t="shared" si="29"/>
        <v>-2.7641551493535442E-2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4.4583147570218456E-4</v>
      </c>
      <c r="F232" s="17" t="str">
        <f t="shared" si="28"/>
        <v/>
      </c>
      <c r="G232" s="17">
        <f t="shared" si="30"/>
        <v>-1</v>
      </c>
      <c r="H232" s="17">
        <f t="shared" si="29"/>
        <v>-4.4583147570218456E-4</v>
      </c>
    </row>
    <row r="233" spans="1:8" x14ac:dyDescent="0.2">
      <c r="A233" s="14"/>
      <c r="B233" s="15" t="s">
        <v>215</v>
      </c>
      <c r="C233" s="16">
        <v>7</v>
      </c>
      <c r="D233" s="16">
        <v>0</v>
      </c>
      <c r="E233" s="17">
        <f t="shared" si="27"/>
        <v>3.120820329915292E-3</v>
      </c>
      <c r="F233" s="17" t="str">
        <f t="shared" si="28"/>
        <v/>
      </c>
      <c r="G233" s="17">
        <f t="shared" si="30"/>
        <v>-1</v>
      </c>
      <c r="H233" s="17">
        <f t="shared" si="29"/>
        <v>-3.120820329915292E-3</v>
      </c>
    </row>
    <row r="234" spans="1:8" x14ac:dyDescent="0.2">
      <c r="A234" s="14"/>
      <c r="B234" s="15" t="s">
        <v>216</v>
      </c>
      <c r="C234" s="16">
        <v>11</v>
      </c>
      <c r="D234" s="16">
        <v>1</v>
      </c>
      <c r="E234" s="17">
        <f t="shared" si="27"/>
        <v>4.90414623272403E-3</v>
      </c>
      <c r="F234" s="17">
        <f t="shared" si="28"/>
        <v>7.27802037845706E-4</v>
      </c>
      <c r="G234" s="17">
        <f t="shared" si="30"/>
        <v>-0.90909090909090906</v>
      </c>
      <c r="H234" s="17">
        <f t="shared" si="29"/>
        <v>-4.4583147570218451E-3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16</v>
      </c>
      <c r="E237" s="17">
        <f t="shared" si="27"/>
        <v>2.6749888542131075E-3</v>
      </c>
      <c r="F237" s="17">
        <f t="shared" si="28"/>
        <v>1.1644832605531296E-2</v>
      </c>
      <c r="G237" s="17">
        <f t="shared" si="30"/>
        <v>1.6666666666666667</v>
      </c>
      <c r="H237" s="17">
        <f t="shared" si="29"/>
        <v>4.4583147570218459E-3</v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1.7833259028087382E-3</v>
      </c>
      <c r="F238" s="17" t="str">
        <f t="shared" si="28"/>
        <v/>
      </c>
      <c r="G238" s="17">
        <f t="shared" si="30"/>
        <v>-1</v>
      </c>
      <c r="H238" s="17">
        <f t="shared" si="29"/>
        <v>-1.7833259028087382E-3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7.27802037845706E-4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9</v>
      </c>
      <c r="D241" s="16">
        <v>1</v>
      </c>
      <c r="E241" s="17">
        <f t="shared" ref="E241:E272" si="31">+IF(C241=0,"",C241/C$177)</f>
        <v>4.012483281319661E-3</v>
      </c>
      <c r="F241" s="17">
        <f t="shared" ref="F241:F272" si="32">+IF(D241=0,"",D241/D$177)</f>
        <v>7.27802037845706E-4</v>
      </c>
      <c r="G241" s="17">
        <f t="shared" si="30"/>
        <v>-0.88888888888888884</v>
      </c>
      <c r="H241" s="17">
        <f t="shared" ref="H241:H272" si="33">+IF(OR(AND(E241=""),(G241="")),"",E241*G241)</f>
        <v>-3.5666518056174761E-3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7.27802037845706E-4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5</v>
      </c>
      <c r="E244" s="17">
        <f t="shared" si="31"/>
        <v>3.120820329915292E-3</v>
      </c>
      <c r="F244" s="17">
        <f t="shared" si="32"/>
        <v>3.6390101892285298E-3</v>
      </c>
      <c r="G244" s="17">
        <f t="shared" si="34"/>
        <v>-0.2857142857142857</v>
      </c>
      <c r="H244" s="17">
        <f t="shared" si="33"/>
        <v>-8.9166295140436912E-4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16</v>
      </c>
      <c r="D247" s="16">
        <v>8</v>
      </c>
      <c r="E247" s="17">
        <f t="shared" si="31"/>
        <v>7.133303611234953E-3</v>
      </c>
      <c r="F247" s="17">
        <f t="shared" si="32"/>
        <v>5.822416302765648E-3</v>
      </c>
      <c r="G247" s="17">
        <f t="shared" si="34"/>
        <v>-0.5</v>
      </c>
      <c r="H247" s="17">
        <f t="shared" si="33"/>
        <v>-3.5666518056174765E-3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4.4583147570218456E-4</v>
      </c>
      <c r="F249" s="17" t="str">
        <f t="shared" si="32"/>
        <v/>
      </c>
      <c r="G249" s="17">
        <f t="shared" si="34"/>
        <v>-1</v>
      </c>
      <c r="H249" s="17">
        <f t="shared" si="33"/>
        <v>-4.4583147570218456E-4</v>
      </c>
    </row>
    <row r="250" spans="1:8" x14ac:dyDescent="0.2">
      <c r="A250" s="14"/>
      <c r="B250" s="15" t="s">
        <v>232</v>
      </c>
      <c r="C250" s="16">
        <v>8</v>
      </c>
      <c r="D250" s="16">
        <v>2</v>
      </c>
      <c r="E250" s="17">
        <f t="shared" si="31"/>
        <v>3.5666518056174765E-3</v>
      </c>
      <c r="F250" s="17">
        <f t="shared" si="32"/>
        <v>1.455604075691412E-3</v>
      </c>
      <c r="G250" s="17">
        <f t="shared" si="34"/>
        <v>-0.75</v>
      </c>
      <c r="H250" s="17">
        <f t="shared" si="33"/>
        <v>-2.6749888542131075E-3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4.4583147570218456E-4</v>
      </c>
      <c r="F254" s="17">
        <f t="shared" si="32"/>
        <v>7.27802037845706E-4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4.4583147570218456E-4</v>
      </c>
      <c r="F255" s="17" t="str">
        <f t="shared" si="32"/>
        <v/>
      </c>
      <c r="G255" s="17">
        <f t="shared" si="34"/>
        <v>-1</v>
      </c>
      <c r="H255" s="17">
        <f t="shared" si="33"/>
        <v>-4.4583147570218456E-4</v>
      </c>
    </row>
    <row r="256" spans="1:8" x14ac:dyDescent="0.2">
      <c r="A256" s="14"/>
      <c r="B256" s="15" t="s">
        <v>238</v>
      </c>
      <c r="C256" s="16">
        <v>3</v>
      </c>
      <c r="D256" s="16">
        <v>11</v>
      </c>
      <c r="E256" s="17">
        <f t="shared" si="31"/>
        <v>1.3374944271065537E-3</v>
      </c>
      <c r="F256" s="17">
        <f t="shared" si="32"/>
        <v>8.0058224163027658E-3</v>
      </c>
      <c r="G256" s="17">
        <f t="shared" si="34"/>
        <v>2.6666666666666665</v>
      </c>
      <c r="H256" s="17">
        <f t="shared" si="33"/>
        <v>3.5666518056174765E-3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7.27802037845706E-4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7.27802037845706E-4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7</v>
      </c>
      <c r="E265" s="17">
        <f t="shared" si="31"/>
        <v>8.9166295140436912E-4</v>
      </c>
      <c r="F265" s="17">
        <f t="shared" si="32"/>
        <v>5.0946142649199418E-3</v>
      </c>
      <c r="G265" s="17">
        <f t="shared" si="34"/>
        <v>2.5</v>
      </c>
      <c r="H265" s="17">
        <f t="shared" si="33"/>
        <v>2.229157378510923E-3</v>
      </c>
    </row>
    <row r="266" spans="1:8" x14ac:dyDescent="0.2">
      <c r="A266" s="14"/>
      <c r="B266" s="15" t="s">
        <v>248</v>
      </c>
      <c r="C266" s="16">
        <v>1</v>
      </c>
      <c r="D266" s="16">
        <v>2</v>
      </c>
      <c r="E266" s="17">
        <f t="shared" si="31"/>
        <v>4.4583147570218456E-4</v>
      </c>
      <c r="F266" s="17">
        <f t="shared" si="32"/>
        <v>1.455604075691412E-3</v>
      </c>
      <c r="G266" s="17">
        <f t="shared" si="34"/>
        <v>1</v>
      </c>
      <c r="H266" s="17">
        <f t="shared" si="33"/>
        <v>4.4583147570218456E-4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7.27802037845706E-4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4</v>
      </c>
      <c r="D268" s="16">
        <v>1</v>
      </c>
      <c r="E268" s="17">
        <f t="shared" si="31"/>
        <v>1.7833259028087382E-3</v>
      </c>
      <c r="F268" s="17">
        <f t="shared" si="32"/>
        <v>7.27802037845706E-4</v>
      </c>
      <c r="G268" s="17">
        <f t="shared" si="34"/>
        <v>-0.75</v>
      </c>
      <c r="H268" s="17">
        <f t="shared" si="33"/>
        <v>-1.3374944271065537E-3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18</v>
      </c>
      <c r="D270" s="16">
        <v>1</v>
      </c>
      <c r="E270" s="17">
        <f t="shared" si="31"/>
        <v>8.024966562639322E-3</v>
      </c>
      <c r="F270" s="17">
        <f t="shared" si="32"/>
        <v>7.27802037845706E-4</v>
      </c>
      <c r="G270" s="17">
        <f t="shared" si="34"/>
        <v>-0.94444444444444442</v>
      </c>
      <c r="H270" s="17">
        <f t="shared" si="33"/>
        <v>-7.579135086937137E-3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4</v>
      </c>
      <c r="E274" s="17" t="str">
        <f t="shared" si="35"/>
        <v/>
      </c>
      <c r="F274" s="17">
        <f t="shared" si="36"/>
        <v>2.911208151382824E-3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17</v>
      </c>
      <c r="D281" s="16">
        <v>32</v>
      </c>
      <c r="E281" s="17">
        <f t="shared" si="35"/>
        <v>7.5791350869371379E-3</v>
      </c>
      <c r="F281" s="17">
        <f t="shared" si="36"/>
        <v>2.3289665211062592E-2</v>
      </c>
      <c r="G281" s="17">
        <f t="shared" si="38"/>
        <v>0.88235294117647056</v>
      </c>
      <c r="H281" s="17">
        <f t="shared" si="37"/>
        <v>6.6874721355327689E-3</v>
      </c>
    </row>
    <row r="282" spans="1:8" ht="25.5" x14ac:dyDescent="0.2">
      <c r="A282" s="14"/>
      <c r="B282" s="15" t="s">
        <v>264</v>
      </c>
      <c r="C282" s="16">
        <v>21</v>
      </c>
      <c r="D282" s="16">
        <v>41</v>
      </c>
      <c r="E282" s="17">
        <f t="shared" si="35"/>
        <v>9.3624609897458768E-3</v>
      </c>
      <c r="F282" s="17">
        <f t="shared" si="36"/>
        <v>2.9839883551673944E-2</v>
      </c>
      <c r="G282" s="17">
        <f t="shared" si="38"/>
        <v>0.95238095238095233</v>
      </c>
      <c r="H282" s="17">
        <f t="shared" si="37"/>
        <v>8.9166295140436919E-3</v>
      </c>
    </row>
    <row r="283" spans="1:8" x14ac:dyDescent="0.2">
      <c r="A283" s="14"/>
      <c r="B283" s="15" t="s">
        <v>265</v>
      </c>
      <c r="C283" s="16">
        <v>2</v>
      </c>
      <c r="D283" s="16">
        <v>5</v>
      </c>
      <c r="E283" s="17">
        <f t="shared" si="35"/>
        <v>8.9166295140436912E-4</v>
      </c>
      <c r="F283" s="17">
        <f t="shared" si="36"/>
        <v>3.6390101892285298E-3</v>
      </c>
      <c r="G283" s="17">
        <f t="shared" si="38"/>
        <v>1.5</v>
      </c>
      <c r="H283" s="17">
        <f t="shared" si="37"/>
        <v>1.3374944271065537E-3</v>
      </c>
    </row>
    <row r="284" spans="1:8" x14ac:dyDescent="0.2">
      <c r="A284" s="14"/>
      <c r="B284" s="15" t="s">
        <v>266</v>
      </c>
      <c r="C284" s="16">
        <v>3</v>
      </c>
      <c r="D284" s="16">
        <v>4</v>
      </c>
      <c r="E284" s="17">
        <f t="shared" si="35"/>
        <v>1.3374944271065537E-3</v>
      </c>
      <c r="F284" s="17">
        <f t="shared" si="36"/>
        <v>2.911208151382824E-3</v>
      </c>
      <c r="G284" s="17">
        <f t="shared" si="38"/>
        <v>0.33333333333333331</v>
      </c>
      <c r="H284" s="17">
        <f t="shared" si="37"/>
        <v>4.4583147570218456E-4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3</v>
      </c>
      <c r="D289" s="16">
        <v>2</v>
      </c>
      <c r="E289" s="17">
        <f t="shared" si="35"/>
        <v>1.3374944271065537E-3</v>
      </c>
      <c r="F289" s="17">
        <f t="shared" si="36"/>
        <v>1.455604075691412E-3</v>
      </c>
      <c r="G289" s="17">
        <f t="shared" si="38"/>
        <v>-0.33333333333333331</v>
      </c>
      <c r="H289" s="17">
        <f t="shared" si="37"/>
        <v>-4.4583147570218456E-4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40</v>
      </c>
      <c r="D292" s="16">
        <v>1</v>
      </c>
      <c r="E292" s="17">
        <f t="shared" si="35"/>
        <v>1.7833259028087384E-2</v>
      </c>
      <c r="F292" s="17">
        <f t="shared" si="36"/>
        <v>7.27802037845706E-4</v>
      </c>
      <c r="G292" s="17">
        <f t="shared" si="38"/>
        <v>-0.97499999999999998</v>
      </c>
      <c r="H292" s="17">
        <f t="shared" si="37"/>
        <v>-1.7387427552385197E-2</v>
      </c>
    </row>
    <row r="293" spans="1:8" x14ac:dyDescent="0.2">
      <c r="A293" s="14"/>
      <c r="B293" s="15" t="s">
        <v>275</v>
      </c>
      <c r="C293" s="16">
        <v>4</v>
      </c>
      <c r="D293" s="16">
        <v>0</v>
      </c>
      <c r="E293" s="17">
        <f t="shared" si="35"/>
        <v>1.7833259028087382E-3</v>
      </c>
      <c r="F293" s="17" t="str">
        <f t="shared" si="36"/>
        <v/>
      </c>
      <c r="G293" s="17">
        <f t="shared" si="38"/>
        <v>-1</v>
      </c>
      <c r="H293" s="17">
        <f t="shared" si="37"/>
        <v>-1.7833259028087382E-3</v>
      </c>
    </row>
    <row r="294" spans="1:8" x14ac:dyDescent="0.2">
      <c r="A294" s="14"/>
      <c r="B294" s="15" t="s">
        <v>276</v>
      </c>
      <c r="C294" s="16">
        <v>15</v>
      </c>
      <c r="D294" s="16">
        <v>32</v>
      </c>
      <c r="E294" s="17">
        <f t="shared" si="35"/>
        <v>6.6874721355327689E-3</v>
      </c>
      <c r="F294" s="17">
        <f t="shared" si="36"/>
        <v>2.3289665211062592E-2</v>
      </c>
      <c r="G294" s="17">
        <f t="shared" si="38"/>
        <v>1.1333333333333333</v>
      </c>
      <c r="H294" s="17">
        <f t="shared" si="37"/>
        <v>7.5791350869371379E-3</v>
      </c>
    </row>
    <row r="295" spans="1:8" x14ac:dyDescent="0.2">
      <c r="A295" s="14"/>
      <c r="B295" s="15" t="s">
        <v>277</v>
      </c>
      <c r="C295" s="16">
        <v>10</v>
      </c>
      <c r="D295" s="16">
        <v>2</v>
      </c>
      <c r="E295" s="17">
        <f t="shared" si="35"/>
        <v>4.4583147570218459E-3</v>
      </c>
      <c r="F295" s="17">
        <f t="shared" si="36"/>
        <v>1.455604075691412E-3</v>
      </c>
      <c r="G295" s="17">
        <f t="shared" si="38"/>
        <v>-0.8</v>
      </c>
      <c r="H295" s="17">
        <f t="shared" si="37"/>
        <v>-3.5666518056174769E-3</v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1.455604075691412E-3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209</v>
      </c>
      <c r="D297" s="16">
        <v>7</v>
      </c>
      <c r="E297" s="17">
        <f t="shared" si="35"/>
        <v>9.3178778421756578E-2</v>
      </c>
      <c r="F297" s="17">
        <f t="shared" si="36"/>
        <v>5.0946142649199418E-3</v>
      </c>
      <c r="G297" s="17">
        <f t="shared" si="38"/>
        <v>-0.96650717703349287</v>
      </c>
      <c r="H297" s="17">
        <f t="shared" si="37"/>
        <v>-9.0057958091841292E-2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2.1834061135371178E-3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20</v>
      </c>
      <c r="D300" s="16">
        <v>28</v>
      </c>
      <c r="E300" s="17">
        <f t="shared" si="35"/>
        <v>8.9166295140436919E-3</v>
      </c>
      <c r="F300" s="17">
        <f t="shared" si="36"/>
        <v>2.0378457059679767E-2</v>
      </c>
      <c r="G300" s="17">
        <f t="shared" si="38"/>
        <v>0.4</v>
      </c>
      <c r="H300" s="17">
        <f t="shared" si="37"/>
        <v>3.5666518056174769E-3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4.4583147570218456E-4</v>
      </c>
      <c r="F302" s="17" t="str">
        <f t="shared" si="36"/>
        <v/>
      </c>
      <c r="G302" s="17">
        <f t="shared" si="38"/>
        <v>-1</v>
      </c>
      <c r="H302" s="17">
        <f t="shared" si="37"/>
        <v>-4.4583147570218456E-4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4.4583147570218456E-4</v>
      </c>
      <c r="F304" s="17" t="str">
        <f t="shared" si="36"/>
        <v/>
      </c>
      <c r="G304" s="17">
        <f t="shared" si="38"/>
        <v>-1</v>
      </c>
      <c r="H304" s="17">
        <f t="shared" si="37"/>
        <v>-4.4583147570218456E-4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7.27802037845706E-4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13</v>
      </c>
      <c r="D311" s="16">
        <v>3</v>
      </c>
      <c r="E311" s="17">
        <f t="shared" si="39"/>
        <v>5.7958091841283999E-3</v>
      </c>
      <c r="F311" s="17">
        <f t="shared" si="40"/>
        <v>2.1834061135371178E-3</v>
      </c>
      <c r="G311" s="17">
        <f t="shared" si="42"/>
        <v>-0.76923076923076927</v>
      </c>
      <c r="H311" s="17">
        <f t="shared" si="41"/>
        <v>-4.4583147570218459E-3</v>
      </c>
    </row>
    <row r="312" spans="1:8" x14ac:dyDescent="0.2">
      <c r="A312" s="14"/>
      <c r="B312" s="15" t="s">
        <v>294</v>
      </c>
      <c r="C312" s="16">
        <v>12</v>
      </c>
      <c r="D312" s="16">
        <v>2</v>
      </c>
      <c r="E312" s="17">
        <f t="shared" si="39"/>
        <v>5.3499777084262149E-3</v>
      </c>
      <c r="F312" s="17">
        <f t="shared" si="40"/>
        <v>1.455604075691412E-3</v>
      </c>
      <c r="G312" s="17">
        <f t="shared" si="42"/>
        <v>-0.83333333333333337</v>
      </c>
      <c r="H312" s="17">
        <f t="shared" si="41"/>
        <v>-4.4583147570218459E-3</v>
      </c>
    </row>
    <row r="313" spans="1:8" x14ac:dyDescent="0.2">
      <c r="A313" s="14"/>
      <c r="B313" s="15" t="s">
        <v>295</v>
      </c>
      <c r="C313" s="16">
        <v>0</v>
      </c>
      <c r="D313" s="16">
        <v>3</v>
      </c>
      <c r="E313" s="17" t="str">
        <f t="shared" si="39"/>
        <v/>
      </c>
      <c r="F313" s="17">
        <f t="shared" si="40"/>
        <v>2.1834061135371178E-3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29</v>
      </c>
      <c r="D314" s="16">
        <v>15</v>
      </c>
      <c r="E314" s="17">
        <f t="shared" si="39"/>
        <v>1.2929112795363353E-2</v>
      </c>
      <c r="F314" s="17">
        <f t="shared" si="40"/>
        <v>1.0917030567685589E-2</v>
      </c>
      <c r="G314" s="17">
        <f t="shared" si="42"/>
        <v>-0.48275862068965519</v>
      </c>
      <c r="H314" s="17">
        <f t="shared" si="41"/>
        <v>-6.2416406598305848E-3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4.4583147570218456E-4</v>
      </c>
      <c r="F318" s="17" t="str">
        <f t="shared" si="40"/>
        <v/>
      </c>
      <c r="G318" s="17">
        <f t="shared" si="42"/>
        <v>-1</v>
      </c>
      <c r="H318" s="17">
        <f t="shared" si="41"/>
        <v>-4.4583147570218456E-4</v>
      </c>
    </row>
    <row r="319" spans="1:8" ht="25.5" x14ac:dyDescent="0.2">
      <c r="A319" s="14"/>
      <c r="B319" s="15" t="s">
        <v>301</v>
      </c>
      <c r="C319" s="16">
        <v>8</v>
      </c>
      <c r="D319" s="16">
        <v>3</v>
      </c>
      <c r="E319" s="17">
        <f t="shared" si="39"/>
        <v>3.5666518056174765E-3</v>
      </c>
      <c r="F319" s="17">
        <f t="shared" si="40"/>
        <v>2.1834061135371178E-3</v>
      </c>
      <c r="G319" s="17">
        <f t="shared" si="42"/>
        <v>-0.625</v>
      </c>
      <c r="H319" s="17">
        <f t="shared" si="41"/>
        <v>-2.229157378510923E-3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4</v>
      </c>
      <c r="D321" s="16">
        <v>0</v>
      </c>
      <c r="E321" s="17">
        <f t="shared" si="39"/>
        <v>1.7833259028087382E-3</v>
      </c>
      <c r="F321" s="17" t="str">
        <f t="shared" si="40"/>
        <v/>
      </c>
      <c r="G321" s="17">
        <f t="shared" si="42"/>
        <v>-1</v>
      </c>
      <c r="H321" s="17">
        <f t="shared" si="41"/>
        <v>-1.7833259028087382E-3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8</v>
      </c>
      <c r="D323" s="16">
        <v>7</v>
      </c>
      <c r="E323" s="17">
        <f t="shared" si="39"/>
        <v>3.5666518056174765E-3</v>
      </c>
      <c r="F323" s="17">
        <f t="shared" si="40"/>
        <v>5.0946142649199418E-3</v>
      </c>
      <c r="G323" s="17">
        <f t="shared" si="42"/>
        <v>-0.125</v>
      </c>
      <c r="H323" s="17">
        <f t="shared" si="41"/>
        <v>-4.4583147570218456E-4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29</v>
      </c>
      <c r="D325" s="16">
        <v>25</v>
      </c>
      <c r="E325" s="17">
        <f t="shared" si="39"/>
        <v>1.2929112795363353E-2</v>
      </c>
      <c r="F325" s="17">
        <f t="shared" si="40"/>
        <v>1.8195050946142648E-2</v>
      </c>
      <c r="G325" s="17">
        <f t="shared" si="42"/>
        <v>-0.13793103448275862</v>
      </c>
      <c r="H325" s="17">
        <f t="shared" si="41"/>
        <v>-1.7833259028087382E-3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19</v>
      </c>
      <c r="D327" s="16">
        <v>11</v>
      </c>
      <c r="E327" s="17">
        <f t="shared" si="39"/>
        <v>8.4707980383415069E-3</v>
      </c>
      <c r="F327" s="17">
        <f t="shared" si="40"/>
        <v>8.0058224163027658E-3</v>
      </c>
      <c r="G327" s="17">
        <f t="shared" si="42"/>
        <v>-0.42105263157894735</v>
      </c>
      <c r="H327" s="17">
        <f t="shared" si="41"/>
        <v>-3.5666518056174765E-3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7.27802037845706E-4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9</v>
      </c>
      <c r="D330" s="16">
        <v>5</v>
      </c>
      <c r="E330" s="17">
        <f t="shared" si="39"/>
        <v>4.012483281319661E-3</v>
      </c>
      <c r="F330" s="17">
        <f t="shared" si="40"/>
        <v>3.6390101892285298E-3</v>
      </c>
      <c r="G330" s="17">
        <f t="shared" si="42"/>
        <v>-0.44444444444444442</v>
      </c>
      <c r="H330" s="17">
        <f t="shared" si="41"/>
        <v>-1.783325902808738E-3</v>
      </c>
    </row>
    <row r="331" spans="1:8" ht="25.5" x14ac:dyDescent="0.2">
      <c r="A331" s="14"/>
      <c r="B331" s="15" t="s">
        <v>313</v>
      </c>
      <c r="C331" s="16">
        <v>0</v>
      </c>
      <c r="D331" s="16">
        <v>2</v>
      </c>
      <c r="E331" s="17" t="str">
        <f t="shared" si="39"/>
        <v/>
      </c>
      <c r="F331" s="17">
        <f t="shared" si="40"/>
        <v>1.455604075691412E-3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4.4583147570218456E-4</v>
      </c>
      <c r="F332" s="17" t="str">
        <f t="shared" si="40"/>
        <v/>
      </c>
      <c r="G332" s="17">
        <f t="shared" si="42"/>
        <v>-1</v>
      </c>
      <c r="H332" s="17">
        <f t="shared" si="41"/>
        <v>-4.4583147570218456E-4</v>
      </c>
    </row>
    <row r="333" spans="1:8" x14ac:dyDescent="0.2">
      <c r="A333" s="14"/>
      <c r="B333" s="15" t="s">
        <v>315</v>
      </c>
      <c r="C333" s="16">
        <v>2</v>
      </c>
      <c r="D333" s="16">
        <v>10</v>
      </c>
      <c r="E333" s="17">
        <f t="shared" si="39"/>
        <v>8.9166295140436912E-4</v>
      </c>
      <c r="F333" s="17">
        <f t="shared" si="40"/>
        <v>7.2780203784570596E-3</v>
      </c>
      <c r="G333" s="17">
        <f t="shared" si="42"/>
        <v>4</v>
      </c>
      <c r="H333" s="17">
        <f t="shared" si="41"/>
        <v>3.5666518056174765E-3</v>
      </c>
    </row>
    <row r="334" spans="1:8" ht="25.5" x14ac:dyDescent="0.2">
      <c r="A334" s="14"/>
      <c r="B334" s="15" t="s">
        <v>316</v>
      </c>
      <c r="C334" s="16">
        <v>9</v>
      </c>
      <c r="D334" s="16">
        <v>31</v>
      </c>
      <c r="E334" s="17">
        <f t="shared" si="39"/>
        <v>4.012483281319661E-3</v>
      </c>
      <c r="F334" s="17">
        <f t="shared" si="40"/>
        <v>2.2561863173216887E-2</v>
      </c>
      <c r="G334" s="17">
        <f t="shared" si="42"/>
        <v>2.4444444444444446</v>
      </c>
      <c r="H334" s="17">
        <f t="shared" si="41"/>
        <v>9.8082924654480617E-3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8.9166295140436912E-4</v>
      </c>
      <c r="F335" s="17" t="str">
        <f t="shared" si="40"/>
        <v/>
      </c>
      <c r="G335" s="17">
        <f t="shared" si="42"/>
        <v>-1</v>
      </c>
      <c r="H335" s="17">
        <f t="shared" si="41"/>
        <v>-8.9166295140436912E-4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7.27802037845706E-4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4.4583147570218456E-4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-4.4583147570218456E-4</v>
      </c>
    </row>
    <row r="339" spans="1:8" ht="25.5" x14ac:dyDescent="0.2">
      <c r="A339" s="14"/>
      <c r="B339" s="15" t="s">
        <v>321</v>
      </c>
      <c r="C339" s="16">
        <v>5</v>
      </c>
      <c r="D339" s="16">
        <v>3</v>
      </c>
      <c r="E339" s="17">
        <f t="shared" si="43"/>
        <v>2.229157378510923E-3</v>
      </c>
      <c r="F339" s="17">
        <f t="shared" si="44"/>
        <v>2.1834061135371178E-3</v>
      </c>
      <c r="G339" s="17">
        <f t="shared" si="46"/>
        <v>-0.4</v>
      </c>
      <c r="H339" s="17">
        <f t="shared" si="45"/>
        <v>-8.9166295140436923E-4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3</v>
      </c>
      <c r="E341" s="17" t="str">
        <f t="shared" si="43"/>
        <v/>
      </c>
      <c r="F341" s="17">
        <f t="shared" si="44"/>
        <v>2.1834061135371178E-3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1.455604075691412E-3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7.27802037845706E-4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7.27802037845706E-4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23</v>
      </c>
      <c r="D348" s="16">
        <v>8</v>
      </c>
      <c r="E348" s="17">
        <f t="shared" si="43"/>
        <v>1.0254123941150245E-2</v>
      </c>
      <c r="F348" s="17">
        <f t="shared" si="44"/>
        <v>5.822416302765648E-3</v>
      </c>
      <c r="G348" s="17">
        <f t="shared" si="46"/>
        <v>-0.65217391304347827</v>
      </c>
      <c r="H348" s="17">
        <f t="shared" si="45"/>
        <v>-6.6874721355327689E-3</v>
      </c>
    </row>
    <row r="349" spans="1:8" x14ac:dyDescent="0.2">
      <c r="A349" s="14"/>
      <c r="B349" s="15" t="s">
        <v>331</v>
      </c>
      <c r="C349" s="16">
        <v>1</v>
      </c>
      <c r="D349" s="16">
        <v>1</v>
      </c>
      <c r="E349" s="17">
        <f t="shared" si="43"/>
        <v>4.4583147570218456E-4</v>
      </c>
      <c r="F349" s="17">
        <f t="shared" si="44"/>
        <v>7.27802037845706E-4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332</v>
      </c>
      <c r="C350" s="16">
        <v>0</v>
      </c>
      <c r="D350" s="16">
        <v>6</v>
      </c>
      <c r="E350" s="17" t="str">
        <f t="shared" si="43"/>
        <v/>
      </c>
      <c r="F350" s="17">
        <f t="shared" si="44"/>
        <v>4.3668122270742356E-3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8172</v>
      </c>
      <c r="D356" s="20">
        <f>SUM(D357:D585)</f>
        <v>6420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-0.21439060205580029</v>
      </c>
      <c r="H356" s="21">
        <f t="shared" ref="H356:H419" si="49">+IF(OR(AND(E356=""),(G356="")),"",E356*G356)</f>
        <v>-0.21439060205580029</v>
      </c>
    </row>
    <row r="357" spans="1:8" x14ac:dyDescent="0.2">
      <c r="A357" s="14"/>
      <c r="B357" s="15" t="s">
        <v>333</v>
      </c>
      <c r="C357" s="16">
        <v>35</v>
      </c>
      <c r="D357" s="16">
        <v>40</v>
      </c>
      <c r="E357" s="17">
        <f t="shared" si="47"/>
        <v>4.2829172785119919E-3</v>
      </c>
      <c r="F357" s="17">
        <f t="shared" si="48"/>
        <v>6.2305295950155761E-3</v>
      </c>
      <c r="G357" s="17">
        <f t="shared" ref="G357:G420" si="50">+IF(AND(C357=0,D357=0)," ",IF(C357=0,1,IF(D357=0,-1,(D357-C357)/C357)))</f>
        <v>0.14285714285714285</v>
      </c>
      <c r="H357" s="17">
        <f t="shared" si="49"/>
        <v>6.1184532550171312E-4</v>
      </c>
    </row>
    <row r="358" spans="1:8" x14ac:dyDescent="0.2">
      <c r="A358" s="14"/>
      <c r="B358" s="15" t="s">
        <v>334</v>
      </c>
      <c r="C358" s="16">
        <v>8</v>
      </c>
      <c r="D358" s="16">
        <v>24</v>
      </c>
      <c r="E358" s="17">
        <f t="shared" si="47"/>
        <v>9.7895252080274116E-4</v>
      </c>
      <c r="F358" s="17">
        <f t="shared" si="48"/>
        <v>3.7383177570093459E-3</v>
      </c>
      <c r="G358" s="17">
        <f t="shared" si="50"/>
        <v>2</v>
      </c>
      <c r="H358" s="17">
        <f t="shared" si="49"/>
        <v>1.9579050416054823E-3</v>
      </c>
    </row>
    <row r="359" spans="1:8" x14ac:dyDescent="0.2">
      <c r="A359" s="14"/>
      <c r="B359" s="15" t="s">
        <v>335</v>
      </c>
      <c r="C359" s="16">
        <v>3</v>
      </c>
      <c r="D359" s="16">
        <v>11</v>
      </c>
      <c r="E359" s="17">
        <f t="shared" si="47"/>
        <v>3.6710719530102788E-4</v>
      </c>
      <c r="F359" s="17">
        <f t="shared" si="48"/>
        <v>1.7133956386292835E-3</v>
      </c>
      <c r="G359" s="17">
        <f t="shared" si="50"/>
        <v>2.6666666666666665</v>
      </c>
      <c r="H359" s="17">
        <f t="shared" si="49"/>
        <v>9.7895252080274094E-4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192</v>
      </c>
      <c r="D362" s="16">
        <v>234</v>
      </c>
      <c r="E362" s="17">
        <f t="shared" si="47"/>
        <v>2.3494860499265784E-2</v>
      </c>
      <c r="F362" s="17">
        <f t="shared" si="48"/>
        <v>3.6448598130841121E-2</v>
      </c>
      <c r="G362" s="17">
        <f t="shared" si="50"/>
        <v>0.21875</v>
      </c>
      <c r="H362" s="17">
        <f t="shared" si="49"/>
        <v>5.1395007342143906E-3</v>
      </c>
    </row>
    <row r="363" spans="1:8" x14ac:dyDescent="0.2">
      <c r="A363" s="14"/>
      <c r="B363" s="15" t="s">
        <v>339</v>
      </c>
      <c r="C363" s="16">
        <v>79</v>
      </c>
      <c r="D363" s="16">
        <v>7</v>
      </c>
      <c r="E363" s="17">
        <f t="shared" si="47"/>
        <v>9.6671561429270674E-3</v>
      </c>
      <c r="F363" s="17">
        <f t="shared" si="48"/>
        <v>1.0903426791277258E-3</v>
      </c>
      <c r="G363" s="17">
        <f t="shared" si="50"/>
        <v>-0.91139240506329111</v>
      </c>
      <c r="H363" s="17">
        <f t="shared" si="49"/>
        <v>-8.8105726872246687E-3</v>
      </c>
    </row>
    <row r="364" spans="1:8" x14ac:dyDescent="0.2">
      <c r="A364" s="14"/>
      <c r="B364" s="15" t="s">
        <v>340</v>
      </c>
      <c r="C364" s="16">
        <v>8</v>
      </c>
      <c r="D364" s="16">
        <v>4</v>
      </c>
      <c r="E364" s="17">
        <f t="shared" si="47"/>
        <v>9.7895252080274116E-4</v>
      </c>
      <c r="F364" s="17">
        <f t="shared" si="48"/>
        <v>6.2305295950155766E-4</v>
      </c>
      <c r="G364" s="17">
        <f t="shared" si="50"/>
        <v>-0.5</v>
      </c>
      <c r="H364" s="17">
        <f t="shared" si="49"/>
        <v>-4.8947626040137058E-4</v>
      </c>
    </row>
    <row r="365" spans="1:8" x14ac:dyDescent="0.2">
      <c r="A365" s="14"/>
      <c r="B365" s="15" t="s">
        <v>341</v>
      </c>
      <c r="C365" s="16">
        <v>29</v>
      </c>
      <c r="D365" s="16">
        <v>53</v>
      </c>
      <c r="E365" s="17">
        <f t="shared" si="47"/>
        <v>3.5487028879099365E-3</v>
      </c>
      <c r="F365" s="17">
        <f t="shared" si="48"/>
        <v>8.2554517133956382E-3</v>
      </c>
      <c r="G365" s="17">
        <f t="shared" si="50"/>
        <v>0.82758620689655171</v>
      </c>
      <c r="H365" s="17">
        <f t="shared" si="49"/>
        <v>2.936857562408223E-3</v>
      </c>
    </row>
    <row r="366" spans="1:8" x14ac:dyDescent="0.2">
      <c r="A366" s="14"/>
      <c r="B366" s="15" t="s">
        <v>342</v>
      </c>
      <c r="C366" s="16">
        <v>22</v>
      </c>
      <c r="D366" s="16">
        <v>7</v>
      </c>
      <c r="E366" s="17">
        <f t="shared" si="47"/>
        <v>2.6921194322075378E-3</v>
      </c>
      <c r="F366" s="17">
        <f t="shared" si="48"/>
        <v>1.0903426791277258E-3</v>
      </c>
      <c r="G366" s="17">
        <f t="shared" si="50"/>
        <v>-0.68181818181818177</v>
      </c>
      <c r="H366" s="17">
        <f t="shared" si="49"/>
        <v>-1.8355359765051392E-3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391</v>
      </c>
      <c r="D368" s="16">
        <v>145</v>
      </c>
      <c r="E368" s="17">
        <f t="shared" si="47"/>
        <v>4.7846304454233969E-2</v>
      </c>
      <c r="F368" s="17">
        <f t="shared" si="48"/>
        <v>2.2585669781931463E-2</v>
      </c>
      <c r="G368" s="17">
        <f t="shared" si="50"/>
        <v>-0.62915601023017897</v>
      </c>
      <c r="H368" s="17">
        <f t="shared" si="49"/>
        <v>-3.0102790014684286E-2</v>
      </c>
    </row>
    <row r="369" spans="1:8" x14ac:dyDescent="0.2">
      <c r="A369" s="14"/>
      <c r="B369" s="15" t="s">
        <v>345</v>
      </c>
      <c r="C369" s="16">
        <v>70</v>
      </c>
      <c r="D369" s="16">
        <v>28</v>
      </c>
      <c r="E369" s="17">
        <f t="shared" si="47"/>
        <v>8.5658345570239838E-3</v>
      </c>
      <c r="F369" s="17">
        <f t="shared" si="48"/>
        <v>4.3613707165109034E-3</v>
      </c>
      <c r="G369" s="17">
        <f t="shared" si="50"/>
        <v>-0.6</v>
      </c>
      <c r="H369" s="17">
        <f t="shared" si="49"/>
        <v>-5.1395007342143898E-3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83</v>
      </c>
      <c r="D371" s="16">
        <v>11</v>
      </c>
      <c r="E371" s="17">
        <f t="shared" si="47"/>
        <v>1.0156632403328439E-2</v>
      </c>
      <c r="F371" s="17">
        <f t="shared" si="48"/>
        <v>1.7133956386292835E-3</v>
      </c>
      <c r="G371" s="17">
        <f t="shared" si="50"/>
        <v>-0.86746987951807231</v>
      </c>
      <c r="H371" s="17">
        <f t="shared" si="49"/>
        <v>-8.8105726872246704E-3</v>
      </c>
    </row>
    <row r="372" spans="1:8" x14ac:dyDescent="0.2">
      <c r="A372" s="14"/>
      <c r="B372" s="15" t="s">
        <v>348</v>
      </c>
      <c r="C372" s="16">
        <v>20</v>
      </c>
      <c r="D372" s="16">
        <v>39</v>
      </c>
      <c r="E372" s="17">
        <f t="shared" si="47"/>
        <v>2.4473813020068525E-3</v>
      </c>
      <c r="F372" s="17">
        <f t="shared" si="48"/>
        <v>6.0747663551401869E-3</v>
      </c>
      <c r="G372" s="17">
        <f t="shared" si="50"/>
        <v>0.95</v>
      </c>
      <c r="H372" s="17">
        <f t="shared" si="49"/>
        <v>2.3250122369065096E-3</v>
      </c>
    </row>
    <row r="373" spans="1:8" x14ac:dyDescent="0.2">
      <c r="A373" s="14"/>
      <c r="B373" s="15" t="s">
        <v>349</v>
      </c>
      <c r="C373" s="16">
        <v>29</v>
      </c>
      <c r="D373" s="16">
        <v>15</v>
      </c>
      <c r="E373" s="17">
        <f t="shared" si="47"/>
        <v>3.5487028879099365E-3</v>
      </c>
      <c r="F373" s="17">
        <f t="shared" si="48"/>
        <v>2.3364485981308409E-3</v>
      </c>
      <c r="G373" s="17">
        <f t="shared" si="50"/>
        <v>-0.48275862068965519</v>
      </c>
      <c r="H373" s="17">
        <f t="shared" si="49"/>
        <v>-1.713166911404797E-3</v>
      </c>
    </row>
    <row r="374" spans="1:8" x14ac:dyDescent="0.2">
      <c r="A374" s="14"/>
      <c r="B374" s="15" t="s">
        <v>350</v>
      </c>
      <c r="C374" s="16">
        <v>0</v>
      </c>
      <c r="D374" s="16">
        <v>3</v>
      </c>
      <c r="E374" s="17" t="str">
        <f t="shared" si="47"/>
        <v/>
      </c>
      <c r="F374" s="17">
        <f t="shared" si="48"/>
        <v>4.6728971962616824E-4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541</v>
      </c>
      <c r="D376" s="16">
        <v>251</v>
      </c>
      <c r="E376" s="17">
        <f t="shared" si="47"/>
        <v>6.6201664219285361E-2</v>
      </c>
      <c r="F376" s="17">
        <f t="shared" si="48"/>
        <v>3.9096573208722743E-2</v>
      </c>
      <c r="G376" s="17">
        <f t="shared" si="50"/>
        <v>-0.53604436229205177</v>
      </c>
      <c r="H376" s="17">
        <f t="shared" si="49"/>
        <v>-3.548702887909936E-2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1.5576323987538941E-4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35</v>
      </c>
      <c r="D379" s="16">
        <v>63</v>
      </c>
      <c r="E379" s="17">
        <f t="shared" si="47"/>
        <v>4.2829172785119919E-3</v>
      </c>
      <c r="F379" s="17">
        <f t="shared" si="48"/>
        <v>9.8130841121495324E-3</v>
      </c>
      <c r="G379" s="17">
        <f t="shared" si="50"/>
        <v>0.8</v>
      </c>
      <c r="H379" s="17">
        <f t="shared" si="49"/>
        <v>3.4263338228095936E-3</v>
      </c>
    </row>
    <row r="380" spans="1:8" x14ac:dyDescent="0.2">
      <c r="A380" s="14"/>
      <c r="B380" s="15" t="s">
        <v>356</v>
      </c>
      <c r="C380" s="16">
        <v>476</v>
      </c>
      <c r="D380" s="16">
        <v>425</v>
      </c>
      <c r="E380" s="17">
        <f t="shared" si="47"/>
        <v>5.8247674987763093E-2</v>
      </c>
      <c r="F380" s="17">
        <f t="shared" si="48"/>
        <v>6.6199376947040492E-2</v>
      </c>
      <c r="G380" s="17">
        <f t="shared" si="50"/>
        <v>-0.10714285714285714</v>
      </c>
      <c r="H380" s="17">
        <f t="shared" si="49"/>
        <v>-6.2408223201174742E-3</v>
      </c>
    </row>
    <row r="381" spans="1:8" x14ac:dyDescent="0.2">
      <c r="A381" s="14"/>
      <c r="B381" s="15" t="s">
        <v>357</v>
      </c>
      <c r="C381" s="16">
        <v>14</v>
      </c>
      <c r="D381" s="16">
        <v>80</v>
      </c>
      <c r="E381" s="17">
        <f t="shared" si="47"/>
        <v>1.7131669114047968E-3</v>
      </c>
      <c r="F381" s="17">
        <f t="shared" si="48"/>
        <v>1.2461059190031152E-2</v>
      </c>
      <c r="G381" s="17">
        <f t="shared" si="50"/>
        <v>4.7142857142857144</v>
      </c>
      <c r="H381" s="17">
        <f t="shared" si="49"/>
        <v>8.0763582966226141E-3</v>
      </c>
    </row>
    <row r="382" spans="1:8" x14ac:dyDescent="0.2">
      <c r="A382" s="14"/>
      <c r="B382" s="15" t="s">
        <v>358</v>
      </c>
      <c r="C382" s="16">
        <v>3</v>
      </c>
      <c r="D382" s="16">
        <v>1</v>
      </c>
      <c r="E382" s="17">
        <f t="shared" si="47"/>
        <v>3.6710719530102788E-4</v>
      </c>
      <c r="F382" s="17">
        <f t="shared" si="48"/>
        <v>1.5576323987538941E-4</v>
      </c>
      <c r="G382" s="17">
        <f t="shared" si="50"/>
        <v>-0.66666666666666663</v>
      </c>
      <c r="H382" s="17">
        <f t="shared" si="49"/>
        <v>-2.4473813020068524E-4</v>
      </c>
    </row>
    <row r="383" spans="1:8" x14ac:dyDescent="0.2">
      <c r="A383" s="14"/>
      <c r="B383" s="15" t="s">
        <v>359</v>
      </c>
      <c r="C383" s="16">
        <v>2</v>
      </c>
      <c r="D383" s="16">
        <v>5</v>
      </c>
      <c r="E383" s="17">
        <f t="shared" si="47"/>
        <v>2.4473813020068529E-4</v>
      </c>
      <c r="F383" s="17">
        <f t="shared" si="48"/>
        <v>7.7881619937694702E-4</v>
      </c>
      <c r="G383" s="17">
        <f t="shared" si="50"/>
        <v>1.5</v>
      </c>
      <c r="H383" s="17">
        <f t="shared" si="49"/>
        <v>3.6710719530102793E-4</v>
      </c>
    </row>
    <row r="384" spans="1:8" x14ac:dyDescent="0.2">
      <c r="A384" s="14"/>
      <c r="B384" s="15" t="s">
        <v>360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1.5576323987538941E-4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1.2236906510034264E-4</v>
      </c>
      <c r="F385" s="17" t="str">
        <f t="shared" si="48"/>
        <v/>
      </c>
      <c r="G385" s="17">
        <f t="shared" si="50"/>
        <v>-1</v>
      </c>
      <c r="H385" s="17">
        <f t="shared" si="49"/>
        <v>-1.2236906510034264E-4</v>
      </c>
    </row>
    <row r="386" spans="1:8" x14ac:dyDescent="0.2">
      <c r="A386" s="14"/>
      <c r="B386" s="15" t="s">
        <v>362</v>
      </c>
      <c r="C386" s="16">
        <v>30</v>
      </c>
      <c r="D386" s="16">
        <v>9</v>
      </c>
      <c r="E386" s="17">
        <f t="shared" si="47"/>
        <v>3.6710719530102789E-3</v>
      </c>
      <c r="F386" s="17">
        <f t="shared" si="48"/>
        <v>1.4018691588785046E-3</v>
      </c>
      <c r="G386" s="17">
        <f t="shared" si="50"/>
        <v>-0.7</v>
      </c>
      <c r="H386" s="17">
        <f t="shared" si="49"/>
        <v>-2.5697503671071949E-3</v>
      </c>
    </row>
    <row r="387" spans="1:8" x14ac:dyDescent="0.2">
      <c r="A387" s="14"/>
      <c r="B387" s="15" t="s">
        <v>363</v>
      </c>
      <c r="C387" s="16">
        <v>48</v>
      </c>
      <c r="D387" s="16">
        <v>12</v>
      </c>
      <c r="E387" s="17">
        <f t="shared" si="47"/>
        <v>5.8737151248164461E-3</v>
      </c>
      <c r="F387" s="17">
        <f t="shared" si="48"/>
        <v>1.869158878504673E-3</v>
      </c>
      <c r="G387" s="17">
        <f t="shared" si="50"/>
        <v>-0.75</v>
      </c>
      <c r="H387" s="17">
        <f t="shared" si="49"/>
        <v>-4.4052863436123343E-3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9</v>
      </c>
      <c r="D389" s="16">
        <v>3</v>
      </c>
      <c r="E389" s="17">
        <f t="shared" si="47"/>
        <v>1.1013215859030838E-3</v>
      </c>
      <c r="F389" s="17">
        <f t="shared" si="48"/>
        <v>4.6728971962616824E-4</v>
      </c>
      <c r="G389" s="17">
        <f t="shared" si="50"/>
        <v>-0.66666666666666663</v>
      </c>
      <c r="H389" s="17">
        <f t="shared" si="49"/>
        <v>-7.3421439060205587E-4</v>
      </c>
    </row>
    <row r="390" spans="1:8" ht="25.5" x14ac:dyDescent="0.2">
      <c r="A390" s="14"/>
      <c r="B390" s="15" t="s">
        <v>366</v>
      </c>
      <c r="C390" s="16">
        <v>40</v>
      </c>
      <c r="D390" s="16">
        <v>50</v>
      </c>
      <c r="E390" s="17">
        <f t="shared" si="47"/>
        <v>4.8947626040137049E-3</v>
      </c>
      <c r="F390" s="17">
        <f t="shared" si="48"/>
        <v>7.7881619937694704E-3</v>
      </c>
      <c r="G390" s="17">
        <f t="shared" si="50"/>
        <v>0.25</v>
      </c>
      <c r="H390" s="17">
        <f t="shared" si="49"/>
        <v>1.2236906510034262E-3</v>
      </c>
    </row>
    <row r="391" spans="1:8" x14ac:dyDescent="0.2">
      <c r="A391" s="14"/>
      <c r="B391" s="15" t="s">
        <v>367</v>
      </c>
      <c r="C391" s="16">
        <v>258</v>
      </c>
      <c r="D391" s="16">
        <v>88</v>
      </c>
      <c r="E391" s="17">
        <f t="shared" si="47"/>
        <v>3.1571218795888402E-2</v>
      </c>
      <c r="F391" s="17">
        <f t="shared" si="48"/>
        <v>1.3707165109034268E-2</v>
      </c>
      <c r="G391" s="17">
        <f t="shared" si="50"/>
        <v>-0.65891472868217049</v>
      </c>
      <c r="H391" s="17">
        <f t="shared" si="49"/>
        <v>-2.0802741067058247E-2</v>
      </c>
    </row>
    <row r="392" spans="1:8" x14ac:dyDescent="0.2">
      <c r="A392" s="14"/>
      <c r="B392" s="15" t="s">
        <v>368</v>
      </c>
      <c r="C392" s="16">
        <v>12</v>
      </c>
      <c r="D392" s="16">
        <v>8</v>
      </c>
      <c r="E392" s="17">
        <f t="shared" si="47"/>
        <v>1.4684287812041115E-3</v>
      </c>
      <c r="F392" s="17">
        <f t="shared" si="48"/>
        <v>1.2461059190031153E-3</v>
      </c>
      <c r="G392" s="17">
        <f t="shared" si="50"/>
        <v>-0.33333333333333331</v>
      </c>
      <c r="H392" s="17">
        <f t="shared" si="49"/>
        <v>-4.8947626040137047E-4</v>
      </c>
    </row>
    <row r="393" spans="1:8" x14ac:dyDescent="0.2">
      <c r="A393" s="14"/>
      <c r="B393" s="15" t="s">
        <v>369</v>
      </c>
      <c r="C393" s="16">
        <v>14</v>
      </c>
      <c r="D393" s="16">
        <v>0</v>
      </c>
      <c r="E393" s="17">
        <f t="shared" si="47"/>
        <v>1.7131669114047968E-3</v>
      </c>
      <c r="F393" s="17" t="str">
        <f t="shared" si="48"/>
        <v/>
      </c>
      <c r="G393" s="17">
        <f t="shared" si="50"/>
        <v>-1</v>
      </c>
      <c r="H393" s="17">
        <f t="shared" si="49"/>
        <v>-1.7131669114047968E-3</v>
      </c>
    </row>
    <row r="394" spans="1:8" x14ac:dyDescent="0.2">
      <c r="A394" s="14"/>
      <c r="B394" s="15" t="s">
        <v>370</v>
      </c>
      <c r="C394" s="16">
        <v>13</v>
      </c>
      <c r="D394" s="16">
        <v>8</v>
      </c>
      <c r="E394" s="17">
        <f t="shared" si="47"/>
        <v>1.5907978463044542E-3</v>
      </c>
      <c r="F394" s="17">
        <f t="shared" si="48"/>
        <v>1.2461059190031153E-3</v>
      </c>
      <c r="G394" s="17">
        <f t="shared" si="50"/>
        <v>-0.38461538461538464</v>
      </c>
      <c r="H394" s="17">
        <f t="shared" si="49"/>
        <v>-6.1184532550171322E-4</v>
      </c>
    </row>
    <row r="395" spans="1:8" x14ac:dyDescent="0.2">
      <c r="A395" s="14"/>
      <c r="B395" s="15" t="s">
        <v>371</v>
      </c>
      <c r="C395" s="16">
        <v>34</v>
      </c>
      <c r="D395" s="16">
        <v>20</v>
      </c>
      <c r="E395" s="17">
        <f t="shared" si="47"/>
        <v>4.1605482134116495E-3</v>
      </c>
      <c r="F395" s="17">
        <f t="shared" si="48"/>
        <v>3.1152647975077881E-3</v>
      </c>
      <c r="G395" s="17">
        <f t="shared" si="50"/>
        <v>-0.41176470588235292</v>
      </c>
      <c r="H395" s="17">
        <f t="shared" si="49"/>
        <v>-1.7131669114047968E-3</v>
      </c>
    </row>
    <row r="396" spans="1:8" x14ac:dyDescent="0.2">
      <c r="A396" s="14"/>
      <c r="B396" s="15" t="s">
        <v>372</v>
      </c>
      <c r="C396" s="16">
        <v>0</v>
      </c>
      <c r="D396" s="16">
        <v>5</v>
      </c>
      <c r="E396" s="17" t="str">
        <f t="shared" si="47"/>
        <v/>
      </c>
      <c r="F396" s="17">
        <f t="shared" si="48"/>
        <v>7.7881619937694702E-4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</v>
      </c>
      <c r="D398" s="16">
        <v>0</v>
      </c>
      <c r="E398" s="17">
        <f t="shared" si="47"/>
        <v>8.565834557023984E-4</v>
      </c>
      <c r="F398" s="17" t="str">
        <f t="shared" si="48"/>
        <v/>
      </c>
      <c r="G398" s="17">
        <f t="shared" si="50"/>
        <v>-1</v>
      </c>
      <c r="H398" s="17">
        <f t="shared" si="49"/>
        <v>-8.565834557023984E-4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1.2236906510034264E-4</v>
      </c>
      <c r="F399" s="17" t="str">
        <f t="shared" si="48"/>
        <v/>
      </c>
      <c r="G399" s="17">
        <f t="shared" si="50"/>
        <v>-1</v>
      </c>
      <c r="H399" s="17">
        <f t="shared" si="49"/>
        <v>-1.2236906510034264E-4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5</v>
      </c>
      <c r="D401" s="16">
        <v>0</v>
      </c>
      <c r="E401" s="17">
        <f t="shared" si="47"/>
        <v>6.1184532550171312E-4</v>
      </c>
      <c r="F401" s="17" t="str">
        <f t="shared" si="48"/>
        <v/>
      </c>
      <c r="G401" s="17">
        <f t="shared" si="50"/>
        <v>-1</v>
      </c>
      <c r="H401" s="17">
        <f t="shared" si="49"/>
        <v>-6.1184532550171312E-4</v>
      </c>
    </row>
    <row r="402" spans="1:8" x14ac:dyDescent="0.2">
      <c r="A402" s="14"/>
      <c r="B402" s="15" t="s">
        <v>378</v>
      </c>
      <c r="C402" s="16">
        <v>1051</v>
      </c>
      <c r="D402" s="16">
        <v>1033</v>
      </c>
      <c r="E402" s="17">
        <f t="shared" si="47"/>
        <v>0.12860988742046012</v>
      </c>
      <c r="F402" s="17">
        <f t="shared" si="48"/>
        <v>0.16090342679127725</v>
      </c>
      <c r="G402" s="17">
        <f t="shared" si="50"/>
        <v>-1.7126546146527116E-2</v>
      </c>
      <c r="H402" s="17">
        <f t="shared" si="49"/>
        <v>-2.2026431718061676E-3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1.5576323987538941E-4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109</v>
      </c>
      <c r="D405" s="16">
        <v>89</v>
      </c>
      <c r="E405" s="17">
        <f t="shared" si="47"/>
        <v>1.3338228095937347E-2</v>
      </c>
      <c r="F405" s="17">
        <f t="shared" si="48"/>
        <v>1.3862928348909658E-2</v>
      </c>
      <c r="G405" s="17">
        <f t="shared" si="50"/>
        <v>-0.1834862385321101</v>
      </c>
      <c r="H405" s="17">
        <f t="shared" si="49"/>
        <v>-2.4473813020068529E-3</v>
      </c>
    </row>
    <row r="406" spans="1:8" x14ac:dyDescent="0.2">
      <c r="A406" s="14"/>
      <c r="B406" s="15" t="s">
        <v>382</v>
      </c>
      <c r="C406" s="16">
        <v>1437</v>
      </c>
      <c r="D406" s="16">
        <v>536</v>
      </c>
      <c r="E406" s="17">
        <f t="shared" si="47"/>
        <v>0.17584434654919237</v>
      </c>
      <c r="F406" s="17">
        <f t="shared" si="48"/>
        <v>8.3489096573208729E-2</v>
      </c>
      <c r="G406" s="17">
        <f t="shared" si="50"/>
        <v>-0.62700069589422402</v>
      </c>
      <c r="H406" s="17">
        <f t="shared" si="49"/>
        <v>-0.1102545276554087</v>
      </c>
    </row>
    <row r="407" spans="1:8" x14ac:dyDescent="0.2">
      <c r="A407" s="14"/>
      <c r="B407" s="15" t="s">
        <v>383</v>
      </c>
      <c r="C407" s="16">
        <v>109</v>
      </c>
      <c r="D407" s="16">
        <v>149</v>
      </c>
      <c r="E407" s="17">
        <f t="shared" si="47"/>
        <v>1.3338228095937347E-2</v>
      </c>
      <c r="F407" s="17">
        <f t="shared" si="48"/>
        <v>2.320872274143302E-2</v>
      </c>
      <c r="G407" s="17">
        <f t="shared" si="50"/>
        <v>0.3669724770642202</v>
      </c>
      <c r="H407" s="17">
        <f t="shared" si="49"/>
        <v>4.8947626040137058E-3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50</v>
      </c>
      <c r="D409" s="16">
        <v>6</v>
      </c>
      <c r="E409" s="17">
        <f t="shared" si="47"/>
        <v>6.1184532550171318E-3</v>
      </c>
      <c r="F409" s="17">
        <f t="shared" si="48"/>
        <v>9.3457943925233649E-4</v>
      </c>
      <c r="G409" s="17">
        <f t="shared" si="50"/>
        <v>-0.88</v>
      </c>
      <c r="H409" s="17">
        <f t="shared" si="49"/>
        <v>-5.3842388644150764E-3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2.4473813020068529E-4</v>
      </c>
      <c r="F410" s="17" t="str">
        <f t="shared" si="48"/>
        <v/>
      </c>
      <c r="G410" s="17">
        <f t="shared" si="50"/>
        <v>-1</v>
      </c>
      <c r="H410" s="17">
        <f t="shared" si="49"/>
        <v>-2.4473813020068529E-4</v>
      </c>
    </row>
    <row r="411" spans="1:8" x14ac:dyDescent="0.2">
      <c r="A411" s="14"/>
      <c r="B411" s="15" t="s">
        <v>387</v>
      </c>
      <c r="C411" s="16">
        <v>1</v>
      </c>
      <c r="D411" s="16">
        <v>8</v>
      </c>
      <c r="E411" s="17">
        <f t="shared" si="47"/>
        <v>1.2236906510034264E-4</v>
      </c>
      <c r="F411" s="17">
        <f t="shared" si="48"/>
        <v>1.2461059190031153E-3</v>
      </c>
      <c r="G411" s="17">
        <f t="shared" si="50"/>
        <v>7</v>
      </c>
      <c r="H411" s="17">
        <f t="shared" si="49"/>
        <v>8.5658345570239851E-4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4.6728971962616824E-4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10</v>
      </c>
      <c r="D416" s="16">
        <v>49</v>
      </c>
      <c r="E416" s="17">
        <f t="shared" si="47"/>
        <v>1.2236906510034262E-3</v>
      </c>
      <c r="F416" s="17">
        <f t="shared" si="48"/>
        <v>7.6323987538940812E-3</v>
      </c>
      <c r="G416" s="17">
        <f t="shared" si="50"/>
        <v>3.9</v>
      </c>
      <c r="H416" s="17">
        <f t="shared" si="49"/>
        <v>4.7723935389133625E-3</v>
      </c>
    </row>
    <row r="417" spans="1:8" x14ac:dyDescent="0.2">
      <c r="A417" s="14"/>
      <c r="B417" s="15" t="s">
        <v>393</v>
      </c>
      <c r="C417" s="16">
        <v>35</v>
      </c>
      <c r="D417" s="16">
        <v>25</v>
      </c>
      <c r="E417" s="17">
        <f t="shared" si="47"/>
        <v>4.2829172785119919E-3</v>
      </c>
      <c r="F417" s="17">
        <f t="shared" si="48"/>
        <v>3.8940809968847352E-3</v>
      </c>
      <c r="G417" s="17">
        <f t="shared" si="50"/>
        <v>-0.2857142857142857</v>
      </c>
      <c r="H417" s="17">
        <f t="shared" si="49"/>
        <v>-1.2236906510034262E-3</v>
      </c>
    </row>
    <row r="418" spans="1:8" x14ac:dyDescent="0.2">
      <c r="A418" s="14"/>
      <c r="B418" s="15" t="s">
        <v>394</v>
      </c>
      <c r="C418" s="16">
        <v>47</v>
      </c>
      <c r="D418" s="16">
        <v>80</v>
      </c>
      <c r="E418" s="17">
        <f t="shared" si="47"/>
        <v>5.7513460597161037E-3</v>
      </c>
      <c r="F418" s="17">
        <f t="shared" si="48"/>
        <v>1.2461059190031152E-2</v>
      </c>
      <c r="G418" s="17">
        <f t="shared" si="50"/>
        <v>0.7021276595744681</v>
      </c>
      <c r="H418" s="17">
        <f t="shared" si="49"/>
        <v>4.0381791483113071E-3</v>
      </c>
    </row>
    <row r="419" spans="1:8" x14ac:dyDescent="0.2">
      <c r="A419" s="14"/>
      <c r="B419" s="15" t="s">
        <v>395</v>
      </c>
      <c r="C419" s="16">
        <v>4</v>
      </c>
      <c r="D419" s="16">
        <v>5</v>
      </c>
      <c r="E419" s="17">
        <f t="shared" si="47"/>
        <v>4.8947626040137058E-4</v>
      </c>
      <c r="F419" s="17">
        <f t="shared" si="48"/>
        <v>7.7881619937694702E-4</v>
      </c>
      <c r="G419" s="17">
        <f t="shared" si="50"/>
        <v>0.25</v>
      </c>
      <c r="H419" s="17">
        <f t="shared" si="49"/>
        <v>1.2236906510034264E-4</v>
      </c>
    </row>
    <row r="420" spans="1:8" x14ac:dyDescent="0.2">
      <c r="A420" s="14"/>
      <c r="B420" s="15" t="s">
        <v>396</v>
      </c>
      <c r="C420" s="16">
        <v>47</v>
      </c>
      <c r="D420" s="16">
        <v>53</v>
      </c>
      <c r="E420" s="17">
        <f t="shared" ref="E420:E483" si="51">+IF(C420=0,"",C420/C$356)</f>
        <v>5.7513460597161037E-3</v>
      </c>
      <c r="F420" s="17">
        <f t="shared" ref="F420:F483" si="52">+IF(D420=0,"",D420/D$356)</f>
        <v>8.2554517133956382E-3</v>
      </c>
      <c r="G420" s="17">
        <f t="shared" si="50"/>
        <v>0.1276595744680851</v>
      </c>
      <c r="H420" s="17">
        <f t="shared" ref="H420:H483" si="53">+IF(OR(AND(E420=""),(G420="")),"",E420*G420)</f>
        <v>7.3421439060205576E-4</v>
      </c>
    </row>
    <row r="421" spans="1:8" x14ac:dyDescent="0.2">
      <c r="A421" s="14"/>
      <c r="B421" s="15" t="s">
        <v>397</v>
      </c>
      <c r="C421" s="16">
        <v>6</v>
      </c>
      <c r="D421" s="16">
        <v>5</v>
      </c>
      <c r="E421" s="17">
        <f t="shared" si="51"/>
        <v>7.3421439060205576E-4</v>
      </c>
      <c r="F421" s="17">
        <f t="shared" si="52"/>
        <v>7.7881619937694702E-4</v>
      </c>
      <c r="G421" s="17">
        <f t="shared" ref="G421:G484" si="54">+IF(AND(C421=0,D421=0)," ",IF(C421=0,1,IF(D421=0,-1,(D421-C421)/C421)))</f>
        <v>-0.16666666666666666</v>
      </c>
      <c r="H421" s="17">
        <f t="shared" si="53"/>
        <v>-1.2236906510034262E-4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1.2236906510034264E-4</v>
      </c>
      <c r="F423" s="17">
        <f t="shared" si="52"/>
        <v>1.5576323987538941E-4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1.2236906510034264E-4</v>
      </c>
      <c r="F427" s="17" t="str">
        <f t="shared" si="52"/>
        <v/>
      </c>
      <c r="G427" s="17">
        <f t="shared" si="54"/>
        <v>-1</v>
      </c>
      <c r="H427" s="17">
        <f t="shared" si="53"/>
        <v>-1.2236906510034264E-4</v>
      </c>
    </row>
    <row r="428" spans="1:8" x14ac:dyDescent="0.2">
      <c r="A428" s="14"/>
      <c r="B428" s="15" t="s">
        <v>404</v>
      </c>
      <c r="C428" s="16">
        <v>74</v>
      </c>
      <c r="D428" s="16">
        <v>129</v>
      </c>
      <c r="E428" s="17">
        <f t="shared" si="51"/>
        <v>9.0553108174253553E-3</v>
      </c>
      <c r="F428" s="17">
        <f t="shared" si="52"/>
        <v>2.0093457943925235E-2</v>
      </c>
      <c r="G428" s="17">
        <f t="shared" si="54"/>
        <v>0.7432432432432432</v>
      </c>
      <c r="H428" s="17">
        <f t="shared" si="53"/>
        <v>6.7302985805188448E-3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1.5576323987538941E-4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7</v>
      </c>
      <c r="E432" s="17" t="str">
        <f t="shared" si="51"/>
        <v/>
      </c>
      <c r="F432" s="17">
        <f t="shared" si="52"/>
        <v>1.0903426791277258E-3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1.5576323987538941E-4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7.7881619937694702E-4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2</v>
      </c>
      <c r="D437" s="16">
        <v>5</v>
      </c>
      <c r="E437" s="17">
        <f t="shared" si="51"/>
        <v>2.4473813020068529E-4</v>
      </c>
      <c r="F437" s="17">
        <f t="shared" si="52"/>
        <v>7.7881619937694702E-4</v>
      </c>
      <c r="G437" s="17">
        <f t="shared" si="54"/>
        <v>1.5</v>
      </c>
      <c r="H437" s="17">
        <f t="shared" si="53"/>
        <v>3.6710719530102793E-4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</v>
      </c>
      <c r="D442" s="16">
        <v>0</v>
      </c>
      <c r="E442" s="17">
        <f t="shared" si="51"/>
        <v>4.8947626040137058E-4</v>
      </c>
      <c r="F442" s="17" t="str">
        <f t="shared" si="52"/>
        <v/>
      </c>
      <c r="G442" s="17">
        <f t="shared" si="54"/>
        <v>-1</v>
      </c>
      <c r="H442" s="17">
        <f t="shared" si="53"/>
        <v>-4.8947626040137058E-4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1.5576323987538941E-4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1.5576323987538941E-4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10</v>
      </c>
      <c r="D451" s="16">
        <v>0</v>
      </c>
      <c r="E451" s="17">
        <f t="shared" si="51"/>
        <v>1.2236906510034262E-3</v>
      </c>
      <c r="F451" s="17" t="str">
        <f t="shared" si="52"/>
        <v/>
      </c>
      <c r="G451" s="17">
        <f t="shared" si="54"/>
        <v>-1</v>
      </c>
      <c r="H451" s="17">
        <f t="shared" si="53"/>
        <v>-1.2236906510034262E-3</v>
      </c>
    </row>
    <row r="452" spans="1:8" x14ac:dyDescent="0.2">
      <c r="A452" s="14"/>
      <c r="B452" s="15" t="s">
        <v>428</v>
      </c>
      <c r="C452" s="16">
        <v>210</v>
      </c>
      <c r="D452" s="16">
        <v>23</v>
      </c>
      <c r="E452" s="17">
        <f t="shared" si="51"/>
        <v>2.5697503671071951E-2</v>
      </c>
      <c r="F452" s="17">
        <f t="shared" si="52"/>
        <v>3.5825545171339563E-3</v>
      </c>
      <c r="G452" s="17">
        <f t="shared" si="54"/>
        <v>-0.89047619047619042</v>
      </c>
      <c r="H452" s="17">
        <f t="shared" si="53"/>
        <v>-2.2883015173764069E-2</v>
      </c>
    </row>
    <row r="453" spans="1:8" x14ac:dyDescent="0.2">
      <c r="A453" s="14"/>
      <c r="B453" s="15" t="s">
        <v>429</v>
      </c>
      <c r="C453" s="16">
        <v>111</v>
      </c>
      <c r="D453" s="16">
        <v>72</v>
      </c>
      <c r="E453" s="17">
        <f t="shared" si="51"/>
        <v>1.3582966226138032E-2</v>
      </c>
      <c r="F453" s="17">
        <f t="shared" si="52"/>
        <v>1.1214953271028037E-2</v>
      </c>
      <c r="G453" s="17">
        <f t="shared" si="54"/>
        <v>-0.35135135135135137</v>
      </c>
      <c r="H453" s="17">
        <f t="shared" si="53"/>
        <v>-4.7723935389133625E-3</v>
      </c>
    </row>
    <row r="454" spans="1:8" x14ac:dyDescent="0.2">
      <c r="A454" s="14"/>
      <c r="B454" s="15" t="s">
        <v>430</v>
      </c>
      <c r="C454" s="16">
        <v>1</v>
      </c>
      <c r="D454" s="16">
        <v>6</v>
      </c>
      <c r="E454" s="17">
        <f t="shared" si="51"/>
        <v>1.2236906510034264E-4</v>
      </c>
      <c r="F454" s="17">
        <f t="shared" si="52"/>
        <v>9.3457943925233649E-4</v>
      </c>
      <c r="G454" s="17">
        <f t="shared" si="54"/>
        <v>5</v>
      </c>
      <c r="H454" s="17">
        <f t="shared" si="53"/>
        <v>6.1184532550171322E-4</v>
      </c>
    </row>
    <row r="455" spans="1:8" x14ac:dyDescent="0.2">
      <c r="A455" s="14"/>
      <c r="B455" s="15" t="s">
        <v>431</v>
      </c>
      <c r="C455" s="16">
        <v>57</v>
      </c>
      <c r="D455" s="16">
        <v>11</v>
      </c>
      <c r="E455" s="17">
        <f t="shared" si="51"/>
        <v>6.9750367107195305E-3</v>
      </c>
      <c r="F455" s="17">
        <f t="shared" si="52"/>
        <v>1.7133956386292835E-3</v>
      </c>
      <c r="G455" s="17">
        <f t="shared" si="54"/>
        <v>-0.80701754385964908</v>
      </c>
      <c r="H455" s="17">
        <f t="shared" si="53"/>
        <v>-5.6289769946157612E-3</v>
      </c>
    </row>
    <row r="456" spans="1:8" x14ac:dyDescent="0.2">
      <c r="A456" s="14"/>
      <c r="B456" s="15" t="s">
        <v>432</v>
      </c>
      <c r="C456" s="16">
        <v>0</v>
      </c>
      <c r="D456" s="16">
        <v>9</v>
      </c>
      <c r="E456" s="17" t="str">
        <f t="shared" si="51"/>
        <v/>
      </c>
      <c r="F456" s="17">
        <f t="shared" si="52"/>
        <v>1.4018691588785046E-3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8</v>
      </c>
      <c r="E458" s="17" t="str">
        <f t="shared" si="51"/>
        <v/>
      </c>
      <c r="F458" s="17">
        <f t="shared" si="52"/>
        <v>1.2461059190031153E-3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4</v>
      </c>
      <c r="D460" s="16">
        <v>1</v>
      </c>
      <c r="E460" s="17">
        <f t="shared" si="51"/>
        <v>4.8947626040137058E-4</v>
      </c>
      <c r="F460" s="17">
        <f t="shared" si="52"/>
        <v>1.5576323987538941E-4</v>
      </c>
      <c r="G460" s="17">
        <f t="shared" si="54"/>
        <v>-0.75</v>
      </c>
      <c r="H460" s="17">
        <f t="shared" si="53"/>
        <v>-3.6710719530102793E-4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1.5576323987538941E-4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94</v>
      </c>
      <c r="D463" s="16">
        <v>107</v>
      </c>
      <c r="E463" s="17">
        <f t="shared" si="51"/>
        <v>1.1502692119432207E-2</v>
      </c>
      <c r="F463" s="17">
        <f t="shared" si="52"/>
        <v>1.6666666666666666E-2</v>
      </c>
      <c r="G463" s="17">
        <f t="shared" si="54"/>
        <v>0.13829787234042554</v>
      </c>
      <c r="H463" s="17">
        <f t="shared" si="53"/>
        <v>1.5907978463044542E-3</v>
      </c>
    </row>
    <row r="464" spans="1:8" x14ac:dyDescent="0.2">
      <c r="A464" s="14"/>
      <c r="B464" s="15" t="s">
        <v>440</v>
      </c>
      <c r="C464" s="16">
        <v>4</v>
      </c>
      <c r="D464" s="16">
        <v>5</v>
      </c>
      <c r="E464" s="17">
        <f t="shared" si="51"/>
        <v>4.8947626040137058E-4</v>
      </c>
      <c r="F464" s="17">
        <f t="shared" si="52"/>
        <v>7.7881619937694702E-4</v>
      </c>
      <c r="G464" s="17">
        <f t="shared" si="54"/>
        <v>0.25</v>
      </c>
      <c r="H464" s="17">
        <f t="shared" si="53"/>
        <v>1.2236906510034264E-4</v>
      </c>
    </row>
    <row r="465" spans="1:8" x14ac:dyDescent="0.2">
      <c r="A465" s="14"/>
      <c r="B465" s="15" t="s">
        <v>441</v>
      </c>
      <c r="C465" s="16">
        <v>53</v>
      </c>
      <c r="D465" s="16">
        <v>61</v>
      </c>
      <c r="E465" s="17">
        <f t="shared" si="51"/>
        <v>6.48556045031816E-3</v>
      </c>
      <c r="F465" s="17">
        <f t="shared" si="52"/>
        <v>9.5015576323987539E-3</v>
      </c>
      <c r="G465" s="17">
        <f t="shared" si="54"/>
        <v>0.15094339622641509</v>
      </c>
      <c r="H465" s="17">
        <f t="shared" si="53"/>
        <v>9.7895252080274116E-4</v>
      </c>
    </row>
    <row r="466" spans="1:8" x14ac:dyDescent="0.2">
      <c r="A466" s="14"/>
      <c r="B466" s="15" t="s">
        <v>442</v>
      </c>
      <c r="C466" s="16">
        <v>57</v>
      </c>
      <c r="D466" s="16">
        <v>94</v>
      </c>
      <c r="E466" s="17">
        <f t="shared" si="51"/>
        <v>6.9750367107195305E-3</v>
      </c>
      <c r="F466" s="17">
        <f t="shared" si="52"/>
        <v>1.4641744548286604E-2</v>
      </c>
      <c r="G466" s="17">
        <f t="shared" si="54"/>
        <v>0.64912280701754388</v>
      </c>
      <c r="H466" s="17">
        <f t="shared" si="53"/>
        <v>4.5276554087126776E-3</v>
      </c>
    </row>
    <row r="467" spans="1:8" x14ac:dyDescent="0.2">
      <c r="A467" s="14"/>
      <c r="B467" s="15" t="s">
        <v>443</v>
      </c>
      <c r="C467" s="16">
        <v>21</v>
      </c>
      <c r="D467" s="16">
        <v>7</v>
      </c>
      <c r="E467" s="17">
        <f t="shared" si="51"/>
        <v>2.5697503671071953E-3</v>
      </c>
      <c r="F467" s="17">
        <f t="shared" si="52"/>
        <v>1.0903426791277258E-3</v>
      </c>
      <c r="G467" s="17">
        <f t="shared" si="54"/>
        <v>-0.66666666666666663</v>
      </c>
      <c r="H467" s="17">
        <f t="shared" si="53"/>
        <v>-1.7131669114047968E-3</v>
      </c>
    </row>
    <row r="468" spans="1:8" ht="25.5" x14ac:dyDescent="0.2">
      <c r="A468" s="14"/>
      <c r="B468" s="15" t="s">
        <v>444</v>
      </c>
      <c r="C468" s="16">
        <v>62</v>
      </c>
      <c r="D468" s="16">
        <v>27</v>
      </c>
      <c r="E468" s="17">
        <f t="shared" si="51"/>
        <v>7.5868820362212435E-3</v>
      </c>
      <c r="F468" s="17">
        <f t="shared" si="52"/>
        <v>4.2056074766355141E-3</v>
      </c>
      <c r="G468" s="17">
        <f t="shared" si="54"/>
        <v>-0.56451612903225812</v>
      </c>
      <c r="H468" s="17">
        <f t="shared" si="53"/>
        <v>-4.2829172785119928E-3</v>
      </c>
    </row>
    <row r="469" spans="1:8" ht="25.5" x14ac:dyDescent="0.2">
      <c r="A469" s="14"/>
      <c r="B469" s="15" t="s">
        <v>445</v>
      </c>
      <c r="C469" s="16">
        <v>16</v>
      </c>
      <c r="D469" s="16">
        <v>53</v>
      </c>
      <c r="E469" s="17">
        <f t="shared" si="51"/>
        <v>1.9579050416054823E-3</v>
      </c>
      <c r="F469" s="17">
        <f t="shared" si="52"/>
        <v>8.2554517133956382E-3</v>
      </c>
      <c r="G469" s="17">
        <f t="shared" si="54"/>
        <v>2.3125</v>
      </c>
      <c r="H469" s="17">
        <f t="shared" si="53"/>
        <v>4.5276554087126776E-3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8</v>
      </c>
      <c r="D471" s="16">
        <v>20</v>
      </c>
      <c r="E471" s="17">
        <f t="shared" si="51"/>
        <v>9.7895252080274116E-4</v>
      </c>
      <c r="F471" s="17">
        <f t="shared" si="52"/>
        <v>3.1152647975077881E-3</v>
      </c>
      <c r="G471" s="17">
        <f t="shared" si="54"/>
        <v>1.5</v>
      </c>
      <c r="H471" s="17">
        <f t="shared" si="53"/>
        <v>1.4684287812041117E-3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1.2236906510034264E-4</v>
      </c>
      <c r="F472" s="17" t="str">
        <f t="shared" si="52"/>
        <v/>
      </c>
      <c r="G472" s="17">
        <f t="shared" si="54"/>
        <v>-1</v>
      </c>
      <c r="H472" s="17">
        <f t="shared" si="53"/>
        <v>-1.2236906510034264E-4</v>
      </c>
    </row>
    <row r="473" spans="1:8" x14ac:dyDescent="0.2">
      <c r="A473" s="14"/>
      <c r="B473" s="15" t="s">
        <v>449</v>
      </c>
      <c r="C473" s="16">
        <v>12</v>
      </c>
      <c r="D473" s="16">
        <v>9</v>
      </c>
      <c r="E473" s="17">
        <f t="shared" si="51"/>
        <v>1.4684287812041115E-3</v>
      </c>
      <c r="F473" s="17">
        <f t="shared" si="52"/>
        <v>1.4018691588785046E-3</v>
      </c>
      <c r="G473" s="17">
        <f t="shared" si="54"/>
        <v>-0.25</v>
      </c>
      <c r="H473" s="17">
        <f t="shared" si="53"/>
        <v>-3.6710719530102788E-4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163</v>
      </c>
      <c r="D475" s="16">
        <v>202</v>
      </c>
      <c r="E475" s="17">
        <f t="shared" si="51"/>
        <v>1.994615761135585E-2</v>
      </c>
      <c r="F475" s="17">
        <f t="shared" si="52"/>
        <v>3.1464174454828658E-2</v>
      </c>
      <c r="G475" s="17">
        <f t="shared" si="54"/>
        <v>0.2392638036809816</v>
      </c>
      <c r="H475" s="17">
        <f t="shared" si="53"/>
        <v>4.7723935389133634E-3</v>
      </c>
    </row>
    <row r="476" spans="1:8" x14ac:dyDescent="0.2">
      <c r="A476" s="14"/>
      <c r="B476" s="15" t="s">
        <v>452</v>
      </c>
      <c r="C476" s="16">
        <v>21</v>
      </c>
      <c r="D476" s="16">
        <v>55</v>
      </c>
      <c r="E476" s="17">
        <f t="shared" si="51"/>
        <v>2.5697503671071953E-3</v>
      </c>
      <c r="F476" s="17">
        <f t="shared" si="52"/>
        <v>8.5669781931464167E-3</v>
      </c>
      <c r="G476" s="17">
        <f t="shared" si="54"/>
        <v>1.6190476190476191</v>
      </c>
      <c r="H476" s="17">
        <f t="shared" si="53"/>
        <v>4.1605482134116495E-3</v>
      </c>
    </row>
    <row r="477" spans="1:8" x14ac:dyDescent="0.2">
      <c r="A477" s="14"/>
      <c r="B477" s="15" t="s">
        <v>453</v>
      </c>
      <c r="C477" s="16">
        <v>1</v>
      </c>
      <c r="D477" s="16">
        <v>1</v>
      </c>
      <c r="E477" s="17">
        <f t="shared" si="51"/>
        <v>1.2236906510034264E-4</v>
      </c>
      <c r="F477" s="17">
        <f t="shared" si="52"/>
        <v>1.5576323987538941E-4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30</v>
      </c>
      <c r="D478" s="16">
        <v>1</v>
      </c>
      <c r="E478" s="17">
        <f t="shared" si="51"/>
        <v>3.6710719530102789E-3</v>
      </c>
      <c r="F478" s="17">
        <f t="shared" si="52"/>
        <v>1.5576323987538941E-4</v>
      </c>
      <c r="G478" s="17">
        <f t="shared" si="54"/>
        <v>-0.96666666666666667</v>
      </c>
      <c r="H478" s="17">
        <f t="shared" si="53"/>
        <v>-3.5487028879099365E-3</v>
      </c>
    </row>
    <row r="479" spans="1:8" x14ac:dyDescent="0.2">
      <c r="A479" s="14"/>
      <c r="B479" s="15" t="s">
        <v>455</v>
      </c>
      <c r="C479" s="16">
        <v>6</v>
      </c>
      <c r="D479" s="16">
        <v>23</v>
      </c>
      <c r="E479" s="17">
        <f t="shared" si="51"/>
        <v>7.3421439060205576E-4</v>
      </c>
      <c r="F479" s="17">
        <f t="shared" si="52"/>
        <v>3.5825545171339563E-3</v>
      </c>
      <c r="G479" s="17">
        <f t="shared" si="54"/>
        <v>2.8333333333333335</v>
      </c>
      <c r="H479" s="17">
        <f t="shared" si="53"/>
        <v>2.0802741067058247E-3</v>
      </c>
    </row>
    <row r="480" spans="1:8" x14ac:dyDescent="0.2">
      <c r="A480" s="14"/>
      <c r="B480" s="15" t="s">
        <v>456</v>
      </c>
      <c r="C480" s="16">
        <v>6</v>
      </c>
      <c r="D480" s="16">
        <v>16</v>
      </c>
      <c r="E480" s="17">
        <f t="shared" si="51"/>
        <v>7.3421439060205576E-4</v>
      </c>
      <c r="F480" s="17">
        <f t="shared" si="52"/>
        <v>2.4922118380062306E-3</v>
      </c>
      <c r="G480" s="17">
        <f t="shared" si="54"/>
        <v>1.6666666666666667</v>
      </c>
      <c r="H480" s="17">
        <f t="shared" si="53"/>
        <v>1.2236906510034262E-3</v>
      </c>
    </row>
    <row r="481" spans="1:8" x14ac:dyDescent="0.2">
      <c r="A481" s="14"/>
      <c r="B481" s="15" t="s">
        <v>457</v>
      </c>
      <c r="C481" s="16">
        <v>154</v>
      </c>
      <c r="D481" s="16">
        <v>213</v>
      </c>
      <c r="E481" s="17">
        <f t="shared" si="51"/>
        <v>1.8844836025452765E-2</v>
      </c>
      <c r="F481" s="17">
        <f t="shared" si="52"/>
        <v>3.3177570093457946E-2</v>
      </c>
      <c r="G481" s="17">
        <f t="shared" si="54"/>
        <v>0.38311688311688313</v>
      </c>
      <c r="H481" s="17">
        <f t="shared" si="53"/>
        <v>7.2197748409202154E-3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1.5576323987538941E-4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3</v>
      </c>
      <c r="D484" s="16">
        <v>0</v>
      </c>
      <c r="E484" s="17">
        <f t="shared" ref="E484:E547" si="55">+IF(C484=0,"",C484/C$356)</f>
        <v>3.6710719530102788E-4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-3.6710719530102788E-4</v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5</v>
      </c>
      <c r="D486" s="16">
        <v>14</v>
      </c>
      <c r="E486" s="17">
        <f t="shared" si="55"/>
        <v>6.1184532550171312E-4</v>
      </c>
      <c r="F486" s="17">
        <f t="shared" si="56"/>
        <v>2.1806853582554517E-3</v>
      </c>
      <c r="G486" s="17">
        <f t="shared" si="58"/>
        <v>1.8</v>
      </c>
      <c r="H486" s="17">
        <f t="shared" si="57"/>
        <v>1.1013215859030836E-3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148</v>
      </c>
      <c r="D489" s="16">
        <v>104</v>
      </c>
      <c r="E489" s="17">
        <f t="shared" si="55"/>
        <v>1.8110621634850711E-2</v>
      </c>
      <c r="F489" s="17">
        <f t="shared" si="56"/>
        <v>1.61993769470405E-2</v>
      </c>
      <c r="G489" s="17">
        <f t="shared" si="58"/>
        <v>-0.29729729729729731</v>
      </c>
      <c r="H489" s="17">
        <f t="shared" si="57"/>
        <v>-5.3842388644150764E-3</v>
      </c>
    </row>
    <row r="490" spans="1:8" ht="25.5" x14ac:dyDescent="0.2">
      <c r="A490" s="14"/>
      <c r="B490" s="15" t="s">
        <v>466</v>
      </c>
      <c r="C490" s="16">
        <v>1</v>
      </c>
      <c r="D490" s="16">
        <v>2</v>
      </c>
      <c r="E490" s="17">
        <f t="shared" si="55"/>
        <v>1.2236906510034264E-4</v>
      </c>
      <c r="F490" s="17">
        <f t="shared" si="56"/>
        <v>3.1152647975077883E-4</v>
      </c>
      <c r="G490" s="17">
        <f t="shared" si="58"/>
        <v>1</v>
      </c>
      <c r="H490" s="17">
        <f t="shared" si="57"/>
        <v>1.2236906510034264E-4</v>
      </c>
    </row>
    <row r="491" spans="1:8" x14ac:dyDescent="0.2">
      <c r="A491" s="14"/>
      <c r="B491" s="15" t="s">
        <v>467</v>
      </c>
      <c r="C491" s="16">
        <v>23</v>
      </c>
      <c r="D491" s="16">
        <v>34</v>
      </c>
      <c r="E491" s="17">
        <f t="shared" si="55"/>
        <v>2.8144884973078806E-3</v>
      </c>
      <c r="F491" s="17">
        <f t="shared" si="56"/>
        <v>5.2959501557632398E-3</v>
      </c>
      <c r="G491" s="17">
        <f t="shared" si="58"/>
        <v>0.47826086956521741</v>
      </c>
      <c r="H491" s="17">
        <f t="shared" si="57"/>
        <v>1.3460597161037691E-3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33</v>
      </c>
      <c r="D493" s="16">
        <v>26</v>
      </c>
      <c r="E493" s="17">
        <f t="shared" si="55"/>
        <v>4.0381791483113071E-3</v>
      </c>
      <c r="F493" s="17">
        <f t="shared" si="56"/>
        <v>4.0498442367601249E-3</v>
      </c>
      <c r="G493" s="17">
        <f t="shared" si="58"/>
        <v>-0.21212121212121213</v>
      </c>
      <c r="H493" s="17">
        <f t="shared" si="57"/>
        <v>-8.5658345570239851E-4</v>
      </c>
    </row>
    <row r="494" spans="1:8" x14ac:dyDescent="0.2">
      <c r="A494" s="14"/>
      <c r="B494" s="15" t="s">
        <v>470</v>
      </c>
      <c r="C494" s="16">
        <v>71</v>
      </c>
      <c r="D494" s="16">
        <v>60</v>
      </c>
      <c r="E494" s="17">
        <f t="shared" si="55"/>
        <v>8.6882036221243263E-3</v>
      </c>
      <c r="F494" s="17">
        <f t="shared" si="56"/>
        <v>9.3457943925233638E-3</v>
      </c>
      <c r="G494" s="17">
        <f t="shared" si="58"/>
        <v>-0.15492957746478872</v>
      </c>
      <c r="H494" s="17">
        <f t="shared" si="57"/>
        <v>-1.3460597161037687E-3</v>
      </c>
    </row>
    <row r="495" spans="1:8" x14ac:dyDescent="0.2">
      <c r="A495" s="14"/>
      <c r="B495" s="15" t="s">
        <v>471</v>
      </c>
      <c r="C495" s="16">
        <v>13</v>
      </c>
      <c r="D495" s="16">
        <v>35</v>
      </c>
      <c r="E495" s="17">
        <f t="shared" si="55"/>
        <v>1.5907978463044542E-3</v>
      </c>
      <c r="F495" s="17">
        <f t="shared" si="56"/>
        <v>5.451713395638629E-3</v>
      </c>
      <c r="G495" s="17">
        <f t="shared" si="58"/>
        <v>1.6923076923076923</v>
      </c>
      <c r="H495" s="17">
        <f t="shared" si="57"/>
        <v>2.6921194322075378E-3</v>
      </c>
    </row>
    <row r="496" spans="1:8" x14ac:dyDescent="0.2">
      <c r="A496" s="14"/>
      <c r="B496" s="15" t="s">
        <v>472</v>
      </c>
      <c r="C496" s="16">
        <v>6</v>
      </c>
      <c r="D496" s="16">
        <v>12</v>
      </c>
      <c r="E496" s="17">
        <f t="shared" si="55"/>
        <v>7.3421439060205576E-4</v>
      </c>
      <c r="F496" s="17">
        <f t="shared" si="56"/>
        <v>1.869158878504673E-3</v>
      </c>
      <c r="G496" s="17">
        <f t="shared" si="58"/>
        <v>1</v>
      </c>
      <c r="H496" s="17">
        <f t="shared" si="57"/>
        <v>7.3421439060205576E-4</v>
      </c>
    </row>
    <row r="497" spans="1:8" x14ac:dyDescent="0.2">
      <c r="A497" s="14"/>
      <c r="B497" s="15" t="s">
        <v>473</v>
      </c>
      <c r="C497" s="16">
        <v>2</v>
      </c>
      <c r="D497" s="16">
        <v>6</v>
      </c>
      <c r="E497" s="17">
        <f t="shared" si="55"/>
        <v>2.4473813020068529E-4</v>
      </c>
      <c r="F497" s="17">
        <f t="shared" si="56"/>
        <v>9.3457943925233649E-4</v>
      </c>
      <c r="G497" s="17">
        <f t="shared" si="58"/>
        <v>2</v>
      </c>
      <c r="H497" s="17">
        <f t="shared" si="57"/>
        <v>4.8947626040137058E-4</v>
      </c>
    </row>
    <row r="498" spans="1:8" x14ac:dyDescent="0.2">
      <c r="A498" s="14"/>
      <c r="B498" s="15" t="s">
        <v>474</v>
      </c>
      <c r="C498" s="16">
        <v>10</v>
      </c>
      <c r="D498" s="16">
        <v>1</v>
      </c>
      <c r="E498" s="17">
        <f t="shared" si="55"/>
        <v>1.2236906510034262E-3</v>
      </c>
      <c r="F498" s="17">
        <f t="shared" si="56"/>
        <v>1.5576323987538941E-4</v>
      </c>
      <c r="G498" s="17">
        <f t="shared" si="58"/>
        <v>-0.9</v>
      </c>
      <c r="H498" s="17">
        <f t="shared" si="57"/>
        <v>-1.1013215859030836E-3</v>
      </c>
    </row>
    <row r="499" spans="1:8" x14ac:dyDescent="0.2">
      <c r="A499" s="14"/>
      <c r="B499" s="15" t="s">
        <v>475</v>
      </c>
      <c r="C499" s="16">
        <v>49</v>
      </c>
      <c r="D499" s="16">
        <v>55</v>
      </c>
      <c r="E499" s="17">
        <f t="shared" si="55"/>
        <v>5.9960841899167894E-3</v>
      </c>
      <c r="F499" s="17">
        <f t="shared" si="56"/>
        <v>8.5669781931464167E-3</v>
      </c>
      <c r="G499" s="17">
        <f t="shared" si="58"/>
        <v>0.12244897959183673</v>
      </c>
      <c r="H499" s="17">
        <f t="shared" si="57"/>
        <v>7.3421439060205587E-4</v>
      </c>
    </row>
    <row r="500" spans="1:8" x14ac:dyDescent="0.2">
      <c r="A500" s="14"/>
      <c r="B500" s="15" t="s">
        <v>476</v>
      </c>
      <c r="C500" s="16">
        <v>22</v>
      </c>
      <c r="D500" s="16">
        <v>16</v>
      </c>
      <c r="E500" s="17">
        <f t="shared" si="55"/>
        <v>2.6921194322075378E-3</v>
      </c>
      <c r="F500" s="17">
        <f t="shared" si="56"/>
        <v>2.4922118380062306E-3</v>
      </c>
      <c r="G500" s="17">
        <f t="shared" si="58"/>
        <v>-0.27272727272727271</v>
      </c>
      <c r="H500" s="17">
        <f t="shared" si="57"/>
        <v>-7.3421439060205565E-4</v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3.1152647975077883E-4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1</v>
      </c>
      <c r="E502" s="17">
        <f t="shared" si="55"/>
        <v>2.4473813020068529E-4</v>
      </c>
      <c r="F502" s="17">
        <f t="shared" si="56"/>
        <v>1.5576323987538941E-4</v>
      </c>
      <c r="G502" s="17">
        <f t="shared" si="58"/>
        <v>-0.5</v>
      </c>
      <c r="H502" s="17">
        <f t="shared" si="57"/>
        <v>-1.2236906510034264E-4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</v>
      </c>
      <c r="D505" s="16">
        <v>0</v>
      </c>
      <c r="E505" s="17">
        <f t="shared" si="55"/>
        <v>3.6710719530102788E-4</v>
      </c>
      <c r="F505" s="17" t="str">
        <f t="shared" si="56"/>
        <v/>
      </c>
      <c r="G505" s="17">
        <f t="shared" si="58"/>
        <v>-1</v>
      </c>
      <c r="H505" s="17">
        <f t="shared" si="57"/>
        <v>-3.6710719530102788E-4</v>
      </c>
    </row>
    <row r="506" spans="1:8" ht="25.5" x14ac:dyDescent="0.2">
      <c r="A506" s="14"/>
      <c r="B506" s="15" t="s">
        <v>482</v>
      </c>
      <c r="C506" s="16">
        <v>4</v>
      </c>
      <c r="D506" s="16">
        <v>0</v>
      </c>
      <c r="E506" s="17">
        <f t="shared" si="55"/>
        <v>4.8947626040137058E-4</v>
      </c>
      <c r="F506" s="17" t="str">
        <f t="shared" si="56"/>
        <v/>
      </c>
      <c r="G506" s="17">
        <f t="shared" si="58"/>
        <v>-1</v>
      </c>
      <c r="H506" s="17">
        <f t="shared" si="57"/>
        <v>-4.8947626040137058E-4</v>
      </c>
    </row>
    <row r="507" spans="1:8" x14ac:dyDescent="0.2">
      <c r="A507" s="14"/>
      <c r="B507" s="15" t="s">
        <v>483</v>
      </c>
      <c r="C507" s="16">
        <v>1</v>
      </c>
      <c r="D507" s="16">
        <v>2</v>
      </c>
      <c r="E507" s="17">
        <f t="shared" si="55"/>
        <v>1.2236906510034264E-4</v>
      </c>
      <c r="F507" s="17">
        <f t="shared" si="56"/>
        <v>3.1152647975077883E-4</v>
      </c>
      <c r="G507" s="17">
        <f t="shared" si="58"/>
        <v>1</v>
      </c>
      <c r="H507" s="17">
        <f t="shared" si="57"/>
        <v>1.2236906510034264E-4</v>
      </c>
    </row>
    <row r="508" spans="1:8" ht="25.5" x14ac:dyDescent="0.2">
      <c r="A508" s="14"/>
      <c r="B508" s="15" t="s">
        <v>484</v>
      </c>
      <c r="C508" s="16">
        <v>59</v>
      </c>
      <c r="D508" s="16">
        <v>28</v>
      </c>
      <c r="E508" s="17">
        <f t="shared" si="55"/>
        <v>7.2197748409202154E-3</v>
      </c>
      <c r="F508" s="17">
        <f t="shared" si="56"/>
        <v>4.3613707165109034E-3</v>
      </c>
      <c r="G508" s="17">
        <f t="shared" si="58"/>
        <v>-0.52542372881355937</v>
      </c>
      <c r="H508" s="17">
        <f t="shared" si="57"/>
        <v>-3.7934410181106218E-3</v>
      </c>
    </row>
    <row r="509" spans="1:8" ht="25.5" x14ac:dyDescent="0.2">
      <c r="A509" s="14"/>
      <c r="B509" s="15" t="s">
        <v>485</v>
      </c>
      <c r="C509" s="16">
        <v>47</v>
      </c>
      <c r="D509" s="16">
        <v>3</v>
      </c>
      <c r="E509" s="17">
        <f t="shared" si="55"/>
        <v>5.7513460597161037E-3</v>
      </c>
      <c r="F509" s="17">
        <f t="shared" si="56"/>
        <v>4.6728971962616824E-4</v>
      </c>
      <c r="G509" s="17">
        <f t="shared" si="58"/>
        <v>-0.93617021276595747</v>
      </c>
      <c r="H509" s="17">
        <f t="shared" si="57"/>
        <v>-5.3842388644150755E-3</v>
      </c>
    </row>
    <row r="510" spans="1:8" ht="25.5" x14ac:dyDescent="0.2">
      <c r="A510" s="14"/>
      <c r="B510" s="15" t="s">
        <v>486</v>
      </c>
      <c r="C510" s="16">
        <v>31</v>
      </c>
      <c r="D510" s="16">
        <v>5</v>
      </c>
      <c r="E510" s="17">
        <f t="shared" si="55"/>
        <v>3.7934410181106218E-3</v>
      </c>
      <c r="F510" s="17">
        <f t="shared" si="56"/>
        <v>7.7881619937694702E-4</v>
      </c>
      <c r="G510" s="17">
        <f t="shared" si="58"/>
        <v>-0.83870967741935487</v>
      </c>
      <c r="H510" s="17">
        <f t="shared" si="57"/>
        <v>-3.1815956926089088E-3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2</v>
      </c>
      <c r="D512" s="16">
        <v>0</v>
      </c>
      <c r="E512" s="17">
        <f t="shared" si="55"/>
        <v>2.4473813020068529E-4</v>
      </c>
      <c r="F512" s="17" t="str">
        <f t="shared" si="56"/>
        <v/>
      </c>
      <c r="G512" s="17">
        <f t="shared" si="58"/>
        <v>-1</v>
      </c>
      <c r="H512" s="17">
        <f t="shared" si="57"/>
        <v>-2.4473813020068529E-4</v>
      </c>
    </row>
    <row r="513" spans="1:8" ht="25.5" x14ac:dyDescent="0.2">
      <c r="A513" s="14"/>
      <c r="B513" s="15" t="s">
        <v>489</v>
      </c>
      <c r="C513" s="16">
        <v>2</v>
      </c>
      <c r="D513" s="16">
        <v>0</v>
      </c>
      <c r="E513" s="17">
        <f t="shared" si="55"/>
        <v>2.4473813020068529E-4</v>
      </c>
      <c r="F513" s="17" t="str">
        <f t="shared" si="56"/>
        <v/>
      </c>
      <c r="G513" s="17">
        <f t="shared" si="58"/>
        <v>-1</v>
      </c>
      <c r="H513" s="17">
        <f t="shared" si="57"/>
        <v>-2.4473813020068529E-4</v>
      </c>
    </row>
    <row r="514" spans="1:8" ht="25.5" x14ac:dyDescent="0.2">
      <c r="A514" s="14"/>
      <c r="B514" s="15" t="s">
        <v>490</v>
      </c>
      <c r="C514" s="16">
        <v>2</v>
      </c>
      <c r="D514" s="16">
        <v>2</v>
      </c>
      <c r="E514" s="17">
        <f t="shared" si="55"/>
        <v>2.4473813020068529E-4</v>
      </c>
      <c r="F514" s="17">
        <f t="shared" si="56"/>
        <v>3.1152647975077883E-4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1.5576323987538941E-4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40</v>
      </c>
      <c r="D517" s="16">
        <v>1</v>
      </c>
      <c r="E517" s="17">
        <f t="shared" si="55"/>
        <v>4.8947626040137049E-3</v>
      </c>
      <c r="F517" s="17">
        <f t="shared" si="56"/>
        <v>1.5576323987538941E-4</v>
      </c>
      <c r="G517" s="17">
        <f t="shared" si="58"/>
        <v>-0.97499999999999998</v>
      </c>
      <c r="H517" s="17">
        <f t="shared" si="57"/>
        <v>-4.7723935389133625E-3</v>
      </c>
    </row>
    <row r="518" spans="1:8" ht="25.5" x14ac:dyDescent="0.2">
      <c r="A518" s="14"/>
      <c r="B518" s="15" t="s">
        <v>494</v>
      </c>
      <c r="C518" s="16">
        <v>3</v>
      </c>
      <c r="D518" s="16">
        <v>4</v>
      </c>
      <c r="E518" s="17">
        <f t="shared" si="55"/>
        <v>3.6710719530102788E-4</v>
      </c>
      <c r="F518" s="17">
        <f t="shared" si="56"/>
        <v>6.2305295950155766E-4</v>
      </c>
      <c r="G518" s="17">
        <f t="shared" si="58"/>
        <v>0.33333333333333331</v>
      </c>
      <c r="H518" s="17">
        <f t="shared" si="57"/>
        <v>1.2236906510034262E-4</v>
      </c>
    </row>
    <row r="519" spans="1:8" x14ac:dyDescent="0.2">
      <c r="A519" s="14"/>
      <c r="B519" s="15" t="s">
        <v>495</v>
      </c>
      <c r="C519" s="16">
        <v>2</v>
      </c>
      <c r="D519" s="16">
        <v>3</v>
      </c>
      <c r="E519" s="17">
        <f t="shared" si="55"/>
        <v>2.4473813020068529E-4</v>
      </c>
      <c r="F519" s="17">
        <f t="shared" si="56"/>
        <v>4.6728971962616824E-4</v>
      </c>
      <c r="G519" s="17">
        <f t="shared" si="58"/>
        <v>0.5</v>
      </c>
      <c r="H519" s="17">
        <f t="shared" si="57"/>
        <v>1.2236906510034264E-4</v>
      </c>
    </row>
    <row r="520" spans="1:8" x14ac:dyDescent="0.2">
      <c r="A520" s="14"/>
      <c r="B520" s="15" t="s">
        <v>496</v>
      </c>
      <c r="C520" s="16">
        <v>170</v>
      </c>
      <c r="D520" s="16">
        <v>194</v>
      </c>
      <c r="E520" s="17">
        <f t="shared" si="55"/>
        <v>2.0802741067058247E-2</v>
      </c>
      <c r="F520" s="17">
        <f t="shared" si="56"/>
        <v>3.0218068535825544E-2</v>
      </c>
      <c r="G520" s="17">
        <f t="shared" si="58"/>
        <v>0.14117647058823529</v>
      </c>
      <c r="H520" s="17">
        <f t="shared" si="57"/>
        <v>2.936857562408223E-3</v>
      </c>
    </row>
    <row r="521" spans="1:8" x14ac:dyDescent="0.2">
      <c r="A521" s="14"/>
      <c r="B521" s="15" t="s">
        <v>497</v>
      </c>
      <c r="C521" s="16">
        <v>18</v>
      </c>
      <c r="D521" s="16">
        <v>12</v>
      </c>
      <c r="E521" s="17">
        <f t="shared" si="55"/>
        <v>2.2026431718061676E-3</v>
      </c>
      <c r="F521" s="17">
        <f t="shared" si="56"/>
        <v>1.869158878504673E-3</v>
      </c>
      <c r="G521" s="17">
        <f t="shared" si="58"/>
        <v>-0.33333333333333331</v>
      </c>
      <c r="H521" s="17">
        <f t="shared" si="57"/>
        <v>-7.3421439060205587E-4</v>
      </c>
    </row>
    <row r="522" spans="1:8" ht="38.25" x14ac:dyDescent="0.2">
      <c r="A522" s="14"/>
      <c r="B522" s="15" t="s">
        <v>498</v>
      </c>
      <c r="C522" s="16">
        <v>4</v>
      </c>
      <c r="D522" s="16">
        <v>2</v>
      </c>
      <c r="E522" s="17">
        <f t="shared" si="55"/>
        <v>4.8947626040137058E-4</v>
      </c>
      <c r="F522" s="17">
        <f t="shared" si="56"/>
        <v>3.1152647975077883E-4</v>
      </c>
      <c r="G522" s="17">
        <f t="shared" si="58"/>
        <v>-0.5</v>
      </c>
      <c r="H522" s="17">
        <f t="shared" si="57"/>
        <v>-2.4473813020068529E-4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1.5576323987538941E-4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18</v>
      </c>
      <c r="D524" s="16">
        <v>4</v>
      </c>
      <c r="E524" s="17">
        <f t="shared" si="55"/>
        <v>2.2026431718061676E-3</v>
      </c>
      <c r="F524" s="17">
        <f t="shared" si="56"/>
        <v>6.2305295950155766E-4</v>
      </c>
      <c r="G524" s="17">
        <f t="shared" si="58"/>
        <v>-0.77777777777777779</v>
      </c>
      <c r="H524" s="17">
        <f t="shared" si="57"/>
        <v>-1.713166911404797E-3</v>
      </c>
    </row>
    <row r="525" spans="1:8" ht="25.5" x14ac:dyDescent="0.2">
      <c r="A525" s="14"/>
      <c r="B525" s="15" t="s">
        <v>501</v>
      </c>
      <c r="C525" s="16">
        <v>15</v>
      </c>
      <c r="D525" s="16">
        <v>22</v>
      </c>
      <c r="E525" s="17">
        <f t="shared" si="55"/>
        <v>1.8355359765051395E-3</v>
      </c>
      <c r="F525" s="17">
        <f t="shared" si="56"/>
        <v>3.426791277258567E-3</v>
      </c>
      <c r="G525" s="17">
        <f t="shared" si="58"/>
        <v>0.46666666666666667</v>
      </c>
      <c r="H525" s="17">
        <f t="shared" si="57"/>
        <v>8.565834557023984E-4</v>
      </c>
    </row>
    <row r="526" spans="1:8" x14ac:dyDescent="0.2">
      <c r="A526" s="14"/>
      <c r="B526" s="15" t="s">
        <v>502</v>
      </c>
      <c r="C526" s="16">
        <v>22</v>
      </c>
      <c r="D526" s="16">
        <v>30</v>
      </c>
      <c r="E526" s="17">
        <f t="shared" si="55"/>
        <v>2.6921194322075378E-3</v>
      </c>
      <c r="F526" s="17">
        <f t="shared" si="56"/>
        <v>4.6728971962616819E-3</v>
      </c>
      <c r="G526" s="17">
        <f t="shared" si="58"/>
        <v>0.36363636363636365</v>
      </c>
      <c r="H526" s="17">
        <f t="shared" si="57"/>
        <v>9.7895252080274094E-4</v>
      </c>
    </row>
    <row r="527" spans="1:8" ht="25.5" x14ac:dyDescent="0.2">
      <c r="A527" s="14"/>
      <c r="B527" s="15" t="s">
        <v>503</v>
      </c>
      <c r="C527" s="16">
        <v>3</v>
      </c>
      <c r="D527" s="16">
        <v>35</v>
      </c>
      <c r="E527" s="17">
        <f t="shared" si="55"/>
        <v>3.6710719530102788E-4</v>
      </c>
      <c r="F527" s="17">
        <f t="shared" si="56"/>
        <v>5.451713395638629E-3</v>
      </c>
      <c r="G527" s="17">
        <f t="shared" si="58"/>
        <v>10.666666666666666</v>
      </c>
      <c r="H527" s="17">
        <f t="shared" si="57"/>
        <v>3.9158100832109638E-3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4</v>
      </c>
      <c r="E530" s="17" t="str">
        <f t="shared" si="55"/>
        <v/>
      </c>
      <c r="F530" s="17">
        <f t="shared" si="56"/>
        <v>6.2305295950155766E-4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4</v>
      </c>
      <c r="E531" s="17" t="str">
        <f t="shared" si="55"/>
        <v/>
      </c>
      <c r="F531" s="17">
        <f t="shared" si="56"/>
        <v>6.2305295950155766E-4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2</v>
      </c>
      <c r="E533" s="17" t="str">
        <f t="shared" si="55"/>
        <v/>
      </c>
      <c r="F533" s="17">
        <f t="shared" si="56"/>
        <v>3.1152647975077883E-4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10</v>
      </c>
      <c r="E537" s="17" t="str">
        <f t="shared" si="55"/>
        <v/>
      </c>
      <c r="F537" s="17">
        <f t="shared" si="56"/>
        <v>1.557632398753894E-3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8</v>
      </c>
      <c r="E538" s="17">
        <f t="shared" si="55"/>
        <v>2.4473813020068529E-4</v>
      </c>
      <c r="F538" s="17">
        <f t="shared" si="56"/>
        <v>1.2461059190031153E-3</v>
      </c>
      <c r="G538" s="17">
        <f t="shared" si="58"/>
        <v>3</v>
      </c>
      <c r="H538" s="17">
        <f t="shared" si="57"/>
        <v>7.3421439060205587E-4</v>
      </c>
    </row>
    <row r="539" spans="1:8" x14ac:dyDescent="0.2">
      <c r="A539" s="14"/>
      <c r="B539" s="15" t="s">
        <v>515</v>
      </c>
      <c r="C539" s="16">
        <v>4</v>
      </c>
      <c r="D539" s="16">
        <v>0</v>
      </c>
      <c r="E539" s="17">
        <f t="shared" si="55"/>
        <v>4.8947626040137058E-4</v>
      </c>
      <c r="F539" s="17" t="str">
        <f t="shared" si="56"/>
        <v/>
      </c>
      <c r="G539" s="17">
        <f t="shared" si="58"/>
        <v>-1</v>
      </c>
      <c r="H539" s="17">
        <f t="shared" si="57"/>
        <v>-4.8947626040137058E-4</v>
      </c>
    </row>
    <row r="540" spans="1:8" ht="25.5" x14ac:dyDescent="0.2">
      <c r="A540" s="14"/>
      <c r="B540" s="15" t="s">
        <v>516</v>
      </c>
      <c r="C540" s="16">
        <v>4</v>
      </c>
      <c r="D540" s="16">
        <v>0</v>
      </c>
      <c r="E540" s="17">
        <f t="shared" si="55"/>
        <v>4.8947626040137058E-4</v>
      </c>
      <c r="F540" s="17" t="str">
        <f t="shared" si="56"/>
        <v/>
      </c>
      <c r="G540" s="17">
        <f t="shared" si="58"/>
        <v>-1</v>
      </c>
      <c r="H540" s="17">
        <f t="shared" si="57"/>
        <v>-4.8947626040137058E-4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1.2236906510034264E-4</v>
      </c>
      <c r="F541" s="17" t="str">
        <f t="shared" si="56"/>
        <v/>
      </c>
      <c r="G541" s="17">
        <f t="shared" si="58"/>
        <v>-1</v>
      </c>
      <c r="H541" s="17">
        <f t="shared" si="57"/>
        <v>-1.2236906510034264E-4</v>
      </c>
    </row>
    <row r="542" spans="1:8" x14ac:dyDescent="0.2">
      <c r="A542" s="14"/>
      <c r="B542" s="15" t="s">
        <v>518</v>
      </c>
      <c r="C542" s="16">
        <v>9</v>
      </c>
      <c r="D542" s="16">
        <v>45</v>
      </c>
      <c r="E542" s="17">
        <f t="shared" si="55"/>
        <v>1.1013215859030838E-3</v>
      </c>
      <c r="F542" s="17">
        <f t="shared" si="56"/>
        <v>7.0093457943925233E-3</v>
      </c>
      <c r="G542" s="17">
        <f t="shared" si="58"/>
        <v>4</v>
      </c>
      <c r="H542" s="17">
        <f t="shared" si="57"/>
        <v>4.4052863436123352E-3</v>
      </c>
    </row>
    <row r="543" spans="1:8" x14ac:dyDescent="0.2">
      <c r="A543" s="14"/>
      <c r="B543" s="15" t="s">
        <v>519</v>
      </c>
      <c r="C543" s="16">
        <v>0</v>
      </c>
      <c r="D543" s="16">
        <v>7</v>
      </c>
      <c r="E543" s="17" t="str">
        <f t="shared" si="55"/>
        <v/>
      </c>
      <c r="F543" s="17">
        <f t="shared" si="56"/>
        <v>1.0903426791277258E-3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13</v>
      </c>
      <c r="D544" s="16">
        <v>1</v>
      </c>
      <c r="E544" s="17">
        <f t="shared" si="55"/>
        <v>1.5907978463044542E-3</v>
      </c>
      <c r="F544" s="17">
        <f t="shared" si="56"/>
        <v>1.5576323987538941E-4</v>
      </c>
      <c r="G544" s="17">
        <f t="shared" si="58"/>
        <v>-0.92307692307692313</v>
      </c>
      <c r="H544" s="17">
        <f t="shared" si="57"/>
        <v>-1.4684287812041115E-3</v>
      </c>
    </row>
    <row r="545" spans="1:8" x14ac:dyDescent="0.2">
      <c r="A545" s="14"/>
      <c r="B545" s="15" t="s">
        <v>521</v>
      </c>
      <c r="C545" s="16">
        <v>68</v>
      </c>
      <c r="D545" s="16">
        <v>80</v>
      </c>
      <c r="E545" s="17">
        <f t="shared" si="55"/>
        <v>8.321096426823299E-3</v>
      </c>
      <c r="F545" s="17">
        <f t="shared" si="56"/>
        <v>1.2461059190031152E-2</v>
      </c>
      <c r="G545" s="17">
        <f t="shared" si="58"/>
        <v>0.17647058823529413</v>
      </c>
      <c r="H545" s="17">
        <f t="shared" si="57"/>
        <v>1.4684287812041117E-3</v>
      </c>
    </row>
    <row r="546" spans="1:8" ht="25.5" x14ac:dyDescent="0.2">
      <c r="A546" s="14"/>
      <c r="B546" s="15" t="s">
        <v>522</v>
      </c>
      <c r="C546" s="16">
        <v>2</v>
      </c>
      <c r="D546" s="16">
        <v>3</v>
      </c>
      <c r="E546" s="17">
        <f t="shared" si="55"/>
        <v>2.4473813020068529E-4</v>
      </c>
      <c r="F546" s="17">
        <f t="shared" si="56"/>
        <v>4.6728971962616824E-4</v>
      </c>
      <c r="G546" s="17">
        <f t="shared" si="58"/>
        <v>0.5</v>
      </c>
      <c r="H546" s="17">
        <f t="shared" si="57"/>
        <v>1.2236906510034264E-4</v>
      </c>
    </row>
    <row r="547" spans="1:8" x14ac:dyDescent="0.2">
      <c r="A547" s="14"/>
      <c r="B547" s="15" t="s">
        <v>523</v>
      </c>
      <c r="C547" s="16">
        <v>3</v>
      </c>
      <c r="D547" s="16">
        <v>0</v>
      </c>
      <c r="E547" s="17">
        <f t="shared" si="55"/>
        <v>3.6710719530102788E-4</v>
      </c>
      <c r="F547" s="17" t="str">
        <f t="shared" si="56"/>
        <v/>
      </c>
      <c r="G547" s="17">
        <f t="shared" si="58"/>
        <v>-1</v>
      </c>
      <c r="H547" s="17">
        <f t="shared" si="57"/>
        <v>-3.6710719530102788E-4</v>
      </c>
    </row>
    <row r="548" spans="1:8" x14ac:dyDescent="0.2">
      <c r="A548" s="14"/>
      <c r="B548" s="15" t="s">
        <v>524</v>
      </c>
      <c r="C548" s="16">
        <v>62</v>
      </c>
      <c r="D548" s="16">
        <v>90</v>
      </c>
      <c r="E548" s="17">
        <f t="shared" ref="E548:E585" si="59">+IF(C548=0,"",C548/C$356)</f>
        <v>7.5868820362212435E-3</v>
      </c>
      <c r="F548" s="17">
        <f t="shared" ref="F548:F585" si="60">+IF(D548=0,"",D548/D$356)</f>
        <v>1.4018691588785047E-2</v>
      </c>
      <c r="G548" s="17">
        <f t="shared" si="58"/>
        <v>0.45161290322580644</v>
      </c>
      <c r="H548" s="17">
        <f t="shared" ref="H548:H585" si="61">+IF(OR(AND(E548=""),(G548="")),"",E548*G548)</f>
        <v>3.4263338228095936E-3</v>
      </c>
    </row>
    <row r="549" spans="1:8" x14ac:dyDescent="0.2">
      <c r="A549" s="14"/>
      <c r="B549" s="15" t="s">
        <v>525</v>
      </c>
      <c r="C549" s="16">
        <v>55</v>
      </c>
      <c r="D549" s="16">
        <v>132</v>
      </c>
      <c r="E549" s="17">
        <f t="shared" si="59"/>
        <v>6.7302985805188448E-3</v>
      </c>
      <c r="F549" s="17">
        <f t="shared" si="60"/>
        <v>2.0560747663551402E-2</v>
      </c>
      <c r="G549" s="17">
        <f t="shared" ref="G549:G585" si="62">+IF(AND(C549=0,D549=0)," ",IF(C549=0,1,IF(D549=0,-1,(D549-C549)/C549)))</f>
        <v>1.4</v>
      </c>
      <c r="H549" s="17">
        <f t="shared" si="61"/>
        <v>9.4224180127263826E-3</v>
      </c>
    </row>
    <row r="550" spans="1:8" x14ac:dyDescent="0.2">
      <c r="A550" s="14"/>
      <c r="B550" s="15" t="s">
        <v>526</v>
      </c>
      <c r="C550" s="16">
        <v>1</v>
      </c>
      <c r="D550" s="16">
        <v>4</v>
      </c>
      <c r="E550" s="17">
        <f t="shared" si="59"/>
        <v>1.2236906510034264E-4</v>
      </c>
      <c r="F550" s="17">
        <f t="shared" si="60"/>
        <v>6.2305295950155766E-4</v>
      </c>
      <c r="G550" s="17">
        <f t="shared" si="62"/>
        <v>3</v>
      </c>
      <c r="H550" s="17">
        <f t="shared" si="61"/>
        <v>3.6710719530102793E-4</v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3.1152647975077883E-4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10</v>
      </c>
      <c r="D552" s="16">
        <v>7</v>
      </c>
      <c r="E552" s="17">
        <f t="shared" si="59"/>
        <v>1.2236906510034262E-3</v>
      </c>
      <c r="F552" s="17">
        <f t="shared" si="60"/>
        <v>1.0903426791277258E-3</v>
      </c>
      <c r="G552" s="17">
        <f t="shared" si="62"/>
        <v>-0.3</v>
      </c>
      <c r="H552" s="17">
        <f t="shared" si="61"/>
        <v>-3.6710719530102788E-4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4</v>
      </c>
      <c r="E554" s="17">
        <f t="shared" si="59"/>
        <v>1.2236906510034264E-4</v>
      </c>
      <c r="F554" s="17">
        <f t="shared" si="60"/>
        <v>6.2305295950155766E-4</v>
      </c>
      <c r="G554" s="17">
        <f t="shared" si="62"/>
        <v>3</v>
      </c>
      <c r="H554" s="17">
        <f t="shared" si="61"/>
        <v>3.6710719530102793E-4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3</v>
      </c>
      <c r="D556" s="16">
        <v>3</v>
      </c>
      <c r="E556" s="17">
        <f t="shared" si="59"/>
        <v>3.6710719530102788E-4</v>
      </c>
      <c r="F556" s="17">
        <f t="shared" si="60"/>
        <v>4.6728971962616824E-4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14</v>
      </c>
      <c r="D558" s="16">
        <v>13</v>
      </c>
      <c r="E558" s="17">
        <f t="shared" si="59"/>
        <v>1.7131669114047968E-3</v>
      </c>
      <c r="F558" s="17">
        <f t="shared" si="60"/>
        <v>2.0249221183800624E-3</v>
      </c>
      <c r="G558" s="17">
        <f t="shared" si="62"/>
        <v>-7.1428571428571425E-2</v>
      </c>
      <c r="H558" s="17">
        <f t="shared" si="61"/>
        <v>-1.2236906510034262E-4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8</v>
      </c>
      <c r="D561" s="16">
        <v>14</v>
      </c>
      <c r="E561" s="17">
        <f t="shared" si="59"/>
        <v>9.7895252080274116E-4</v>
      </c>
      <c r="F561" s="17">
        <f t="shared" si="60"/>
        <v>2.1806853582554517E-3</v>
      </c>
      <c r="G561" s="17">
        <f t="shared" si="62"/>
        <v>0.75</v>
      </c>
      <c r="H561" s="17">
        <f t="shared" si="61"/>
        <v>7.3421439060205587E-4</v>
      </c>
    </row>
    <row r="562" spans="1:8" ht="25.5" x14ac:dyDescent="0.2">
      <c r="A562" s="14"/>
      <c r="B562" s="15" t="s">
        <v>538</v>
      </c>
      <c r="C562" s="16">
        <v>15</v>
      </c>
      <c r="D562" s="16">
        <v>2</v>
      </c>
      <c r="E562" s="17">
        <f t="shared" si="59"/>
        <v>1.8355359765051395E-3</v>
      </c>
      <c r="F562" s="17">
        <f t="shared" si="60"/>
        <v>3.1152647975077883E-4</v>
      </c>
      <c r="G562" s="17">
        <f t="shared" si="62"/>
        <v>-0.8666666666666667</v>
      </c>
      <c r="H562" s="17">
        <f t="shared" si="61"/>
        <v>-1.5907978463044542E-3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23</v>
      </c>
      <c r="D564" s="16">
        <v>12</v>
      </c>
      <c r="E564" s="17">
        <f t="shared" si="59"/>
        <v>2.8144884973078806E-3</v>
      </c>
      <c r="F564" s="17">
        <f t="shared" si="60"/>
        <v>1.869158878504673E-3</v>
      </c>
      <c r="G564" s="17">
        <f t="shared" si="62"/>
        <v>-0.47826086956521741</v>
      </c>
      <c r="H564" s="17">
        <f t="shared" si="61"/>
        <v>-1.3460597161037691E-3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14</v>
      </c>
      <c r="D566" s="16">
        <v>5</v>
      </c>
      <c r="E566" s="17">
        <f t="shared" si="59"/>
        <v>1.7131669114047968E-3</v>
      </c>
      <c r="F566" s="17">
        <f t="shared" si="60"/>
        <v>7.7881619937694702E-4</v>
      </c>
      <c r="G566" s="17">
        <f t="shared" si="62"/>
        <v>-0.6428571428571429</v>
      </c>
      <c r="H566" s="17">
        <f t="shared" si="61"/>
        <v>-1.1013215859030838E-3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176</v>
      </c>
      <c r="D569" s="16">
        <v>105</v>
      </c>
      <c r="E569" s="17">
        <f t="shared" si="59"/>
        <v>2.1536955457660302E-2</v>
      </c>
      <c r="F569" s="17">
        <f t="shared" si="60"/>
        <v>1.6355140186915886E-2</v>
      </c>
      <c r="G569" s="17">
        <f t="shared" si="62"/>
        <v>-0.40340909090909088</v>
      </c>
      <c r="H569" s="17">
        <f t="shared" si="61"/>
        <v>-8.6882036221243263E-3</v>
      </c>
    </row>
    <row r="570" spans="1:8" ht="25.5" x14ac:dyDescent="0.2">
      <c r="A570" s="14"/>
      <c r="B570" s="15" t="s">
        <v>546</v>
      </c>
      <c r="C570" s="16">
        <v>4</v>
      </c>
      <c r="D570" s="16">
        <v>21</v>
      </c>
      <c r="E570" s="17">
        <f t="shared" si="59"/>
        <v>4.8947626040137058E-4</v>
      </c>
      <c r="F570" s="17">
        <f t="shared" si="60"/>
        <v>3.2710280373831778E-3</v>
      </c>
      <c r="G570" s="17">
        <f t="shared" si="62"/>
        <v>4.25</v>
      </c>
      <c r="H570" s="17">
        <f t="shared" si="61"/>
        <v>2.0802741067058247E-3</v>
      </c>
    </row>
    <row r="571" spans="1:8" x14ac:dyDescent="0.2">
      <c r="A571" s="14"/>
      <c r="B571" s="15" t="s">
        <v>547</v>
      </c>
      <c r="C571" s="16">
        <v>67</v>
      </c>
      <c r="D571" s="16">
        <v>83</v>
      </c>
      <c r="E571" s="17">
        <f t="shared" si="59"/>
        <v>8.1987273617229565E-3</v>
      </c>
      <c r="F571" s="17">
        <f t="shared" si="60"/>
        <v>1.2928348909657321E-2</v>
      </c>
      <c r="G571" s="17">
        <f t="shared" si="62"/>
        <v>0.23880597014925373</v>
      </c>
      <c r="H571" s="17">
        <f t="shared" si="61"/>
        <v>1.9579050416054823E-3</v>
      </c>
    </row>
    <row r="572" spans="1:8" x14ac:dyDescent="0.2">
      <c r="A572" s="14"/>
      <c r="B572" s="15" t="s">
        <v>548</v>
      </c>
      <c r="C572" s="16">
        <v>20</v>
      </c>
      <c r="D572" s="16">
        <v>22</v>
      </c>
      <c r="E572" s="17">
        <f t="shared" si="59"/>
        <v>2.4473813020068525E-3</v>
      </c>
      <c r="F572" s="17">
        <f t="shared" si="60"/>
        <v>3.426791277258567E-3</v>
      </c>
      <c r="G572" s="17">
        <f t="shared" si="62"/>
        <v>0.1</v>
      </c>
      <c r="H572" s="17">
        <f t="shared" si="61"/>
        <v>2.4473813020068524E-4</v>
      </c>
    </row>
    <row r="573" spans="1:8" x14ac:dyDescent="0.2">
      <c r="A573" s="14"/>
      <c r="B573" s="15" t="s">
        <v>549</v>
      </c>
      <c r="C573" s="16">
        <v>6</v>
      </c>
      <c r="D573" s="16">
        <v>0</v>
      </c>
      <c r="E573" s="17">
        <f t="shared" si="59"/>
        <v>7.3421439060205576E-4</v>
      </c>
      <c r="F573" s="17" t="str">
        <f t="shared" si="60"/>
        <v/>
      </c>
      <c r="G573" s="17">
        <f t="shared" si="62"/>
        <v>-1</v>
      </c>
      <c r="H573" s="17">
        <f t="shared" si="61"/>
        <v>-7.3421439060205576E-4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1.2236906510034264E-4</v>
      </c>
      <c r="F575" s="17">
        <f t="shared" si="60"/>
        <v>1.5576323987538941E-4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12</v>
      </c>
      <c r="E576" s="17" t="str">
        <f t="shared" si="59"/>
        <v/>
      </c>
      <c r="F576" s="17">
        <f t="shared" si="60"/>
        <v>1.869158878504673E-3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26</v>
      </c>
      <c r="D577" s="16">
        <v>8</v>
      </c>
      <c r="E577" s="17">
        <f t="shared" si="59"/>
        <v>3.1815956926089083E-3</v>
      </c>
      <c r="F577" s="17">
        <f t="shared" si="60"/>
        <v>1.2461059190031153E-3</v>
      </c>
      <c r="G577" s="17">
        <f t="shared" si="62"/>
        <v>-0.69230769230769229</v>
      </c>
      <c r="H577" s="17">
        <f t="shared" si="61"/>
        <v>-2.2026431718061672E-3</v>
      </c>
    </row>
    <row r="578" spans="1:8" x14ac:dyDescent="0.2">
      <c r="A578" s="14"/>
      <c r="B578" s="15" t="s">
        <v>554</v>
      </c>
      <c r="C578" s="16">
        <v>61</v>
      </c>
      <c r="D578" s="16">
        <v>114</v>
      </c>
      <c r="E578" s="17">
        <f t="shared" si="59"/>
        <v>7.4645129711209002E-3</v>
      </c>
      <c r="F578" s="17">
        <f t="shared" si="60"/>
        <v>1.7757009345794394E-2</v>
      </c>
      <c r="G578" s="17">
        <f t="shared" si="62"/>
        <v>0.86885245901639341</v>
      </c>
      <c r="H578" s="17">
        <f t="shared" si="61"/>
        <v>6.4855604503181591E-3</v>
      </c>
    </row>
    <row r="579" spans="1:8" x14ac:dyDescent="0.2">
      <c r="A579" s="14"/>
      <c r="B579" s="15" t="s">
        <v>555</v>
      </c>
      <c r="C579" s="16">
        <v>16</v>
      </c>
      <c r="D579" s="16">
        <v>6</v>
      </c>
      <c r="E579" s="17">
        <f t="shared" si="59"/>
        <v>1.9579050416054823E-3</v>
      </c>
      <c r="F579" s="17">
        <f t="shared" si="60"/>
        <v>9.3457943925233649E-4</v>
      </c>
      <c r="G579" s="17">
        <f t="shared" si="62"/>
        <v>-0.625</v>
      </c>
      <c r="H579" s="17">
        <f t="shared" si="61"/>
        <v>-1.2236906510034264E-3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1.2236906510034264E-4</v>
      </c>
      <c r="F580" s="17" t="str">
        <f t="shared" si="60"/>
        <v/>
      </c>
      <c r="G580" s="17">
        <f t="shared" si="62"/>
        <v>-1</v>
      </c>
      <c r="H580" s="17">
        <f t="shared" si="61"/>
        <v>-1.2236906510034264E-4</v>
      </c>
    </row>
    <row r="581" spans="1:8" x14ac:dyDescent="0.2">
      <c r="A581" s="14"/>
      <c r="B581" s="15" t="s">
        <v>557</v>
      </c>
      <c r="C581" s="16">
        <v>6</v>
      </c>
      <c r="D581" s="16">
        <v>6</v>
      </c>
      <c r="E581" s="17">
        <f t="shared" si="59"/>
        <v>7.3421439060205576E-4</v>
      </c>
      <c r="F581" s="17">
        <f t="shared" si="60"/>
        <v>9.3457943925233649E-4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38</v>
      </c>
      <c r="D583" s="16">
        <v>3</v>
      </c>
      <c r="E583" s="17">
        <f t="shared" si="59"/>
        <v>4.6500244738130201E-3</v>
      </c>
      <c r="F583" s="17">
        <f t="shared" si="60"/>
        <v>4.6728971962616824E-4</v>
      </c>
      <c r="G583" s="17">
        <f t="shared" si="62"/>
        <v>-0.92105263157894735</v>
      </c>
      <c r="H583" s="17">
        <f t="shared" si="61"/>
        <v>-4.2829172785119919E-3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1717</v>
      </c>
      <c r="D591" s="20">
        <f>SUM(D592:D618)</f>
        <v>1981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0.1537565521258008</v>
      </c>
      <c r="H591" s="21">
        <f t="shared" ref="H591:H618" si="65">+IF(OR(AND(E591=""),(G591="")),"",E591*G591)</f>
        <v>0.1537565521258008</v>
      </c>
    </row>
    <row r="592" spans="1:8" x14ac:dyDescent="0.2">
      <c r="A592" s="14"/>
      <c r="B592" s="15" t="s">
        <v>562</v>
      </c>
      <c r="C592" s="16">
        <v>3</v>
      </c>
      <c r="D592" s="16">
        <v>20</v>
      </c>
      <c r="E592" s="17">
        <f t="shared" si="63"/>
        <v>1.7472335468841002E-3</v>
      </c>
      <c r="F592" s="17">
        <f t="shared" si="64"/>
        <v>1.0095911155981827E-2</v>
      </c>
      <c r="G592" s="17">
        <f t="shared" ref="G592:G618" si="66">+IF(AND(C592=0,D592=0)," ",IF(C592=0,1,IF(D592=0,-1,(D592-C592)/C592)))</f>
        <v>5.666666666666667</v>
      </c>
      <c r="H592" s="17">
        <f t="shared" si="65"/>
        <v>9.9009900990099011E-3</v>
      </c>
    </row>
    <row r="593" spans="1:8" x14ac:dyDescent="0.2">
      <c r="A593" s="14"/>
      <c r="B593" s="15" t="s">
        <v>563</v>
      </c>
      <c r="C593" s="16">
        <v>22</v>
      </c>
      <c r="D593" s="16">
        <v>28</v>
      </c>
      <c r="E593" s="17">
        <f t="shared" si="63"/>
        <v>1.28130460104834E-2</v>
      </c>
      <c r="F593" s="17">
        <f t="shared" si="64"/>
        <v>1.4134275618374558E-2</v>
      </c>
      <c r="G593" s="17">
        <f t="shared" si="66"/>
        <v>0.27272727272727271</v>
      </c>
      <c r="H593" s="17">
        <f t="shared" si="65"/>
        <v>3.4944670937682E-3</v>
      </c>
    </row>
    <row r="594" spans="1:8" ht="25.5" x14ac:dyDescent="0.2">
      <c r="A594" s="14"/>
      <c r="B594" s="15" t="s">
        <v>564</v>
      </c>
      <c r="C594" s="16">
        <v>134</v>
      </c>
      <c r="D594" s="16">
        <v>189</v>
      </c>
      <c r="E594" s="17">
        <f t="shared" si="63"/>
        <v>7.8043098427489813E-2</v>
      </c>
      <c r="F594" s="17">
        <f t="shared" si="64"/>
        <v>9.5406360424028266E-2</v>
      </c>
      <c r="G594" s="17">
        <f t="shared" si="66"/>
        <v>0.41044776119402987</v>
      </c>
      <c r="H594" s="17">
        <f t="shared" si="65"/>
        <v>3.2032615026208508E-2</v>
      </c>
    </row>
    <row r="595" spans="1:8" x14ac:dyDescent="0.2">
      <c r="A595" s="14"/>
      <c r="B595" s="15" t="s">
        <v>565</v>
      </c>
      <c r="C595" s="16">
        <v>95</v>
      </c>
      <c r="D595" s="16">
        <v>144</v>
      </c>
      <c r="E595" s="17">
        <f t="shared" si="63"/>
        <v>5.5329062317996502E-2</v>
      </c>
      <c r="F595" s="17">
        <f t="shared" si="64"/>
        <v>7.2690560323069156E-2</v>
      </c>
      <c r="G595" s="17">
        <f t="shared" si="66"/>
        <v>0.51578947368421058</v>
      </c>
      <c r="H595" s="17">
        <f t="shared" si="65"/>
        <v>2.8538147932440305E-2</v>
      </c>
    </row>
    <row r="596" spans="1:8" x14ac:dyDescent="0.2">
      <c r="A596" s="14"/>
      <c r="B596" s="15" t="s">
        <v>566</v>
      </c>
      <c r="C596" s="16">
        <v>26</v>
      </c>
      <c r="D596" s="16">
        <v>25</v>
      </c>
      <c r="E596" s="17">
        <f t="shared" si="63"/>
        <v>1.5142690739662202E-2</v>
      </c>
      <c r="F596" s="17">
        <f t="shared" si="64"/>
        <v>1.2619888944977285E-2</v>
      </c>
      <c r="G596" s="17">
        <f t="shared" si="66"/>
        <v>-3.8461538461538464E-2</v>
      </c>
      <c r="H596" s="17">
        <f t="shared" si="65"/>
        <v>-5.8241118229470008E-4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4</v>
      </c>
      <c r="D598" s="16">
        <v>3</v>
      </c>
      <c r="E598" s="17">
        <f t="shared" si="63"/>
        <v>2.3296447291788003E-3</v>
      </c>
      <c r="F598" s="17">
        <f t="shared" si="64"/>
        <v>1.5143866733972741E-3</v>
      </c>
      <c r="G598" s="17">
        <f t="shared" si="66"/>
        <v>-0.25</v>
      </c>
      <c r="H598" s="17">
        <f t="shared" si="65"/>
        <v>-5.8241118229470008E-4</v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1.1648223645894002E-3</v>
      </c>
      <c r="F599" s="17" t="str">
        <f t="shared" si="64"/>
        <v/>
      </c>
      <c r="G599" s="17">
        <f t="shared" si="66"/>
        <v>-1</v>
      </c>
      <c r="H599" s="17">
        <f t="shared" si="65"/>
        <v>-1.1648223645894002E-3</v>
      </c>
    </row>
    <row r="600" spans="1:8" x14ac:dyDescent="0.2">
      <c r="A600" s="14"/>
      <c r="B600" s="15" t="s">
        <v>570</v>
      </c>
      <c r="C600" s="16">
        <v>0</v>
      </c>
      <c r="D600" s="16">
        <v>7</v>
      </c>
      <c r="E600" s="17" t="str">
        <f t="shared" si="63"/>
        <v/>
      </c>
      <c r="F600" s="17">
        <f t="shared" si="64"/>
        <v>3.5335689045936395E-3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17</v>
      </c>
      <c r="E601" s="17">
        <f t="shared" si="63"/>
        <v>1.1648223645894002E-3</v>
      </c>
      <c r="F601" s="17">
        <f t="shared" si="64"/>
        <v>8.581524482584554E-3</v>
      </c>
      <c r="G601" s="17">
        <f t="shared" si="66"/>
        <v>7.5</v>
      </c>
      <c r="H601" s="17">
        <f t="shared" si="65"/>
        <v>8.7361677344205014E-3</v>
      </c>
    </row>
    <row r="602" spans="1:8" x14ac:dyDescent="0.2">
      <c r="A602" s="14"/>
      <c r="B602" s="15" t="s">
        <v>572</v>
      </c>
      <c r="C602" s="16">
        <v>12</v>
      </c>
      <c r="D602" s="16">
        <v>31</v>
      </c>
      <c r="E602" s="17">
        <f t="shared" si="63"/>
        <v>6.9889341875364009E-3</v>
      </c>
      <c r="F602" s="17">
        <f t="shared" si="64"/>
        <v>1.5648662291771833E-2</v>
      </c>
      <c r="G602" s="17">
        <f t="shared" si="66"/>
        <v>1.5833333333333333</v>
      </c>
      <c r="H602" s="17">
        <f t="shared" si="65"/>
        <v>1.1065812463599301E-2</v>
      </c>
    </row>
    <row r="603" spans="1:8" x14ac:dyDescent="0.2">
      <c r="A603" s="14"/>
      <c r="B603" s="15" t="s">
        <v>573</v>
      </c>
      <c r="C603" s="16">
        <v>5</v>
      </c>
      <c r="D603" s="16">
        <v>0</v>
      </c>
      <c r="E603" s="17">
        <f t="shared" si="63"/>
        <v>2.9120559114735002E-3</v>
      </c>
      <c r="F603" s="17" t="str">
        <f t="shared" si="64"/>
        <v/>
      </c>
      <c r="G603" s="17">
        <f t="shared" si="66"/>
        <v>-1</v>
      </c>
      <c r="H603" s="17">
        <f t="shared" si="65"/>
        <v>-2.9120559114735002E-3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2</v>
      </c>
      <c r="D605" s="16">
        <v>0</v>
      </c>
      <c r="E605" s="17">
        <f t="shared" si="63"/>
        <v>1.1648223645894002E-3</v>
      </c>
      <c r="F605" s="17" t="str">
        <f t="shared" si="64"/>
        <v/>
      </c>
      <c r="G605" s="17">
        <f t="shared" si="66"/>
        <v>-1</v>
      </c>
      <c r="H605" s="17">
        <f t="shared" si="65"/>
        <v>-1.1648223645894002E-3</v>
      </c>
    </row>
    <row r="606" spans="1:8" ht="25.5" x14ac:dyDescent="0.2">
      <c r="A606" s="14"/>
      <c r="B606" s="15" t="s">
        <v>576</v>
      </c>
      <c r="C606" s="16">
        <v>6</v>
      </c>
      <c r="D606" s="16">
        <v>6</v>
      </c>
      <c r="E606" s="17">
        <f t="shared" si="63"/>
        <v>3.4944670937682005E-3</v>
      </c>
      <c r="F606" s="17">
        <f t="shared" si="64"/>
        <v>3.0287733467945482E-3</v>
      </c>
      <c r="G606" s="17">
        <f t="shared" si="66"/>
        <v>0</v>
      </c>
      <c r="H606" s="17">
        <f t="shared" si="65"/>
        <v>0</v>
      </c>
    </row>
    <row r="607" spans="1:8" x14ac:dyDescent="0.2">
      <c r="A607" s="14"/>
      <c r="B607" s="15" t="s">
        <v>577</v>
      </c>
      <c r="C607" s="16">
        <v>28</v>
      </c>
      <c r="D607" s="16">
        <v>107</v>
      </c>
      <c r="E607" s="17">
        <f t="shared" si="63"/>
        <v>1.6307513104251603E-2</v>
      </c>
      <c r="F607" s="17">
        <f t="shared" si="64"/>
        <v>5.4013124684502777E-2</v>
      </c>
      <c r="G607" s="17">
        <f t="shared" si="66"/>
        <v>2.8214285714285716</v>
      </c>
      <c r="H607" s="17">
        <f t="shared" si="65"/>
        <v>4.6010483401281312E-2</v>
      </c>
    </row>
    <row r="608" spans="1:8" x14ac:dyDescent="0.2">
      <c r="A608" s="14"/>
      <c r="B608" s="15" t="s">
        <v>578</v>
      </c>
      <c r="C608" s="16">
        <v>31</v>
      </c>
      <c r="D608" s="16">
        <v>6</v>
      </c>
      <c r="E608" s="17">
        <f t="shared" si="63"/>
        <v>1.8054746651135701E-2</v>
      </c>
      <c r="F608" s="17">
        <f t="shared" si="64"/>
        <v>3.0287733467945482E-3</v>
      </c>
      <c r="G608" s="17">
        <f t="shared" si="66"/>
        <v>-0.80645161290322576</v>
      </c>
      <c r="H608" s="17">
        <f t="shared" si="65"/>
        <v>-1.45602795573675E-2</v>
      </c>
    </row>
    <row r="609" spans="1:8" x14ac:dyDescent="0.2">
      <c r="A609" s="14"/>
      <c r="B609" s="15" t="s">
        <v>579</v>
      </c>
      <c r="C609" s="16">
        <v>350</v>
      </c>
      <c r="D609" s="16">
        <v>342</v>
      </c>
      <c r="E609" s="17">
        <f t="shared" si="63"/>
        <v>0.20384391380314501</v>
      </c>
      <c r="F609" s="17">
        <f t="shared" si="64"/>
        <v>0.17264008076728926</v>
      </c>
      <c r="G609" s="17">
        <f t="shared" si="66"/>
        <v>-2.2857142857142857E-2</v>
      </c>
      <c r="H609" s="17">
        <f t="shared" si="65"/>
        <v>-4.6592894583576006E-3</v>
      </c>
    </row>
    <row r="610" spans="1:8" x14ac:dyDescent="0.2">
      <c r="A610" s="14"/>
      <c r="B610" s="15" t="s">
        <v>580</v>
      </c>
      <c r="C610" s="16">
        <v>52</v>
      </c>
      <c r="D610" s="16">
        <v>112</v>
      </c>
      <c r="E610" s="17">
        <f t="shared" si="63"/>
        <v>3.0285381479324403E-2</v>
      </c>
      <c r="F610" s="17">
        <f t="shared" si="64"/>
        <v>5.6537102473498232E-2</v>
      </c>
      <c r="G610" s="17">
        <f t="shared" si="66"/>
        <v>1.1538461538461537</v>
      </c>
      <c r="H610" s="17">
        <f t="shared" si="65"/>
        <v>3.4944670937681999E-2</v>
      </c>
    </row>
    <row r="611" spans="1:8" x14ac:dyDescent="0.2">
      <c r="A611" s="14"/>
      <c r="B611" s="15" t="s">
        <v>581</v>
      </c>
      <c r="C611" s="16">
        <v>57</v>
      </c>
      <c r="D611" s="16">
        <v>41</v>
      </c>
      <c r="E611" s="17">
        <f t="shared" si="63"/>
        <v>3.3197437390797904E-2</v>
      </c>
      <c r="F611" s="17">
        <f t="shared" si="64"/>
        <v>2.0696617869762745E-2</v>
      </c>
      <c r="G611" s="17">
        <f t="shared" si="66"/>
        <v>-0.2807017543859649</v>
      </c>
      <c r="H611" s="17">
        <f t="shared" si="65"/>
        <v>-9.3185789167152012E-3</v>
      </c>
    </row>
    <row r="612" spans="1:8" x14ac:dyDescent="0.2">
      <c r="A612" s="14"/>
      <c r="B612" s="15" t="s">
        <v>582</v>
      </c>
      <c r="C612" s="16">
        <v>4</v>
      </c>
      <c r="D612" s="16">
        <v>26</v>
      </c>
      <c r="E612" s="17">
        <f t="shared" si="63"/>
        <v>2.3296447291788003E-3</v>
      </c>
      <c r="F612" s="17">
        <f t="shared" si="64"/>
        <v>1.3124684502776375E-2</v>
      </c>
      <c r="G612" s="17">
        <f t="shared" si="66"/>
        <v>5.5</v>
      </c>
      <c r="H612" s="17">
        <f t="shared" si="65"/>
        <v>1.2813046010483402E-2</v>
      </c>
    </row>
    <row r="613" spans="1:8" ht="25.5" x14ac:dyDescent="0.2">
      <c r="A613" s="14"/>
      <c r="B613" s="15" t="s">
        <v>583</v>
      </c>
      <c r="C613" s="16">
        <v>5</v>
      </c>
      <c r="D613" s="16">
        <v>3</v>
      </c>
      <c r="E613" s="17">
        <f t="shared" si="63"/>
        <v>2.9120559114735002E-3</v>
      </c>
      <c r="F613" s="17">
        <f t="shared" si="64"/>
        <v>1.5143866733972741E-3</v>
      </c>
      <c r="G613" s="17">
        <f t="shared" si="66"/>
        <v>-0.4</v>
      </c>
      <c r="H613" s="17">
        <f t="shared" si="65"/>
        <v>-1.1648223645894002E-3</v>
      </c>
    </row>
    <row r="614" spans="1:8" x14ac:dyDescent="0.2">
      <c r="A614" s="14"/>
      <c r="B614" s="15" t="s">
        <v>584</v>
      </c>
      <c r="C614" s="16">
        <v>58</v>
      </c>
      <c r="D614" s="16">
        <v>110</v>
      </c>
      <c r="E614" s="17">
        <f t="shared" si="63"/>
        <v>3.3779848573092602E-2</v>
      </c>
      <c r="F614" s="17">
        <f t="shared" si="64"/>
        <v>5.5527511357900051E-2</v>
      </c>
      <c r="G614" s="17">
        <f t="shared" si="66"/>
        <v>0.89655172413793105</v>
      </c>
      <c r="H614" s="17">
        <f t="shared" si="65"/>
        <v>3.0285381479324403E-2</v>
      </c>
    </row>
    <row r="615" spans="1:8" x14ac:dyDescent="0.2">
      <c r="A615" s="14"/>
      <c r="B615" s="15" t="s">
        <v>585</v>
      </c>
      <c r="C615" s="16">
        <v>3</v>
      </c>
      <c r="D615" s="16">
        <v>5</v>
      </c>
      <c r="E615" s="17">
        <f t="shared" si="63"/>
        <v>1.7472335468841002E-3</v>
      </c>
      <c r="F615" s="17">
        <f t="shared" si="64"/>
        <v>2.5239777889954568E-3</v>
      </c>
      <c r="G615" s="17">
        <f t="shared" si="66"/>
        <v>0.66666666666666663</v>
      </c>
      <c r="H615" s="17">
        <f t="shared" si="65"/>
        <v>1.1648223645894002E-3</v>
      </c>
    </row>
    <row r="616" spans="1:8" ht="25.5" x14ac:dyDescent="0.2">
      <c r="A616" s="14"/>
      <c r="B616" s="15" t="s">
        <v>586</v>
      </c>
      <c r="C616" s="16">
        <v>0</v>
      </c>
      <c r="D616" s="16">
        <v>29</v>
      </c>
      <c r="E616" s="17" t="str">
        <f t="shared" si="63"/>
        <v/>
      </c>
      <c r="F616" s="17">
        <f t="shared" si="64"/>
        <v>1.463907117617365E-2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51</v>
      </c>
      <c r="D617" s="16">
        <v>48</v>
      </c>
      <c r="E617" s="17">
        <f t="shared" si="63"/>
        <v>2.9702970297029702E-2</v>
      </c>
      <c r="F617" s="17">
        <f t="shared" si="64"/>
        <v>2.4230186774356385E-2</v>
      </c>
      <c r="G617" s="17">
        <f t="shared" si="66"/>
        <v>-5.8823529411764705E-2</v>
      </c>
      <c r="H617" s="17">
        <f t="shared" si="65"/>
        <v>-1.7472335468841E-3</v>
      </c>
    </row>
    <row r="618" spans="1:8" ht="25.5" x14ac:dyDescent="0.2">
      <c r="A618" s="14"/>
      <c r="B618" s="15" t="s">
        <v>588</v>
      </c>
      <c r="C618" s="16">
        <v>765</v>
      </c>
      <c r="D618" s="16">
        <v>682</v>
      </c>
      <c r="E618" s="17">
        <f t="shared" si="63"/>
        <v>0.44554455445544555</v>
      </c>
      <c r="F618" s="17">
        <f t="shared" si="64"/>
        <v>0.34427057041898029</v>
      </c>
      <c r="G618" s="17">
        <f t="shared" si="66"/>
        <v>-0.10849673202614379</v>
      </c>
      <c r="H618" s="17">
        <f t="shared" si="65"/>
        <v>-4.8340128130460104E-2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652</v>
      </c>
      <c r="C8" s="12">
        <f>+C19+C76+C177+C356+C591</f>
        <v>61</v>
      </c>
      <c r="D8" s="13">
        <f>+D19+D76+D177+D356+D591</f>
        <v>73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0.19672131147540983</v>
      </c>
      <c r="H8" s="10">
        <f t="shared" ref="H8:H13" si="1">+IF(OR(AND(E8=""),(G8="")),"",E8*G8)</f>
        <v>0.19672131147540983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24</v>
      </c>
      <c r="D10" s="16">
        <f>+D76</f>
        <v>2</v>
      </c>
      <c r="E10" s="17">
        <f t="shared" si="2"/>
        <v>0.39344262295081966</v>
      </c>
      <c r="F10" s="17">
        <f t="shared" si="2"/>
        <v>2.7397260273972601E-2</v>
      </c>
      <c r="G10" s="17">
        <f t="shared" si="0"/>
        <v>-0.91666666666666663</v>
      </c>
      <c r="H10" s="17">
        <f t="shared" si="1"/>
        <v>-0.36065573770491799</v>
      </c>
    </row>
    <row r="11" spans="1:8" ht="25.5" x14ac:dyDescent="0.2">
      <c r="A11" s="14"/>
      <c r="B11" s="15" t="s">
        <v>8</v>
      </c>
      <c r="C11" s="16">
        <f>+C177</f>
        <v>5</v>
      </c>
      <c r="D11" s="16">
        <f>+D177</f>
        <v>1</v>
      </c>
      <c r="E11" s="17">
        <f t="shared" si="2"/>
        <v>8.1967213114754092E-2</v>
      </c>
      <c r="F11" s="17">
        <f t="shared" si="2"/>
        <v>1.3698630136986301E-2</v>
      </c>
      <c r="G11" s="17">
        <f t="shared" si="0"/>
        <v>-0.8</v>
      </c>
      <c r="H11" s="17">
        <f t="shared" si="1"/>
        <v>-6.5573770491803282E-2</v>
      </c>
    </row>
    <row r="12" spans="1:8" x14ac:dyDescent="0.2">
      <c r="A12" s="14"/>
      <c r="B12" s="15" t="s">
        <v>9</v>
      </c>
      <c r="C12" s="16">
        <f>+C356</f>
        <v>32</v>
      </c>
      <c r="D12" s="16">
        <f>+D356</f>
        <v>63</v>
      </c>
      <c r="E12" s="17">
        <f t="shared" si="2"/>
        <v>0.52459016393442626</v>
      </c>
      <c r="F12" s="17">
        <f t="shared" si="2"/>
        <v>0.86301369863013699</v>
      </c>
      <c r="G12" s="17">
        <f t="shared" si="0"/>
        <v>0.96875</v>
      </c>
      <c r="H12" s="17">
        <f t="shared" si="1"/>
        <v>0.50819672131147542</v>
      </c>
    </row>
    <row r="13" spans="1:8" x14ac:dyDescent="0.2">
      <c r="A13" s="14"/>
      <c r="B13" s="15" t="s">
        <v>10</v>
      </c>
      <c r="C13" s="16">
        <f>+C591</f>
        <v>0</v>
      </c>
      <c r="D13" s="16">
        <f>+D591</f>
        <v>7</v>
      </c>
      <c r="E13" s="17">
        <f t="shared" si="2"/>
        <v>0</v>
      </c>
      <c r="F13" s="17">
        <f t="shared" si="2"/>
        <v>9.5890410958904104E-2</v>
      </c>
      <c r="G13" s="17">
        <f t="shared" si="0"/>
        <v>1</v>
      </c>
      <c r="H13" s="17">
        <f t="shared" si="1"/>
        <v>0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24</v>
      </c>
      <c r="D76" s="20">
        <f>SUM(D77:D171)</f>
        <v>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-0.91666666666666663</v>
      </c>
      <c r="H76" s="21">
        <f t="shared" ref="H76:H107" si="13">+IF(OR(AND(E76=""),(G76="")),"",E76*G76)</f>
        <v>-0.91666666666666663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0</v>
      </c>
      <c r="E80" s="17">
        <f t="shared" si="11"/>
        <v>8.3333333333333329E-2</v>
      </c>
      <c r="F80" s="17" t="str">
        <f t="shared" si="12"/>
        <v/>
      </c>
      <c r="G80" s="17">
        <f t="shared" si="14"/>
        <v>-1</v>
      </c>
      <c r="H80" s="17">
        <f t="shared" si="13"/>
        <v>-8.3333333333333329E-2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0.5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8.3333333333333329E-2</v>
      </c>
      <c r="F130" s="17" t="str">
        <f t="shared" si="16"/>
        <v/>
      </c>
      <c r="G130" s="17">
        <f t="shared" si="18"/>
        <v>-1</v>
      </c>
      <c r="H130" s="17">
        <f t="shared" si="17"/>
        <v>-8.3333333333333329E-2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8</v>
      </c>
      <c r="D135" s="16">
        <v>0</v>
      </c>
      <c r="E135" s="17">
        <f t="shared" si="15"/>
        <v>0.33333333333333331</v>
      </c>
      <c r="F135" s="17" t="str">
        <f t="shared" si="16"/>
        <v/>
      </c>
      <c r="G135" s="17">
        <f t="shared" si="18"/>
        <v>-1</v>
      </c>
      <c r="H135" s="17">
        <f t="shared" si="17"/>
        <v>-0.33333333333333331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4.1666666666666664E-2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-4.1666666666666664E-2</v>
      </c>
    </row>
    <row r="141" spans="1:8" x14ac:dyDescent="0.2">
      <c r="A141" s="14"/>
      <c r="B141" s="15" t="s">
        <v>129</v>
      </c>
      <c r="C141" s="16">
        <v>11</v>
      </c>
      <c r="D141" s="16">
        <v>1</v>
      </c>
      <c r="E141" s="17">
        <f t="shared" si="19"/>
        <v>0.45833333333333331</v>
      </c>
      <c r="F141" s="17">
        <f t="shared" si="20"/>
        <v>0.5</v>
      </c>
      <c r="G141" s="17">
        <f t="shared" ref="G141:G171" si="22">+IF(AND(C141=0,D141=0)," ",IF(C141=0,1,IF(D141=0,-1,(D141-C141)/C141)))</f>
        <v>-0.90909090909090906</v>
      </c>
      <c r="H141" s="17">
        <f t="shared" si="21"/>
        <v>-0.41666666666666663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</v>
      </c>
      <c r="D177" s="20">
        <f>SUM(D178:D350)</f>
        <v>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-0.8</v>
      </c>
      <c r="H177" s="21">
        <f t="shared" ref="H177:H208" si="25">+IF(OR(AND(E177=""),(G177="")),"",E177*G177)</f>
        <v>-0.8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0</v>
      </c>
      <c r="E208" s="17">
        <f t="shared" si="23"/>
        <v>0.2</v>
      </c>
      <c r="F208" s="17" t="str">
        <f t="shared" si="24"/>
        <v/>
      </c>
      <c r="G208" s="17">
        <f t="shared" si="26"/>
        <v>-1</v>
      </c>
      <c r="H208" s="17">
        <f t="shared" si="25"/>
        <v>-0.2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0.2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-0.2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0.2</v>
      </c>
      <c r="F214" s="17" t="str">
        <f t="shared" si="28"/>
        <v/>
      </c>
      <c r="G214" s="17">
        <f t="shared" si="30"/>
        <v>-1</v>
      </c>
      <c r="H214" s="17">
        <f t="shared" si="29"/>
        <v>-0.2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1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0</v>
      </c>
      <c r="E247" s="17">
        <f t="shared" si="31"/>
        <v>0.4</v>
      </c>
      <c r="F247" s="17" t="str">
        <f t="shared" si="32"/>
        <v/>
      </c>
      <c r="G247" s="17">
        <f t="shared" si="34"/>
        <v>-1</v>
      </c>
      <c r="H247" s="17">
        <f t="shared" si="33"/>
        <v>-0.4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32</v>
      </c>
      <c r="D356" s="20">
        <f>SUM(D357:D585)</f>
        <v>63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0.96875</v>
      </c>
      <c r="H356" s="21">
        <f t="shared" ref="H356:H419" si="49">+IF(OR(AND(E356=""),(G356="")),"",E356*G356)</f>
        <v>0.96875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1.5873015873015872E-2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4</v>
      </c>
      <c r="E391" s="17" t="str">
        <f t="shared" si="47"/>
        <v/>
      </c>
      <c r="F391" s="17">
        <f t="shared" si="48"/>
        <v>6.3492063492063489E-2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4.7619047619047616E-2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3.125E-2</v>
      </c>
      <c r="F395" s="17" t="str">
        <f t="shared" si="48"/>
        <v/>
      </c>
      <c r="G395" s="17">
        <f t="shared" si="50"/>
        <v>-1</v>
      </c>
      <c r="H395" s="17">
        <f t="shared" si="49"/>
        <v>-3.125E-2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50</v>
      </c>
      <c r="E402" s="17">
        <f t="shared" si="47"/>
        <v>3.125E-2</v>
      </c>
      <c r="F402" s="17">
        <f t="shared" si="48"/>
        <v>0.79365079365079361</v>
      </c>
      <c r="G402" s="17">
        <f t="shared" si="50"/>
        <v>49</v>
      </c>
      <c r="H402" s="17">
        <f t="shared" si="49"/>
        <v>1.53125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5</v>
      </c>
      <c r="E481" s="17" t="str">
        <f t="shared" si="51"/>
        <v/>
      </c>
      <c r="F481" s="17">
        <f t="shared" si="52"/>
        <v>7.9365079365079361E-2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0</v>
      </c>
      <c r="E545" s="17">
        <f t="shared" si="55"/>
        <v>3.125E-2</v>
      </c>
      <c r="F545" s="17" t="str">
        <f t="shared" si="56"/>
        <v/>
      </c>
      <c r="G545" s="17">
        <f t="shared" si="58"/>
        <v>-1</v>
      </c>
      <c r="H545" s="17">
        <f t="shared" si="57"/>
        <v>-3.125E-2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23</v>
      </c>
      <c r="D575" s="16">
        <v>0</v>
      </c>
      <c r="E575" s="17">
        <f t="shared" si="59"/>
        <v>0.71875</v>
      </c>
      <c r="F575" s="17" t="str">
        <f t="shared" si="60"/>
        <v/>
      </c>
      <c r="G575" s="17">
        <f t="shared" si="62"/>
        <v>-1</v>
      </c>
      <c r="H575" s="17">
        <f t="shared" si="61"/>
        <v>-0.71875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0</v>
      </c>
      <c r="E578" s="17">
        <f t="shared" si="59"/>
        <v>0.1875</v>
      </c>
      <c r="F578" s="17" t="str">
        <f t="shared" si="60"/>
        <v/>
      </c>
      <c r="G578" s="17">
        <f t="shared" si="62"/>
        <v>-1</v>
      </c>
      <c r="H578" s="17">
        <f t="shared" si="61"/>
        <v>-0.1875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0</v>
      </c>
      <c r="D591" s="20">
        <f>SUM(D592:D618)</f>
        <v>7</v>
      </c>
      <c r="E591" s="21" t="str">
        <f t="shared" ref="E591:E618" si="63">+IF(C591=0,"",C591/C$591)</f>
        <v/>
      </c>
      <c r="F591" s="21">
        <f t="shared" ref="F591:F618" si="64">+IF(D591=0,"",D591/D$591)</f>
        <v>1</v>
      </c>
      <c r="G591" s="21">
        <f>+IF(AND(C591=0,D591=0),"",IF(C591=0,1,IF(D591=0,-1,(D591-C591)/C591)))</f>
        <v>1</v>
      </c>
      <c r="H591" s="21" t="str">
        <f t="shared" ref="H591:H618" si="65">+IF(OR(AND(E591=""),(G591="")),"",E591*G591)</f>
        <v/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2</v>
      </c>
      <c r="E594" s="17" t="str">
        <f t="shared" si="63"/>
        <v/>
      </c>
      <c r="F594" s="17">
        <f t="shared" si="64"/>
        <v>0.2857142857142857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5</v>
      </c>
      <c r="E609" s="17" t="str">
        <f t="shared" si="63"/>
        <v/>
      </c>
      <c r="F609" s="17">
        <f t="shared" si="64"/>
        <v>0.7142857142857143</v>
      </c>
      <c r="G609" s="17">
        <f t="shared" si="66"/>
        <v>1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654</v>
      </c>
      <c r="C8" s="12">
        <f>+C19+C76+C177+C356+C591</f>
        <v>69</v>
      </c>
      <c r="D8" s="13">
        <f>+D19+D76+D177+D356+D591</f>
        <v>171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1.4782608695652173</v>
      </c>
      <c r="H8" s="10">
        <f t="shared" ref="H8:H13" si="1">+IF(OR(AND(E8=""),(G8="")),"",E8*G8)</f>
        <v>1.4782608695652173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7</v>
      </c>
      <c r="D10" s="16">
        <f>+D76</f>
        <v>13</v>
      </c>
      <c r="E10" s="17">
        <f t="shared" si="2"/>
        <v>0.10144927536231885</v>
      </c>
      <c r="F10" s="17">
        <f t="shared" si="2"/>
        <v>7.6023391812865493E-2</v>
      </c>
      <c r="G10" s="17">
        <f t="shared" si="0"/>
        <v>0.8571428571428571</v>
      </c>
      <c r="H10" s="17">
        <f t="shared" si="1"/>
        <v>8.6956521739130432E-2</v>
      </c>
    </row>
    <row r="11" spans="1:8" ht="25.5" x14ac:dyDescent="0.2">
      <c r="A11" s="14"/>
      <c r="B11" s="15" t="s">
        <v>8</v>
      </c>
      <c r="C11" s="16">
        <f>+C177</f>
        <v>10</v>
      </c>
      <c r="D11" s="16">
        <f>+D177</f>
        <v>6</v>
      </c>
      <c r="E11" s="17">
        <f t="shared" si="2"/>
        <v>0.14492753623188406</v>
      </c>
      <c r="F11" s="17">
        <f t="shared" si="2"/>
        <v>3.5087719298245612E-2</v>
      </c>
      <c r="G11" s="17">
        <f t="shared" si="0"/>
        <v>-0.4</v>
      </c>
      <c r="H11" s="17">
        <f t="shared" si="1"/>
        <v>-5.7971014492753631E-2</v>
      </c>
    </row>
    <row r="12" spans="1:8" x14ac:dyDescent="0.2">
      <c r="A12" s="14"/>
      <c r="B12" s="15" t="s">
        <v>9</v>
      </c>
      <c r="C12" s="16">
        <f>+C356</f>
        <v>25</v>
      </c>
      <c r="D12" s="16">
        <f>+D356</f>
        <v>68</v>
      </c>
      <c r="E12" s="17">
        <f t="shared" si="2"/>
        <v>0.36231884057971014</v>
      </c>
      <c r="F12" s="17">
        <f t="shared" si="2"/>
        <v>0.39766081871345027</v>
      </c>
      <c r="G12" s="17">
        <f t="shared" si="0"/>
        <v>1.72</v>
      </c>
      <c r="H12" s="17">
        <f t="shared" si="1"/>
        <v>0.62318840579710144</v>
      </c>
    </row>
    <row r="13" spans="1:8" x14ac:dyDescent="0.2">
      <c r="A13" s="14"/>
      <c r="B13" s="15" t="s">
        <v>10</v>
      </c>
      <c r="C13" s="16">
        <f>+C591</f>
        <v>27</v>
      </c>
      <c r="D13" s="16">
        <f>+D591</f>
        <v>84</v>
      </c>
      <c r="E13" s="17">
        <f t="shared" si="2"/>
        <v>0.39130434782608697</v>
      </c>
      <c r="F13" s="17">
        <f t="shared" si="2"/>
        <v>0.49122807017543857</v>
      </c>
      <c r="G13" s="17">
        <f t="shared" si="0"/>
        <v>2.1111111111111112</v>
      </c>
      <c r="H13" s="17">
        <f t="shared" si="1"/>
        <v>0.82608695652173914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</v>
      </c>
      <c r="D76" s="20">
        <f>SUM(D77:D171)</f>
        <v>13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0.8571428571428571</v>
      </c>
      <c r="H76" s="21">
        <f t="shared" ref="H76:H107" si="13">+IF(OR(AND(E76=""),(G76="")),"",E76*G76)</f>
        <v>0.8571428571428571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0</v>
      </c>
      <c r="E80" s="17">
        <f t="shared" si="11"/>
        <v>0.14285714285714285</v>
      </c>
      <c r="F80" s="17" t="str">
        <f t="shared" si="12"/>
        <v/>
      </c>
      <c r="G80" s="17">
        <f t="shared" si="14"/>
        <v>-1</v>
      </c>
      <c r="H80" s="17">
        <f t="shared" si="13"/>
        <v>-0.14285714285714285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2</v>
      </c>
      <c r="D82" s="16">
        <v>0</v>
      </c>
      <c r="E82" s="17">
        <f t="shared" si="11"/>
        <v>0.2857142857142857</v>
      </c>
      <c r="F82" s="17" t="str">
        <f t="shared" si="12"/>
        <v/>
      </c>
      <c r="G82" s="17">
        <f t="shared" si="14"/>
        <v>-1</v>
      </c>
      <c r="H82" s="17">
        <f t="shared" si="13"/>
        <v>-0.2857142857142857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0.15384615384615385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7.6923076923076927E-2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0</v>
      </c>
      <c r="E128" s="17">
        <f t="shared" si="15"/>
        <v>0.14285714285714285</v>
      </c>
      <c r="F128" s="17" t="str">
        <f t="shared" si="16"/>
        <v/>
      </c>
      <c r="G128" s="17">
        <f t="shared" si="18"/>
        <v>-1</v>
      </c>
      <c r="H128" s="17">
        <f t="shared" si="17"/>
        <v>-0.14285714285714285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</v>
      </c>
      <c r="D135" s="16">
        <v>10</v>
      </c>
      <c r="E135" s="17">
        <f t="shared" si="15"/>
        <v>0.42857142857142855</v>
      </c>
      <c r="F135" s="17">
        <f t="shared" si="16"/>
        <v>0.76923076923076927</v>
      </c>
      <c r="G135" s="17">
        <f t="shared" si="18"/>
        <v>2.3333333333333335</v>
      </c>
      <c r="H135" s="17">
        <f t="shared" si="17"/>
        <v>1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10</v>
      </c>
      <c r="D177" s="20">
        <f>SUM(D178:D350)</f>
        <v>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</v>
      </c>
      <c r="H177" s="21">
        <f t="shared" ref="H177:H208" si="25">+IF(OR(AND(E177=""),(G177="")),"",E177*G177)</f>
        <v>-0.4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0</v>
      </c>
      <c r="E182" s="17">
        <f t="shared" si="23"/>
        <v>0.6</v>
      </c>
      <c r="F182" s="17" t="str">
        <f t="shared" si="24"/>
        <v/>
      </c>
      <c r="G182" s="17">
        <f t="shared" si="26"/>
        <v>-1</v>
      </c>
      <c r="H182" s="17">
        <f t="shared" si="25"/>
        <v>-0.6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0.16666666666666666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0.1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-0.1</v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3</v>
      </c>
      <c r="E214" s="17">
        <f t="shared" si="27"/>
        <v>0.1</v>
      </c>
      <c r="F214" s="17">
        <f t="shared" si="28"/>
        <v>0.5</v>
      </c>
      <c r="G214" s="17">
        <f t="shared" si="30"/>
        <v>2</v>
      </c>
      <c r="H214" s="17">
        <f t="shared" si="29"/>
        <v>0.2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0.1</v>
      </c>
      <c r="F219" s="17" t="str">
        <f t="shared" si="28"/>
        <v/>
      </c>
      <c r="G219" s="17">
        <f t="shared" si="30"/>
        <v>-1</v>
      </c>
      <c r="H219" s="17">
        <f t="shared" si="29"/>
        <v>-0.1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0.33333333333333331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0.1</v>
      </c>
      <c r="F311" s="17" t="str">
        <f t="shared" si="40"/>
        <v/>
      </c>
      <c r="G311" s="17">
        <f t="shared" si="42"/>
        <v>-1</v>
      </c>
      <c r="H311" s="17">
        <f t="shared" si="41"/>
        <v>-0.1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25</v>
      </c>
      <c r="D356" s="20">
        <f>SUM(D357:D585)</f>
        <v>68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1.72</v>
      </c>
      <c r="H356" s="21">
        <f t="shared" ref="H356:H419" si="49">+IF(OR(AND(E356=""),(G356="")),"",E356*G356)</f>
        <v>1.72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0</v>
      </c>
      <c r="E362" s="17">
        <f t="shared" si="47"/>
        <v>0.04</v>
      </c>
      <c r="F362" s="17" t="str">
        <f t="shared" si="48"/>
        <v/>
      </c>
      <c r="G362" s="17">
        <f t="shared" si="50"/>
        <v>-1</v>
      </c>
      <c r="H362" s="17">
        <f t="shared" si="49"/>
        <v>-0.04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10</v>
      </c>
      <c r="E371" s="17" t="str">
        <f t="shared" si="47"/>
        <v/>
      </c>
      <c r="F371" s="17">
        <f t="shared" si="48"/>
        <v>0.14705882352941177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50</v>
      </c>
      <c r="E402" s="17" t="str">
        <f t="shared" si="47"/>
        <v/>
      </c>
      <c r="F402" s="17">
        <f t="shared" si="48"/>
        <v>0.73529411764705888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1.4705882352941176E-2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15</v>
      </c>
      <c r="D428" s="16">
        <v>0</v>
      </c>
      <c r="E428" s="17">
        <f t="shared" si="51"/>
        <v>0.6</v>
      </c>
      <c r="F428" s="17" t="str">
        <f t="shared" si="52"/>
        <v/>
      </c>
      <c r="G428" s="17">
        <f t="shared" si="54"/>
        <v>-1</v>
      </c>
      <c r="H428" s="17">
        <f t="shared" si="53"/>
        <v>-0.6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</v>
      </c>
      <c r="D475" s="16">
        <v>0</v>
      </c>
      <c r="E475" s="17">
        <f t="shared" si="51"/>
        <v>0.12</v>
      </c>
      <c r="F475" s="17" t="str">
        <f t="shared" si="52"/>
        <v/>
      </c>
      <c r="G475" s="17">
        <f t="shared" si="54"/>
        <v>-1</v>
      </c>
      <c r="H475" s="17">
        <f t="shared" si="53"/>
        <v>-0.12</v>
      </c>
    </row>
    <row r="476" spans="1:8" x14ac:dyDescent="0.2">
      <c r="A476" s="14"/>
      <c r="B476" s="15" t="s">
        <v>452</v>
      </c>
      <c r="C476" s="16">
        <v>6</v>
      </c>
      <c r="D476" s="16">
        <v>0</v>
      </c>
      <c r="E476" s="17">
        <f t="shared" si="51"/>
        <v>0.24</v>
      </c>
      <c r="F476" s="17" t="str">
        <f t="shared" si="52"/>
        <v/>
      </c>
      <c r="G476" s="17">
        <f t="shared" si="54"/>
        <v>-1</v>
      </c>
      <c r="H476" s="17">
        <f t="shared" si="53"/>
        <v>-0.24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6</v>
      </c>
      <c r="E481" s="17" t="str">
        <f t="shared" si="51"/>
        <v/>
      </c>
      <c r="F481" s="17">
        <f t="shared" si="52"/>
        <v>8.8235294117647065E-2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1.4705882352941176E-2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27</v>
      </c>
      <c r="D591" s="20">
        <f>SUM(D592:D618)</f>
        <v>84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2.1111111111111112</v>
      </c>
      <c r="H591" s="21">
        <f t="shared" ref="H591:H618" si="65">+IF(OR(AND(E591=""),(G591="")),"",E591*G591)</f>
        <v>2.1111111111111112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7</v>
      </c>
      <c r="D594" s="16">
        <v>1</v>
      </c>
      <c r="E594" s="17">
        <f t="shared" si="63"/>
        <v>0.25925925925925924</v>
      </c>
      <c r="F594" s="17">
        <f t="shared" si="64"/>
        <v>1.1904761904761904E-2</v>
      </c>
      <c r="G594" s="17">
        <f t="shared" si="66"/>
        <v>-0.8571428571428571</v>
      </c>
      <c r="H594" s="17">
        <f t="shared" si="65"/>
        <v>-0.22222222222222221</v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3.7037037037037035E-2</v>
      </c>
      <c r="F604" s="17" t="str">
        <f t="shared" si="64"/>
        <v/>
      </c>
      <c r="G604" s="17">
        <f t="shared" si="66"/>
        <v>-1</v>
      </c>
      <c r="H604" s="17">
        <f t="shared" si="65"/>
        <v>-3.7037037037037035E-2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77</v>
      </c>
      <c r="E608" s="17" t="str">
        <f t="shared" si="63"/>
        <v/>
      </c>
      <c r="F608" s="17">
        <f t="shared" si="64"/>
        <v>0.91666666666666663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7</v>
      </c>
      <c r="D609" s="16">
        <v>6</v>
      </c>
      <c r="E609" s="17">
        <f t="shared" si="63"/>
        <v>0.25925925925925924</v>
      </c>
      <c r="F609" s="17">
        <f t="shared" si="64"/>
        <v>7.1428571428571425E-2</v>
      </c>
      <c r="G609" s="17">
        <f t="shared" si="66"/>
        <v>-0.14285714285714285</v>
      </c>
      <c r="H609" s="17">
        <f t="shared" si="65"/>
        <v>-3.7037037037037035E-2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12</v>
      </c>
      <c r="D616" s="16">
        <v>0</v>
      </c>
      <c r="E616" s="17">
        <f t="shared" si="63"/>
        <v>0.44444444444444442</v>
      </c>
      <c r="F616" s="17" t="str">
        <f t="shared" si="64"/>
        <v/>
      </c>
      <c r="G616" s="17">
        <f t="shared" si="66"/>
        <v>-1</v>
      </c>
      <c r="H616" s="17">
        <f t="shared" si="65"/>
        <v>-0.44444444444444442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593</v>
      </c>
      <c r="F4" s="30"/>
      <c r="G4" s="30"/>
      <c r="H4" s="30"/>
    </row>
    <row r="5" spans="1:8" ht="20.45" customHeight="1" thickBot="1" x14ac:dyDescent="0.25">
      <c r="A5" s="6"/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594</v>
      </c>
      <c r="C8" s="12">
        <f>+C19+C76+C177+C356+C591</f>
        <v>762</v>
      </c>
      <c r="D8" s="13">
        <f>+D19+D76+D177+D356+D591</f>
        <v>1317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0.72834645669291342</v>
      </c>
      <c r="H8" s="10">
        <f t="shared" ref="H8:H13" si="1">+IF(OR(AND(E8=""),(G8="")),"",E8*G8)</f>
        <v>0.72834645669291342</v>
      </c>
    </row>
    <row r="9" spans="1:8" x14ac:dyDescent="0.2">
      <c r="A9" s="14"/>
      <c r="B9" s="15" t="s">
        <v>6</v>
      </c>
      <c r="C9" s="16">
        <f>+C19</f>
        <v>16</v>
      </c>
      <c r="D9" s="16">
        <f>+D19</f>
        <v>8</v>
      </c>
      <c r="E9" s="17">
        <f t="shared" ref="E9:F13" si="2">+C9/C$8</f>
        <v>2.0997375328083989E-2</v>
      </c>
      <c r="F9" s="17">
        <f t="shared" si="2"/>
        <v>6.0744115413819289E-3</v>
      </c>
      <c r="G9" s="17">
        <f t="shared" si="0"/>
        <v>-0.5</v>
      </c>
      <c r="H9" s="17">
        <f t="shared" si="1"/>
        <v>-1.0498687664041995E-2</v>
      </c>
    </row>
    <row r="10" spans="1:8" x14ac:dyDescent="0.2">
      <c r="A10" s="14"/>
      <c r="B10" s="15" t="s">
        <v>7</v>
      </c>
      <c r="C10" s="16">
        <f>+C76</f>
        <v>56</v>
      </c>
      <c r="D10" s="16">
        <f>+D76</f>
        <v>160</v>
      </c>
      <c r="E10" s="17">
        <f t="shared" si="2"/>
        <v>7.3490813648293962E-2</v>
      </c>
      <c r="F10" s="17">
        <f t="shared" si="2"/>
        <v>0.12148823082763857</v>
      </c>
      <c r="G10" s="17">
        <f t="shared" si="0"/>
        <v>1.8571428571428572</v>
      </c>
      <c r="H10" s="17">
        <f t="shared" si="1"/>
        <v>0.13648293963254593</v>
      </c>
    </row>
    <row r="11" spans="1:8" ht="25.5" x14ac:dyDescent="0.2">
      <c r="A11" s="14"/>
      <c r="B11" s="15" t="s">
        <v>8</v>
      </c>
      <c r="C11" s="16">
        <f>+C177</f>
        <v>123</v>
      </c>
      <c r="D11" s="16">
        <f>+D177</f>
        <v>207</v>
      </c>
      <c r="E11" s="17">
        <f t="shared" si="2"/>
        <v>0.16141732283464566</v>
      </c>
      <c r="F11" s="17">
        <f t="shared" si="2"/>
        <v>0.15717539863325741</v>
      </c>
      <c r="G11" s="17">
        <f t="shared" si="0"/>
        <v>0.68292682926829273</v>
      </c>
      <c r="H11" s="17">
        <f t="shared" si="1"/>
        <v>0.11023622047244094</v>
      </c>
    </row>
    <row r="12" spans="1:8" x14ac:dyDescent="0.2">
      <c r="A12" s="14"/>
      <c r="B12" s="15" t="s">
        <v>9</v>
      </c>
      <c r="C12" s="16">
        <f>+C356</f>
        <v>416</v>
      </c>
      <c r="D12" s="16">
        <f>+D356</f>
        <v>765</v>
      </c>
      <c r="E12" s="17">
        <f t="shared" si="2"/>
        <v>0.54593175853018372</v>
      </c>
      <c r="F12" s="17">
        <f t="shared" si="2"/>
        <v>0.5808656036446469</v>
      </c>
      <c r="G12" s="17">
        <f t="shared" si="0"/>
        <v>0.83894230769230771</v>
      </c>
      <c r="H12" s="17">
        <f t="shared" si="1"/>
        <v>0.45800524934383202</v>
      </c>
    </row>
    <row r="13" spans="1:8" x14ac:dyDescent="0.2">
      <c r="A13" s="14"/>
      <c r="B13" s="15" t="s">
        <v>10</v>
      </c>
      <c r="C13" s="16">
        <f>+C591</f>
        <v>151</v>
      </c>
      <c r="D13" s="16">
        <f>+D591</f>
        <v>177</v>
      </c>
      <c r="E13" s="17">
        <f t="shared" si="2"/>
        <v>0.19816272965879264</v>
      </c>
      <c r="F13" s="17">
        <f t="shared" si="2"/>
        <v>0.13439635535307518</v>
      </c>
      <c r="G13" s="17">
        <f t="shared" si="0"/>
        <v>0.17218543046357615</v>
      </c>
      <c r="H13" s="17">
        <f t="shared" si="1"/>
        <v>3.4120734908136482E-2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16</v>
      </c>
      <c r="D19" s="20">
        <f>SUM(D20:D70)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6.25E-2</v>
      </c>
      <c r="F26" s="17" t="str">
        <f t="shared" si="4"/>
        <v/>
      </c>
      <c r="G26" s="17">
        <f t="shared" si="6"/>
        <v>-1</v>
      </c>
      <c r="H26" s="17">
        <f t="shared" si="5"/>
        <v>-6.25E-2</v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6.25E-2</v>
      </c>
      <c r="F27" s="17" t="str">
        <f t="shared" si="4"/>
        <v/>
      </c>
      <c r="G27" s="17">
        <f t="shared" si="6"/>
        <v>-1</v>
      </c>
      <c r="H27" s="17">
        <f t="shared" si="5"/>
        <v>-6.25E-2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6.25E-2</v>
      </c>
      <c r="F28" s="17" t="str">
        <f t="shared" si="4"/>
        <v/>
      </c>
      <c r="G28" s="17">
        <f t="shared" si="6"/>
        <v>-1</v>
      </c>
      <c r="H28" s="17">
        <f t="shared" si="5"/>
        <v>-6.25E-2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6.25E-2</v>
      </c>
      <c r="F29" s="17" t="str">
        <f t="shared" si="4"/>
        <v/>
      </c>
      <c r="G29" s="17">
        <f t="shared" si="6"/>
        <v>-1</v>
      </c>
      <c r="H29" s="17">
        <f t="shared" si="5"/>
        <v>-6.25E-2</v>
      </c>
    </row>
    <row r="30" spans="1:8" x14ac:dyDescent="0.2">
      <c r="A30" s="14"/>
      <c r="B30" s="15" t="s">
        <v>23</v>
      </c>
      <c r="C30" s="16">
        <v>4</v>
      </c>
      <c r="D30" s="16">
        <v>3</v>
      </c>
      <c r="E30" s="17">
        <f t="shared" si="3"/>
        <v>0.25</v>
      </c>
      <c r="F30" s="17">
        <f t="shared" si="4"/>
        <v>0.375</v>
      </c>
      <c r="G30" s="17">
        <f t="shared" si="6"/>
        <v>-0.25</v>
      </c>
      <c r="H30" s="17">
        <f t="shared" si="5"/>
        <v>-6.25E-2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0.125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0.375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6.25E-2</v>
      </c>
      <c r="F50" s="17" t="str">
        <f t="shared" si="4"/>
        <v/>
      </c>
      <c r="G50" s="17">
        <f t="shared" si="6"/>
        <v>-1</v>
      </c>
      <c r="H50" s="17">
        <f t="shared" si="5"/>
        <v>-6.25E-2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7</v>
      </c>
      <c r="D60" s="16">
        <v>0</v>
      </c>
      <c r="E60" s="17">
        <f t="shared" si="7"/>
        <v>0.4375</v>
      </c>
      <c r="F60" s="17" t="str">
        <f t="shared" si="8"/>
        <v/>
      </c>
      <c r="G60" s="17">
        <f t="shared" si="10"/>
        <v>-1</v>
      </c>
      <c r="H60" s="17">
        <f t="shared" si="9"/>
        <v>-0.4375</v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0.125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56</v>
      </c>
      <c r="D76" s="20">
        <f>SUM(D77:D171)</f>
        <v>160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1.8571428571428572</v>
      </c>
      <c r="H76" s="21">
        <f t="shared" ref="H76:H107" si="13">+IF(OR(AND(E76=""),(G76="")),"",E76*G76)</f>
        <v>1.8571428571428572</v>
      </c>
    </row>
    <row r="77" spans="1:8" x14ac:dyDescent="0.2">
      <c r="A77" s="14"/>
      <c r="B77" s="15" t="s">
        <v>65</v>
      </c>
      <c r="C77" s="16">
        <v>3</v>
      </c>
      <c r="D77" s="16">
        <v>2</v>
      </c>
      <c r="E77" s="17">
        <f t="shared" si="11"/>
        <v>5.3571428571428568E-2</v>
      </c>
      <c r="F77" s="17">
        <f t="shared" si="12"/>
        <v>1.2500000000000001E-2</v>
      </c>
      <c r="G77" s="17">
        <f t="shared" ref="G77:G108" si="14">+IF(AND(C77=0,D77=0)," ",IF(C77=0,1,IF(D77=0,-1,(D77-C77)/C77)))</f>
        <v>-0.33333333333333331</v>
      </c>
      <c r="H77" s="17">
        <f t="shared" si="13"/>
        <v>-1.7857142857142856E-2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5</v>
      </c>
      <c r="E80" s="17">
        <f t="shared" si="11"/>
        <v>1.7857142857142856E-2</v>
      </c>
      <c r="F80" s="17">
        <f t="shared" si="12"/>
        <v>3.125E-2</v>
      </c>
      <c r="G80" s="17">
        <f t="shared" si="14"/>
        <v>4</v>
      </c>
      <c r="H80" s="17">
        <f t="shared" si="13"/>
        <v>7.1428571428571425E-2</v>
      </c>
    </row>
    <row r="81" spans="1:8" ht="25.5" x14ac:dyDescent="0.2">
      <c r="A81" s="14"/>
      <c r="B81" s="15" t="s">
        <v>69</v>
      </c>
      <c r="C81" s="16">
        <v>1</v>
      </c>
      <c r="D81" s="16">
        <v>11</v>
      </c>
      <c r="E81" s="17">
        <f t="shared" si="11"/>
        <v>1.7857142857142856E-2</v>
      </c>
      <c r="F81" s="17">
        <f t="shared" si="12"/>
        <v>6.8750000000000006E-2</v>
      </c>
      <c r="G81" s="17">
        <f t="shared" si="14"/>
        <v>10</v>
      </c>
      <c r="H81" s="17">
        <f t="shared" si="13"/>
        <v>0.17857142857142855</v>
      </c>
    </row>
    <row r="82" spans="1:8" x14ac:dyDescent="0.2">
      <c r="A82" s="14"/>
      <c r="B82" s="15" t="s">
        <v>70</v>
      </c>
      <c r="C82" s="16">
        <v>0</v>
      </c>
      <c r="D82" s="16">
        <v>1</v>
      </c>
      <c r="E82" s="17" t="str">
        <f t="shared" si="11"/>
        <v/>
      </c>
      <c r="F82" s="17">
        <f t="shared" si="12"/>
        <v>6.2500000000000003E-3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</v>
      </c>
      <c r="D89" s="16">
        <v>2</v>
      </c>
      <c r="E89" s="17">
        <f t="shared" si="11"/>
        <v>5.3571428571428568E-2</v>
      </c>
      <c r="F89" s="17">
        <f t="shared" si="12"/>
        <v>1.2500000000000001E-2</v>
      </c>
      <c r="G89" s="17">
        <f t="shared" si="14"/>
        <v>-0.33333333333333331</v>
      </c>
      <c r="H89" s="17">
        <f t="shared" si="13"/>
        <v>-1.7857142857142856E-2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1.7857142857142856E-2</v>
      </c>
      <c r="F90" s="17">
        <f t="shared" si="12"/>
        <v>6.2500000000000003E-3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2</v>
      </c>
      <c r="D91" s="16">
        <v>2</v>
      </c>
      <c r="E91" s="17">
        <f t="shared" si="11"/>
        <v>3.5714285714285712E-2</v>
      </c>
      <c r="F91" s="17">
        <f t="shared" si="12"/>
        <v>1.2500000000000001E-2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1.7857142857142856E-2</v>
      </c>
      <c r="F92" s="17">
        <f t="shared" si="12"/>
        <v>6.2500000000000003E-3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7</v>
      </c>
      <c r="E94" s="17">
        <f t="shared" si="11"/>
        <v>3.5714285714285712E-2</v>
      </c>
      <c r="F94" s="17">
        <f t="shared" si="12"/>
        <v>4.3749999999999997E-2</v>
      </c>
      <c r="G94" s="17">
        <f t="shared" si="14"/>
        <v>2.5</v>
      </c>
      <c r="H94" s="17">
        <f t="shared" si="13"/>
        <v>8.9285714285714274E-2</v>
      </c>
    </row>
    <row r="95" spans="1:8" x14ac:dyDescent="0.2">
      <c r="A95" s="14"/>
      <c r="B95" s="15" t="s">
        <v>83</v>
      </c>
      <c r="C95" s="16">
        <v>5</v>
      </c>
      <c r="D95" s="16">
        <v>0</v>
      </c>
      <c r="E95" s="17">
        <f t="shared" si="11"/>
        <v>8.9285714285714288E-2</v>
      </c>
      <c r="F95" s="17" t="str">
        <f t="shared" si="12"/>
        <v/>
      </c>
      <c r="G95" s="17">
        <f t="shared" si="14"/>
        <v>-1</v>
      </c>
      <c r="H95" s="17">
        <f t="shared" si="13"/>
        <v>-8.9285714285714288E-2</v>
      </c>
    </row>
    <row r="96" spans="1:8" x14ac:dyDescent="0.2">
      <c r="A96" s="14"/>
      <c r="B96" s="15" t="s">
        <v>84</v>
      </c>
      <c r="C96" s="16">
        <v>1</v>
      </c>
      <c r="D96" s="16">
        <v>6</v>
      </c>
      <c r="E96" s="17">
        <f t="shared" si="11"/>
        <v>1.7857142857142856E-2</v>
      </c>
      <c r="F96" s="17">
        <f t="shared" si="12"/>
        <v>3.7499999999999999E-2</v>
      </c>
      <c r="G96" s="17">
        <f t="shared" si="14"/>
        <v>5</v>
      </c>
      <c r="H96" s="17">
        <f t="shared" si="13"/>
        <v>8.9285714285714274E-2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4</v>
      </c>
      <c r="E102" s="17">
        <f t="shared" si="11"/>
        <v>3.5714285714285712E-2</v>
      </c>
      <c r="F102" s="17">
        <f t="shared" si="12"/>
        <v>2.5000000000000001E-2</v>
      </c>
      <c r="G102" s="17">
        <f t="shared" si="14"/>
        <v>1</v>
      </c>
      <c r="H102" s="17">
        <f t="shared" si="13"/>
        <v>3.5714285714285712E-2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8</v>
      </c>
      <c r="D105" s="16">
        <v>0</v>
      </c>
      <c r="E105" s="17">
        <f t="shared" si="11"/>
        <v>0.14285714285714285</v>
      </c>
      <c r="F105" s="17" t="str">
        <f t="shared" si="12"/>
        <v/>
      </c>
      <c r="G105" s="17">
        <f t="shared" si="14"/>
        <v>-1</v>
      </c>
      <c r="H105" s="17">
        <f t="shared" si="13"/>
        <v>-0.14285714285714285</v>
      </c>
    </row>
    <row r="106" spans="1:8" x14ac:dyDescent="0.2">
      <c r="A106" s="14"/>
      <c r="B106" s="15" t="s">
        <v>94</v>
      </c>
      <c r="C106" s="16">
        <v>1</v>
      </c>
      <c r="D106" s="16">
        <v>1</v>
      </c>
      <c r="E106" s="17">
        <f t="shared" si="11"/>
        <v>1.7857142857142856E-2</v>
      </c>
      <c r="F106" s="17">
        <f t="shared" si="12"/>
        <v>6.2500000000000003E-3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1.7857142857142856E-2</v>
      </c>
      <c r="F107" s="17">
        <f t="shared" si="12"/>
        <v>1.2500000000000001E-2</v>
      </c>
      <c r="G107" s="17">
        <f t="shared" si="14"/>
        <v>1</v>
      </c>
      <c r="H107" s="17">
        <f t="shared" si="13"/>
        <v>1.7857142857142856E-2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6.2500000000000003E-3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1.2500000000000001E-2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4</v>
      </c>
      <c r="E114" s="17" t="str">
        <f t="shared" si="15"/>
        <v/>
      </c>
      <c r="F114" s="17">
        <f t="shared" si="16"/>
        <v>2.5000000000000001E-2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4</v>
      </c>
      <c r="E118" s="17">
        <f t="shared" si="15"/>
        <v>5.3571428571428568E-2</v>
      </c>
      <c r="F118" s="17">
        <f t="shared" si="16"/>
        <v>2.5000000000000001E-2</v>
      </c>
      <c r="G118" s="17">
        <f t="shared" si="18"/>
        <v>0.33333333333333331</v>
      </c>
      <c r="H118" s="17">
        <f t="shared" si="17"/>
        <v>1.7857142857142856E-2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1.7857142857142856E-2</v>
      </c>
      <c r="F120" s="17">
        <f t="shared" si="16"/>
        <v>6.2500000000000003E-3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3</v>
      </c>
      <c r="E124" s="17">
        <f t="shared" si="15"/>
        <v>5.3571428571428568E-2</v>
      </c>
      <c r="F124" s="17">
        <f t="shared" si="16"/>
        <v>1.8749999999999999E-2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1.2500000000000001E-2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6</v>
      </c>
      <c r="E128" s="17">
        <f t="shared" si="15"/>
        <v>7.1428571428571425E-2</v>
      </c>
      <c r="F128" s="17">
        <f t="shared" si="16"/>
        <v>3.7499999999999999E-2</v>
      </c>
      <c r="G128" s="17">
        <f t="shared" si="18"/>
        <v>0.5</v>
      </c>
      <c r="H128" s="17">
        <f t="shared" si="17"/>
        <v>3.5714285714285712E-2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16</v>
      </c>
      <c r="E130" s="17">
        <f t="shared" si="15"/>
        <v>3.5714285714285712E-2</v>
      </c>
      <c r="F130" s="17">
        <f t="shared" si="16"/>
        <v>0.1</v>
      </c>
      <c r="G130" s="17">
        <f t="shared" si="18"/>
        <v>7</v>
      </c>
      <c r="H130" s="17">
        <f t="shared" si="17"/>
        <v>0.25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5</v>
      </c>
      <c r="E132" s="17">
        <f t="shared" si="15"/>
        <v>3.5714285714285712E-2</v>
      </c>
      <c r="F132" s="17">
        <f t="shared" si="16"/>
        <v>3.125E-2</v>
      </c>
      <c r="G132" s="17">
        <f t="shared" si="18"/>
        <v>1.5</v>
      </c>
      <c r="H132" s="17">
        <f t="shared" si="17"/>
        <v>5.3571428571428568E-2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6.2500000000000003E-3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7</v>
      </c>
      <c r="E135" s="17" t="str">
        <f t="shared" si="15"/>
        <v/>
      </c>
      <c r="F135" s="17">
        <f t="shared" si="16"/>
        <v>4.3749999999999997E-2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6</v>
      </c>
      <c r="D137" s="16">
        <v>0</v>
      </c>
      <c r="E137" s="17">
        <f t="shared" si="15"/>
        <v>0.10714285714285714</v>
      </c>
      <c r="F137" s="17" t="str">
        <f t="shared" si="16"/>
        <v/>
      </c>
      <c r="G137" s="17">
        <f t="shared" si="18"/>
        <v>-1</v>
      </c>
      <c r="H137" s="17">
        <f t="shared" si="17"/>
        <v>-0.10714285714285714</v>
      </c>
    </row>
    <row r="138" spans="1:8" x14ac:dyDescent="0.2">
      <c r="A138" s="14"/>
      <c r="B138" s="15" t="s">
        <v>126</v>
      </c>
      <c r="C138" s="16">
        <v>1</v>
      </c>
      <c r="D138" s="16">
        <v>42</v>
      </c>
      <c r="E138" s="17">
        <f t="shared" si="15"/>
        <v>1.7857142857142856E-2</v>
      </c>
      <c r="F138" s="17">
        <f t="shared" si="16"/>
        <v>0.26250000000000001</v>
      </c>
      <c r="G138" s="17">
        <f t="shared" si="18"/>
        <v>41</v>
      </c>
      <c r="H138" s="17">
        <f t="shared" si="17"/>
        <v>0.7321428571428571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6.2500000000000003E-3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1.7857142857142856E-2</v>
      </c>
      <c r="F141" s="17">
        <f t="shared" si="20"/>
        <v>6.2500000000000003E-3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17</v>
      </c>
      <c r="E147" s="17" t="str">
        <f t="shared" si="19"/>
        <v/>
      </c>
      <c r="F147" s="17">
        <f t="shared" si="20"/>
        <v>0.10625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1.2500000000000001E-2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0</v>
      </c>
      <c r="E168" s="17">
        <f t="shared" si="19"/>
        <v>1.7857142857142856E-2</v>
      </c>
      <c r="F168" s="17" t="str">
        <f t="shared" si="20"/>
        <v/>
      </c>
      <c r="G168" s="17">
        <f t="shared" si="22"/>
        <v>-1</v>
      </c>
      <c r="H168" s="17">
        <f t="shared" si="21"/>
        <v>-1.7857142857142856E-2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123</v>
      </c>
      <c r="D177" s="20">
        <f>SUM(D178:D350)</f>
        <v>207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0.68292682926829273</v>
      </c>
      <c r="H177" s="21">
        <f t="shared" ref="H177:H208" si="25">+IF(OR(AND(E177=""),(G177="")),"",E177*G177)</f>
        <v>0.68292682926829273</v>
      </c>
    </row>
    <row r="178" spans="1:8" x14ac:dyDescent="0.2">
      <c r="A178" s="14"/>
      <c r="B178" s="15" t="s">
        <v>160</v>
      </c>
      <c r="C178" s="16">
        <v>2</v>
      </c>
      <c r="D178" s="16">
        <v>4</v>
      </c>
      <c r="E178" s="17">
        <f t="shared" si="23"/>
        <v>1.6260162601626018E-2</v>
      </c>
      <c r="F178" s="17">
        <f t="shared" si="24"/>
        <v>1.932367149758454E-2</v>
      </c>
      <c r="G178" s="17">
        <f t="shared" ref="G178:G209" si="26">+IF(AND(C178=0,D178=0)," ",IF(C178=0,1,IF(D178=0,-1,(D178-C178)/C178)))</f>
        <v>1</v>
      </c>
      <c r="H178" s="17">
        <f t="shared" si="25"/>
        <v>1.6260162601626018E-2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4.830917874396135E-3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9.6618357487922701E-3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</v>
      </c>
      <c r="D184" s="16">
        <v>35</v>
      </c>
      <c r="E184" s="17">
        <f t="shared" si="23"/>
        <v>2.4390243902439025E-2</v>
      </c>
      <c r="F184" s="17">
        <f t="shared" si="24"/>
        <v>0.16908212560386474</v>
      </c>
      <c r="G184" s="17">
        <f t="shared" si="26"/>
        <v>10.666666666666666</v>
      </c>
      <c r="H184" s="17">
        <f t="shared" si="25"/>
        <v>0.26016260162601623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4.830917874396135E-3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4.830917874396135E-3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4.830917874396135E-3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8.130081300813009E-3</v>
      </c>
      <c r="F192" s="17">
        <f t="shared" si="24"/>
        <v>4.830917874396135E-3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1</v>
      </c>
      <c r="D193" s="16">
        <v>5</v>
      </c>
      <c r="E193" s="17">
        <f t="shared" si="23"/>
        <v>8.130081300813009E-3</v>
      </c>
      <c r="F193" s="17">
        <f t="shared" si="24"/>
        <v>2.4154589371980676E-2</v>
      </c>
      <c r="G193" s="17">
        <f t="shared" si="26"/>
        <v>4</v>
      </c>
      <c r="H193" s="17">
        <f t="shared" si="25"/>
        <v>3.2520325203252036E-2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9.6618357487922701E-3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1.6260162601626018E-2</v>
      </c>
      <c r="F205" s="17">
        <f t="shared" si="24"/>
        <v>4.830917874396135E-3</v>
      </c>
      <c r="G205" s="17">
        <f t="shared" si="26"/>
        <v>-0.5</v>
      </c>
      <c r="H205" s="17">
        <f t="shared" si="25"/>
        <v>-8.130081300813009E-3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0</v>
      </c>
      <c r="E207" s="17">
        <f t="shared" si="23"/>
        <v>8.130081300813009E-3</v>
      </c>
      <c r="F207" s="17" t="str">
        <f t="shared" si="24"/>
        <v/>
      </c>
      <c r="G207" s="17">
        <f t="shared" si="26"/>
        <v>-1</v>
      </c>
      <c r="H207" s="17">
        <f t="shared" si="25"/>
        <v>-8.130081300813009E-3</v>
      </c>
    </row>
    <row r="208" spans="1:8" x14ac:dyDescent="0.2">
      <c r="A208" s="14"/>
      <c r="B208" s="15" t="s">
        <v>190</v>
      </c>
      <c r="C208" s="16">
        <v>5</v>
      </c>
      <c r="D208" s="16">
        <v>0</v>
      </c>
      <c r="E208" s="17">
        <f t="shared" si="23"/>
        <v>4.065040650406504E-2</v>
      </c>
      <c r="F208" s="17" t="str">
        <f t="shared" si="24"/>
        <v/>
      </c>
      <c r="G208" s="17">
        <f t="shared" si="26"/>
        <v>-1</v>
      </c>
      <c r="H208" s="17">
        <f t="shared" si="25"/>
        <v>-4.065040650406504E-2</v>
      </c>
    </row>
    <row r="209" spans="1:8" x14ac:dyDescent="0.2">
      <c r="A209" s="14"/>
      <c r="B209" s="15" t="s">
        <v>191</v>
      </c>
      <c r="C209" s="16">
        <v>0</v>
      </c>
      <c r="D209" s="16">
        <v>9</v>
      </c>
      <c r="E209" s="17" t="str">
        <f t="shared" ref="E209:E240" si="27">+IF(C209=0,"",C209/C$177)</f>
        <v/>
      </c>
      <c r="F209" s="17">
        <f t="shared" ref="F209:F240" si="28">+IF(D209=0,"",D209/D$177)</f>
        <v>4.3478260869565216E-2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11</v>
      </c>
      <c r="D210" s="16">
        <v>7</v>
      </c>
      <c r="E210" s="17">
        <f t="shared" si="27"/>
        <v>8.943089430894309E-2</v>
      </c>
      <c r="F210" s="17">
        <f t="shared" si="28"/>
        <v>3.3816425120772944E-2</v>
      </c>
      <c r="G210" s="17">
        <f t="shared" ref="G210:G241" si="30">+IF(AND(C210=0,D210=0)," ",IF(C210=0,1,IF(D210=0,-1,(D210-C210)/C210)))</f>
        <v>-0.36363636363636365</v>
      </c>
      <c r="H210" s="17">
        <f t="shared" si="29"/>
        <v>-3.2520325203252036E-2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12</v>
      </c>
      <c r="D212" s="16">
        <v>2</v>
      </c>
      <c r="E212" s="17">
        <f t="shared" si="27"/>
        <v>9.7560975609756101E-2</v>
      </c>
      <c r="F212" s="17">
        <f t="shared" si="28"/>
        <v>9.6618357487922701E-3</v>
      </c>
      <c r="G212" s="17">
        <f t="shared" si="30"/>
        <v>-0.83333333333333337</v>
      </c>
      <c r="H212" s="17">
        <f t="shared" si="29"/>
        <v>-8.1300813008130093E-2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7</v>
      </c>
      <c r="E214" s="17">
        <f t="shared" si="27"/>
        <v>8.130081300813009E-3</v>
      </c>
      <c r="F214" s="17">
        <f t="shared" si="28"/>
        <v>3.3816425120772944E-2</v>
      </c>
      <c r="G214" s="17">
        <f t="shared" si="30"/>
        <v>6</v>
      </c>
      <c r="H214" s="17">
        <f t="shared" si="29"/>
        <v>4.878048780487805E-2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16</v>
      </c>
      <c r="E216" s="17" t="str">
        <f t="shared" si="27"/>
        <v/>
      </c>
      <c r="F216" s="17">
        <f t="shared" si="28"/>
        <v>7.7294685990338161E-2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6</v>
      </c>
      <c r="D219" s="16">
        <v>2</v>
      </c>
      <c r="E219" s="17">
        <f t="shared" si="27"/>
        <v>4.878048780487805E-2</v>
      </c>
      <c r="F219" s="17">
        <f t="shared" si="28"/>
        <v>9.6618357487922701E-3</v>
      </c>
      <c r="G219" s="17">
        <f t="shared" si="30"/>
        <v>-0.66666666666666663</v>
      </c>
      <c r="H219" s="17">
        <f t="shared" si="29"/>
        <v>-3.2520325203252029E-2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5</v>
      </c>
      <c r="E224" s="17" t="str">
        <f t="shared" si="27"/>
        <v/>
      </c>
      <c r="F224" s="17">
        <f t="shared" si="28"/>
        <v>2.4154589371980676E-2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9.6618357487922701E-3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8.130081300813009E-3</v>
      </c>
      <c r="F230" s="17" t="str">
        <f t="shared" si="28"/>
        <v/>
      </c>
      <c r="G230" s="17">
        <f t="shared" si="30"/>
        <v>-1</v>
      </c>
      <c r="H230" s="17">
        <f t="shared" si="29"/>
        <v>-8.130081300813009E-3</v>
      </c>
    </row>
    <row r="231" spans="1:8" x14ac:dyDescent="0.2">
      <c r="A231" s="14"/>
      <c r="B231" s="15" t="s">
        <v>213</v>
      </c>
      <c r="C231" s="16">
        <v>0</v>
      </c>
      <c r="D231" s="16">
        <v>1</v>
      </c>
      <c r="E231" s="17" t="str">
        <f t="shared" si="27"/>
        <v/>
      </c>
      <c r="F231" s="17">
        <f t="shared" si="28"/>
        <v>4.830917874396135E-3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8.130081300813009E-3</v>
      </c>
      <c r="F234" s="17" t="str">
        <f t="shared" si="28"/>
        <v/>
      </c>
      <c r="G234" s="17">
        <f t="shared" si="30"/>
        <v>-1</v>
      </c>
      <c r="H234" s="17">
        <f t="shared" si="29"/>
        <v>-8.130081300813009E-3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2</v>
      </c>
      <c r="E244" s="17">
        <f t="shared" si="31"/>
        <v>8.130081300813009E-3</v>
      </c>
      <c r="F244" s="17">
        <f t="shared" si="32"/>
        <v>9.6618357487922701E-3</v>
      </c>
      <c r="G244" s="17">
        <f t="shared" si="34"/>
        <v>1</v>
      </c>
      <c r="H244" s="17">
        <f t="shared" si="33"/>
        <v>8.130081300813009E-3</v>
      </c>
    </row>
    <row r="245" spans="1:8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9.6618357487922701E-3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7</v>
      </c>
      <c r="E247" s="17" t="str">
        <f t="shared" si="31"/>
        <v/>
      </c>
      <c r="F247" s="17">
        <f t="shared" si="32"/>
        <v>3.3816425120772944E-2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5</v>
      </c>
      <c r="D253" s="16">
        <v>0</v>
      </c>
      <c r="E253" s="17">
        <f t="shared" si="31"/>
        <v>4.065040650406504E-2</v>
      </c>
      <c r="F253" s="17" t="str">
        <f t="shared" si="32"/>
        <v/>
      </c>
      <c r="G253" s="17">
        <f t="shared" si="34"/>
        <v>-1</v>
      </c>
      <c r="H253" s="17">
        <f t="shared" si="33"/>
        <v>-4.065040650406504E-2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1.6260162601626018E-2</v>
      </c>
      <c r="F268" s="17" t="str">
        <f t="shared" si="32"/>
        <v/>
      </c>
      <c r="G268" s="17">
        <f t="shared" si="34"/>
        <v>-1</v>
      </c>
      <c r="H268" s="17">
        <f t="shared" si="33"/>
        <v>-1.6260162601626018E-2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4.830917874396135E-3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4.830917874396135E-3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0</v>
      </c>
      <c r="E281" s="17">
        <f t="shared" si="35"/>
        <v>8.130081300813009E-3</v>
      </c>
      <c r="F281" s="17" t="str">
        <f t="shared" si="36"/>
        <v/>
      </c>
      <c r="G281" s="17">
        <f t="shared" si="38"/>
        <v>-1</v>
      </c>
      <c r="H281" s="17">
        <f t="shared" si="37"/>
        <v>-8.130081300813009E-3</v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4.830917874396135E-3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8.130081300813009E-3</v>
      </c>
      <c r="F283" s="17" t="str">
        <f t="shared" si="36"/>
        <v/>
      </c>
      <c r="G283" s="17">
        <f t="shared" si="38"/>
        <v>-1</v>
      </c>
      <c r="H283" s="17">
        <f t="shared" si="37"/>
        <v>-8.130081300813009E-3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8.130081300813009E-3</v>
      </c>
      <c r="F284" s="17" t="str">
        <f t="shared" si="36"/>
        <v/>
      </c>
      <c r="G284" s="17">
        <f t="shared" si="38"/>
        <v>-1</v>
      </c>
      <c r="H284" s="17">
        <f t="shared" si="37"/>
        <v>-8.130081300813009E-3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4.830917874396135E-3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8.130081300813009E-3</v>
      </c>
      <c r="F295" s="17" t="str">
        <f t="shared" si="36"/>
        <v/>
      </c>
      <c r="G295" s="17">
        <f t="shared" si="38"/>
        <v>-1</v>
      </c>
      <c r="H295" s="17">
        <f t="shared" si="37"/>
        <v>-8.130081300813009E-3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8</v>
      </c>
      <c r="E300" s="17">
        <f t="shared" si="35"/>
        <v>1.6260162601626018E-2</v>
      </c>
      <c r="F300" s="17">
        <f t="shared" si="36"/>
        <v>3.864734299516908E-2</v>
      </c>
      <c r="G300" s="17">
        <f t="shared" si="38"/>
        <v>3</v>
      </c>
      <c r="H300" s="17">
        <f t="shared" si="37"/>
        <v>4.878048780487805E-2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9.6618357487922701E-3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31</v>
      </c>
      <c r="D308" s="16">
        <v>34</v>
      </c>
      <c r="E308" s="17">
        <f t="shared" si="39"/>
        <v>0.25203252032520324</v>
      </c>
      <c r="F308" s="17">
        <f t="shared" si="40"/>
        <v>0.16425120772946861</v>
      </c>
      <c r="G308" s="17">
        <f t="shared" si="42"/>
        <v>9.6774193548387094E-2</v>
      </c>
      <c r="H308" s="17">
        <f t="shared" si="41"/>
        <v>2.4390243902439022E-2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3</v>
      </c>
      <c r="D310" s="16">
        <v>1</v>
      </c>
      <c r="E310" s="17">
        <f t="shared" si="39"/>
        <v>2.4390243902439025E-2</v>
      </c>
      <c r="F310" s="17">
        <f t="shared" si="40"/>
        <v>4.830917874396135E-3</v>
      </c>
      <c r="G310" s="17">
        <f t="shared" si="42"/>
        <v>-0.66666666666666663</v>
      </c>
      <c r="H310" s="17">
        <f t="shared" si="41"/>
        <v>-1.6260162601626015E-2</v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24</v>
      </c>
      <c r="E314" s="17" t="str">
        <f t="shared" si="39"/>
        <v/>
      </c>
      <c r="F314" s="17">
        <f t="shared" si="40"/>
        <v>0.11594202898550725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4</v>
      </c>
      <c r="E319" s="17" t="str">
        <f t="shared" si="39"/>
        <v/>
      </c>
      <c r="F319" s="17">
        <f t="shared" si="40"/>
        <v>1.932367149758454E-2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22</v>
      </c>
      <c r="D323" s="16">
        <v>12</v>
      </c>
      <c r="E323" s="17">
        <f t="shared" si="39"/>
        <v>0.17886178861788618</v>
      </c>
      <c r="F323" s="17">
        <f t="shared" si="40"/>
        <v>5.7971014492753624E-2</v>
      </c>
      <c r="G323" s="17">
        <f t="shared" si="42"/>
        <v>-0.45454545454545453</v>
      </c>
      <c r="H323" s="17">
        <f t="shared" si="41"/>
        <v>-8.1300813008130079E-2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2</v>
      </c>
      <c r="E325" s="17">
        <f t="shared" si="39"/>
        <v>2.4390243902439025E-2</v>
      </c>
      <c r="F325" s="17">
        <f t="shared" si="40"/>
        <v>9.6618357487922701E-3</v>
      </c>
      <c r="G325" s="17">
        <f t="shared" si="42"/>
        <v>-0.33333333333333331</v>
      </c>
      <c r="H325" s="17">
        <f t="shared" si="41"/>
        <v>-8.1300813008130073E-3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0</v>
      </c>
      <c r="E327" s="17">
        <f t="shared" si="39"/>
        <v>2.4390243902439025E-2</v>
      </c>
      <c r="F327" s="17" t="str">
        <f t="shared" si="40"/>
        <v/>
      </c>
      <c r="G327" s="17">
        <f t="shared" si="42"/>
        <v>-1</v>
      </c>
      <c r="H327" s="17">
        <f t="shared" si="41"/>
        <v>-2.4390243902439025E-2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416</v>
      </c>
      <c r="D356" s="20">
        <f>SUM(D357:D585)</f>
        <v>765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0.83894230769230771</v>
      </c>
      <c r="H356" s="21">
        <f t="shared" ref="H356:H419" si="49">+IF(OR(AND(E356=""),(G356="")),"",E356*G356)</f>
        <v>0.83894230769230771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2.403846153846154E-3</v>
      </c>
      <c r="F357" s="17">
        <f t="shared" si="48"/>
        <v>1.30718954248366E-3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3.9215686274509803E-3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</v>
      </c>
      <c r="D362" s="16">
        <v>13</v>
      </c>
      <c r="E362" s="17">
        <f t="shared" si="47"/>
        <v>1.4423076923076924E-2</v>
      </c>
      <c r="F362" s="17">
        <f t="shared" si="48"/>
        <v>1.699346405228758E-2</v>
      </c>
      <c r="G362" s="17">
        <f t="shared" si="50"/>
        <v>1.1666666666666667</v>
      </c>
      <c r="H362" s="17">
        <f t="shared" si="49"/>
        <v>1.682692307692308E-2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2.403846153846154E-3</v>
      </c>
      <c r="F363" s="17" t="str">
        <f t="shared" si="48"/>
        <v/>
      </c>
      <c r="G363" s="17">
        <f t="shared" si="50"/>
        <v>-1</v>
      </c>
      <c r="H363" s="17">
        <f t="shared" si="49"/>
        <v>-2.403846153846154E-3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1.30718954248366E-3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</v>
      </c>
      <c r="D368" s="16">
        <v>29</v>
      </c>
      <c r="E368" s="17">
        <f t="shared" si="47"/>
        <v>1.9230769230769232E-2</v>
      </c>
      <c r="F368" s="17">
        <f t="shared" si="48"/>
        <v>3.7908496732026141E-2</v>
      </c>
      <c r="G368" s="17">
        <f t="shared" si="50"/>
        <v>2.625</v>
      </c>
      <c r="H368" s="17">
        <f t="shared" si="49"/>
        <v>5.0480769230769232E-2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2.6143790849673201E-3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1.30718954248366E-3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2.6143790849673201E-3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1</v>
      </c>
      <c r="E379" s="17">
        <f t="shared" si="47"/>
        <v>4.807692307692308E-3</v>
      </c>
      <c r="F379" s="17">
        <f t="shared" si="48"/>
        <v>1.30718954248366E-3</v>
      </c>
      <c r="G379" s="17">
        <f t="shared" si="50"/>
        <v>-0.5</v>
      </c>
      <c r="H379" s="17">
        <f t="shared" si="49"/>
        <v>-2.403846153846154E-3</v>
      </c>
    </row>
    <row r="380" spans="1:8" x14ac:dyDescent="0.2">
      <c r="A380" s="14"/>
      <c r="B380" s="15" t="s">
        <v>356</v>
      </c>
      <c r="C380" s="16">
        <v>4</v>
      </c>
      <c r="D380" s="16">
        <v>8</v>
      </c>
      <c r="E380" s="17">
        <f t="shared" si="47"/>
        <v>9.6153846153846159E-3</v>
      </c>
      <c r="F380" s="17">
        <f t="shared" si="48"/>
        <v>1.045751633986928E-2</v>
      </c>
      <c r="G380" s="17">
        <f t="shared" si="50"/>
        <v>1</v>
      </c>
      <c r="H380" s="17">
        <f t="shared" si="49"/>
        <v>9.6153846153846159E-3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1.30718954248366E-3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2.6143790849673201E-3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3</v>
      </c>
      <c r="E390" s="17">
        <f t="shared" si="47"/>
        <v>2.403846153846154E-3</v>
      </c>
      <c r="F390" s="17">
        <f t="shared" si="48"/>
        <v>3.9215686274509803E-3</v>
      </c>
      <c r="G390" s="17">
        <f t="shared" si="50"/>
        <v>2</v>
      </c>
      <c r="H390" s="17">
        <f t="shared" si="49"/>
        <v>4.807692307692308E-3</v>
      </c>
    </row>
    <row r="391" spans="1:8" x14ac:dyDescent="0.2">
      <c r="A391" s="14"/>
      <c r="B391" s="15" t="s">
        <v>367</v>
      </c>
      <c r="C391" s="16">
        <v>4</v>
      </c>
      <c r="D391" s="16">
        <v>14</v>
      </c>
      <c r="E391" s="17">
        <f t="shared" si="47"/>
        <v>9.6153846153846159E-3</v>
      </c>
      <c r="F391" s="17">
        <f t="shared" si="48"/>
        <v>1.8300653594771243E-2</v>
      </c>
      <c r="G391" s="17">
        <f t="shared" si="50"/>
        <v>2.5</v>
      </c>
      <c r="H391" s="17">
        <f t="shared" si="49"/>
        <v>2.403846153846154E-2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1.30718954248366E-3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7</v>
      </c>
      <c r="D393" s="16">
        <v>6</v>
      </c>
      <c r="E393" s="17">
        <f t="shared" si="47"/>
        <v>1.6826923076923076E-2</v>
      </c>
      <c r="F393" s="17">
        <f t="shared" si="48"/>
        <v>7.8431372549019607E-3</v>
      </c>
      <c r="G393" s="17">
        <f t="shared" si="50"/>
        <v>-0.14285714285714285</v>
      </c>
      <c r="H393" s="17">
        <f t="shared" si="49"/>
        <v>-2.4038461538461535E-3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3</v>
      </c>
      <c r="E395" s="17">
        <f t="shared" si="47"/>
        <v>4.807692307692308E-3</v>
      </c>
      <c r="F395" s="17">
        <f t="shared" si="48"/>
        <v>3.9215686274509803E-3</v>
      </c>
      <c r="G395" s="17">
        <f t="shared" si="50"/>
        <v>0.5</v>
      </c>
      <c r="H395" s="17">
        <f t="shared" si="49"/>
        <v>2.403846153846154E-3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8</v>
      </c>
      <c r="D398" s="16">
        <v>15</v>
      </c>
      <c r="E398" s="17">
        <f t="shared" si="47"/>
        <v>1.9230769230769232E-2</v>
      </c>
      <c r="F398" s="17">
        <f t="shared" si="48"/>
        <v>1.9607843137254902E-2</v>
      </c>
      <c r="G398" s="17">
        <f t="shared" si="50"/>
        <v>0.875</v>
      </c>
      <c r="H398" s="17">
        <f t="shared" si="49"/>
        <v>1.682692307692308E-2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13</v>
      </c>
      <c r="D402" s="16">
        <v>83</v>
      </c>
      <c r="E402" s="17">
        <f t="shared" si="47"/>
        <v>3.125E-2</v>
      </c>
      <c r="F402" s="17">
        <f t="shared" si="48"/>
        <v>0.10849673202614379</v>
      </c>
      <c r="G402" s="17">
        <f t="shared" si="50"/>
        <v>5.384615384615385</v>
      </c>
      <c r="H402" s="17">
        <f t="shared" si="49"/>
        <v>0.16826923076923078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0</v>
      </c>
      <c r="E405" s="17">
        <f t="shared" si="47"/>
        <v>1.4423076923076924E-2</v>
      </c>
      <c r="F405" s="17" t="str">
        <f t="shared" si="48"/>
        <v/>
      </c>
      <c r="G405" s="17">
        <f t="shared" si="50"/>
        <v>-1</v>
      </c>
      <c r="H405" s="17">
        <f t="shared" si="49"/>
        <v>-1.4423076923076924E-2</v>
      </c>
    </row>
    <row r="406" spans="1:8" x14ac:dyDescent="0.2">
      <c r="A406" s="14"/>
      <c r="B406" s="15" t="s">
        <v>382</v>
      </c>
      <c r="C406" s="16">
        <v>1</v>
      </c>
      <c r="D406" s="16">
        <v>7</v>
      </c>
      <c r="E406" s="17">
        <f t="shared" si="47"/>
        <v>2.403846153846154E-3</v>
      </c>
      <c r="F406" s="17">
        <f t="shared" si="48"/>
        <v>9.1503267973856214E-3</v>
      </c>
      <c r="G406" s="17">
        <f t="shared" si="50"/>
        <v>6</v>
      </c>
      <c r="H406" s="17">
        <f t="shared" si="49"/>
        <v>1.4423076923076924E-2</v>
      </c>
    </row>
    <row r="407" spans="1:8" x14ac:dyDescent="0.2">
      <c r="A407" s="14"/>
      <c r="B407" s="15" t="s">
        <v>383</v>
      </c>
      <c r="C407" s="16">
        <v>0</v>
      </c>
      <c r="D407" s="16">
        <v>3</v>
      </c>
      <c r="E407" s="17" t="str">
        <f t="shared" si="47"/>
        <v/>
      </c>
      <c r="F407" s="17">
        <f t="shared" si="48"/>
        <v>3.9215686274509803E-3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3</v>
      </c>
      <c r="E417" s="17">
        <f t="shared" si="47"/>
        <v>2.403846153846154E-3</v>
      </c>
      <c r="F417" s="17">
        <f t="shared" si="48"/>
        <v>3.9215686274509803E-3</v>
      </c>
      <c r="G417" s="17">
        <f t="shared" si="50"/>
        <v>2</v>
      </c>
      <c r="H417" s="17">
        <f t="shared" si="49"/>
        <v>4.807692307692308E-3</v>
      </c>
    </row>
    <row r="418" spans="1:8" x14ac:dyDescent="0.2">
      <c r="A418" s="14"/>
      <c r="B418" s="15" t="s">
        <v>394</v>
      </c>
      <c r="C418" s="16">
        <v>1</v>
      </c>
      <c r="D418" s="16">
        <v>5</v>
      </c>
      <c r="E418" s="17">
        <f t="shared" si="47"/>
        <v>2.403846153846154E-3</v>
      </c>
      <c r="F418" s="17">
        <f t="shared" si="48"/>
        <v>6.5359477124183009E-3</v>
      </c>
      <c r="G418" s="17">
        <f t="shared" si="50"/>
        <v>4</v>
      </c>
      <c r="H418" s="17">
        <f t="shared" si="49"/>
        <v>9.6153846153846159E-3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5</v>
      </c>
      <c r="E420" s="17">
        <f t="shared" ref="E420:E483" si="51">+IF(C420=0,"",C420/C$356)</f>
        <v>4.807692307692308E-3</v>
      </c>
      <c r="F420" s="17">
        <f t="shared" ref="F420:F483" si="52">+IF(D420=0,"",D420/D$356)</f>
        <v>6.5359477124183009E-3</v>
      </c>
      <c r="G420" s="17">
        <f t="shared" si="50"/>
        <v>1.5</v>
      </c>
      <c r="H420" s="17">
        <f t="shared" ref="H420:H483" si="53">+IF(OR(AND(E420=""),(G420="")),"",E420*G420)</f>
        <v>7.2115384615384619E-3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8</v>
      </c>
      <c r="D428" s="16">
        <v>12</v>
      </c>
      <c r="E428" s="17">
        <f t="shared" si="51"/>
        <v>1.9230769230769232E-2</v>
      </c>
      <c r="F428" s="17">
        <f t="shared" si="52"/>
        <v>1.5686274509803921E-2</v>
      </c>
      <c r="G428" s="17">
        <f t="shared" si="54"/>
        <v>0.5</v>
      </c>
      <c r="H428" s="17">
        <f t="shared" si="53"/>
        <v>9.6153846153846159E-3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3</v>
      </c>
      <c r="E433" s="17" t="str">
        <f t="shared" si="51"/>
        <v/>
      </c>
      <c r="F433" s="17">
        <f t="shared" si="52"/>
        <v>3.9215686274509803E-3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67</v>
      </c>
      <c r="D442" s="16">
        <v>233</v>
      </c>
      <c r="E442" s="17">
        <f t="shared" si="51"/>
        <v>0.16105769230769232</v>
      </c>
      <c r="F442" s="17">
        <f t="shared" si="52"/>
        <v>0.30457516339869278</v>
      </c>
      <c r="G442" s="17">
        <f t="shared" si="54"/>
        <v>2.4776119402985075</v>
      </c>
      <c r="H442" s="17">
        <f t="shared" si="53"/>
        <v>0.39903846153846156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14</v>
      </c>
      <c r="D444" s="16">
        <v>25</v>
      </c>
      <c r="E444" s="17">
        <f t="shared" si="51"/>
        <v>3.3653846153846152E-2</v>
      </c>
      <c r="F444" s="17">
        <f t="shared" si="52"/>
        <v>3.2679738562091505E-2</v>
      </c>
      <c r="G444" s="17">
        <f t="shared" si="54"/>
        <v>0.7857142857142857</v>
      </c>
      <c r="H444" s="17">
        <f t="shared" si="53"/>
        <v>2.6442307692307692E-2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4</v>
      </c>
      <c r="D448" s="16">
        <v>0</v>
      </c>
      <c r="E448" s="17">
        <f t="shared" si="51"/>
        <v>9.6153846153846159E-3</v>
      </c>
      <c r="F448" s="17" t="str">
        <f t="shared" si="52"/>
        <v/>
      </c>
      <c r="G448" s="17">
        <f t="shared" si="54"/>
        <v>-1</v>
      </c>
      <c r="H448" s="17">
        <f t="shared" si="53"/>
        <v>-9.6153846153846159E-3</v>
      </c>
    </row>
    <row r="449" spans="1:8" x14ac:dyDescent="0.2">
      <c r="A449" s="14"/>
      <c r="B449" s="15" t="s">
        <v>425</v>
      </c>
      <c r="C449" s="16">
        <v>62</v>
      </c>
      <c r="D449" s="16">
        <v>107</v>
      </c>
      <c r="E449" s="17">
        <f t="shared" si="51"/>
        <v>0.14903846153846154</v>
      </c>
      <c r="F449" s="17">
        <f t="shared" si="52"/>
        <v>0.13986928104575164</v>
      </c>
      <c r="G449" s="17">
        <f t="shared" si="54"/>
        <v>0.72580645161290325</v>
      </c>
      <c r="H449" s="17">
        <f t="shared" si="53"/>
        <v>0.10817307692307693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5</v>
      </c>
      <c r="E451" s="17">
        <f t="shared" si="51"/>
        <v>4.807692307692308E-3</v>
      </c>
      <c r="F451" s="17">
        <f t="shared" si="52"/>
        <v>6.5359477124183009E-3</v>
      </c>
      <c r="G451" s="17">
        <f t="shared" si="54"/>
        <v>1.5</v>
      </c>
      <c r="H451" s="17">
        <f t="shared" si="53"/>
        <v>7.2115384615384619E-3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2.6143790849673201E-3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49</v>
      </c>
      <c r="D453" s="16">
        <v>19</v>
      </c>
      <c r="E453" s="17">
        <f t="shared" si="51"/>
        <v>0.11778846153846154</v>
      </c>
      <c r="F453" s="17">
        <f t="shared" si="52"/>
        <v>2.4836601307189541E-2</v>
      </c>
      <c r="G453" s="17">
        <f t="shared" si="54"/>
        <v>-0.61224489795918369</v>
      </c>
      <c r="H453" s="17">
        <f t="shared" si="53"/>
        <v>-7.2115384615384609E-2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2.403846153846154E-3</v>
      </c>
      <c r="F455" s="17" t="str">
        <f t="shared" si="52"/>
        <v/>
      </c>
      <c r="G455" s="17">
        <f t="shared" si="54"/>
        <v>-1</v>
      </c>
      <c r="H455" s="17">
        <f t="shared" si="53"/>
        <v>-2.403846153846154E-3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2.6143790849673201E-3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0</v>
      </c>
      <c r="E465" s="17">
        <f t="shared" si="51"/>
        <v>9.6153846153846159E-3</v>
      </c>
      <c r="F465" s="17" t="str">
        <f t="shared" si="52"/>
        <v/>
      </c>
      <c r="G465" s="17">
        <f t="shared" si="54"/>
        <v>-1</v>
      </c>
      <c r="H465" s="17">
        <f t="shared" si="53"/>
        <v>-9.6153846153846159E-3</v>
      </c>
    </row>
    <row r="466" spans="1:8" x14ac:dyDescent="0.2">
      <c r="A466" s="14"/>
      <c r="B466" s="15" t="s">
        <v>442</v>
      </c>
      <c r="C466" s="16">
        <v>13</v>
      </c>
      <c r="D466" s="16">
        <v>1</v>
      </c>
      <c r="E466" s="17">
        <f t="shared" si="51"/>
        <v>3.125E-2</v>
      </c>
      <c r="F466" s="17">
        <f t="shared" si="52"/>
        <v>1.30718954248366E-3</v>
      </c>
      <c r="G466" s="17">
        <f t="shared" si="54"/>
        <v>-0.92307692307692313</v>
      </c>
      <c r="H466" s="17">
        <f t="shared" si="53"/>
        <v>-2.8846153846153848E-2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1.30718954248366E-3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2.403846153846154E-3</v>
      </c>
      <c r="F474" s="17" t="str">
        <f t="shared" si="52"/>
        <v/>
      </c>
      <c r="G474" s="17">
        <f t="shared" si="54"/>
        <v>-1</v>
      </c>
      <c r="H474" s="17">
        <f t="shared" si="53"/>
        <v>-2.403846153846154E-3</v>
      </c>
    </row>
    <row r="475" spans="1:8" x14ac:dyDescent="0.2">
      <c r="A475" s="14"/>
      <c r="B475" s="15" t="s">
        <v>451</v>
      </c>
      <c r="C475" s="16">
        <v>14</v>
      </c>
      <c r="D475" s="16">
        <v>8</v>
      </c>
      <c r="E475" s="17">
        <f t="shared" si="51"/>
        <v>3.3653846153846152E-2</v>
      </c>
      <c r="F475" s="17">
        <f t="shared" si="52"/>
        <v>1.045751633986928E-2</v>
      </c>
      <c r="G475" s="17">
        <f t="shared" si="54"/>
        <v>-0.42857142857142855</v>
      </c>
      <c r="H475" s="17">
        <f t="shared" si="53"/>
        <v>-1.4423076923076922E-2</v>
      </c>
    </row>
    <row r="476" spans="1:8" x14ac:dyDescent="0.2">
      <c r="A476" s="14"/>
      <c r="B476" s="15" t="s">
        <v>452</v>
      </c>
      <c r="C476" s="16">
        <v>4</v>
      </c>
      <c r="D476" s="16">
        <v>0</v>
      </c>
      <c r="E476" s="17">
        <f t="shared" si="51"/>
        <v>9.6153846153846159E-3</v>
      </c>
      <c r="F476" s="17" t="str">
        <f t="shared" si="52"/>
        <v/>
      </c>
      <c r="G476" s="17">
        <f t="shared" si="54"/>
        <v>-1</v>
      </c>
      <c r="H476" s="17">
        <f t="shared" si="53"/>
        <v>-9.6153846153846159E-3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20</v>
      </c>
      <c r="D481" s="16">
        <v>17</v>
      </c>
      <c r="E481" s="17">
        <f t="shared" si="51"/>
        <v>4.807692307692308E-2</v>
      </c>
      <c r="F481" s="17">
        <f t="shared" si="52"/>
        <v>2.2222222222222223E-2</v>
      </c>
      <c r="G481" s="17">
        <f t="shared" si="54"/>
        <v>-0.15</v>
      </c>
      <c r="H481" s="17">
        <f t="shared" si="53"/>
        <v>-7.2115384615384619E-3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12</v>
      </c>
      <c r="D489" s="16">
        <v>5</v>
      </c>
      <c r="E489" s="17">
        <f t="shared" si="55"/>
        <v>2.8846153846153848E-2</v>
      </c>
      <c r="F489" s="17">
        <f t="shared" si="56"/>
        <v>6.5359477124183009E-3</v>
      </c>
      <c r="G489" s="17">
        <f t="shared" si="58"/>
        <v>-0.58333333333333337</v>
      </c>
      <c r="H489" s="17">
        <f t="shared" si="57"/>
        <v>-1.682692307692308E-2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3</v>
      </c>
      <c r="E499" s="17" t="str">
        <f t="shared" si="55"/>
        <v/>
      </c>
      <c r="F499" s="17">
        <f t="shared" si="56"/>
        <v>3.9215686274509803E-3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4</v>
      </c>
      <c r="E500" s="17" t="str">
        <f t="shared" si="55"/>
        <v/>
      </c>
      <c r="F500" s="17">
        <f t="shared" si="56"/>
        <v>5.2287581699346402E-3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3</v>
      </c>
      <c r="E510" s="17" t="str">
        <f t="shared" si="55"/>
        <v/>
      </c>
      <c r="F510" s="17">
        <f t="shared" si="56"/>
        <v>3.9215686274509803E-3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1.30718954248366E-3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5</v>
      </c>
      <c r="E525" s="17" t="str">
        <f t="shared" si="55"/>
        <v/>
      </c>
      <c r="F525" s="17">
        <f t="shared" si="56"/>
        <v>6.5359477124183009E-3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2.403846153846154E-3</v>
      </c>
      <c r="F542" s="17" t="str">
        <f t="shared" si="56"/>
        <v/>
      </c>
      <c r="G542" s="17">
        <f t="shared" si="58"/>
        <v>-1</v>
      </c>
      <c r="H542" s="17">
        <f t="shared" si="57"/>
        <v>-2.403846153846154E-3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1.30718954248366E-3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12</v>
      </c>
      <c r="D548" s="16">
        <v>4</v>
      </c>
      <c r="E548" s="17">
        <f t="shared" ref="E548:E585" si="59">+IF(C548=0,"",C548/C$356)</f>
        <v>2.8846153846153848E-2</v>
      </c>
      <c r="F548" s="17">
        <f t="shared" ref="F548:F585" si="60">+IF(D548=0,"",D548/D$356)</f>
        <v>5.2287581699346402E-3</v>
      </c>
      <c r="G548" s="17">
        <f t="shared" si="58"/>
        <v>-0.66666666666666663</v>
      </c>
      <c r="H548" s="17">
        <f t="shared" ref="H548:H585" si="61">+IF(OR(AND(E548=""),(G548="")),"",E548*G548)</f>
        <v>-1.9230769230769232E-2</v>
      </c>
    </row>
    <row r="549" spans="1:8" x14ac:dyDescent="0.2">
      <c r="A549" s="14"/>
      <c r="B549" s="15" t="s">
        <v>525</v>
      </c>
      <c r="C549" s="16">
        <v>6</v>
      </c>
      <c r="D549" s="16">
        <v>17</v>
      </c>
      <c r="E549" s="17">
        <f t="shared" si="59"/>
        <v>1.4423076923076924E-2</v>
      </c>
      <c r="F549" s="17">
        <f t="shared" si="60"/>
        <v>2.2222222222222223E-2</v>
      </c>
      <c r="G549" s="17">
        <f t="shared" ref="G549:G585" si="62">+IF(AND(C549=0,D549=0)," ",IF(C549=0,1,IF(D549=0,-1,(D549-C549)/C549)))</f>
        <v>1.8333333333333333</v>
      </c>
      <c r="H549" s="17">
        <f t="shared" si="61"/>
        <v>2.6442307692307692E-2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1.30718954248366E-3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2.6143790849673201E-3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2</v>
      </c>
      <c r="D560" s="16">
        <v>0</v>
      </c>
      <c r="E560" s="17">
        <f t="shared" si="59"/>
        <v>4.807692307692308E-3</v>
      </c>
      <c r="F560" s="17" t="str">
        <f t="shared" si="60"/>
        <v/>
      </c>
      <c r="G560" s="17">
        <f t="shared" si="62"/>
        <v>-1</v>
      </c>
      <c r="H560" s="17">
        <f t="shared" si="61"/>
        <v>-4.807692307692308E-3</v>
      </c>
    </row>
    <row r="561" spans="1:8" x14ac:dyDescent="0.2">
      <c r="A561" s="14"/>
      <c r="B561" s="15" t="s">
        <v>537</v>
      </c>
      <c r="C561" s="16">
        <v>3</v>
      </c>
      <c r="D561" s="16">
        <v>11</v>
      </c>
      <c r="E561" s="17">
        <f t="shared" si="59"/>
        <v>7.2115384615384619E-3</v>
      </c>
      <c r="F561" s="17">
        <f t="shared" si="60"/>
        <v>1.4379084967320261E-2</v>
      </c>
      <c r="G561" s="17">
        <f t="shared" si="62"/>
        <v>2.6666666666666665</v>
      </c>
      <c r="H561" s="17">
        <f t="shared" si="61"/>
        <v>1.9230769230769232E-2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</v>
      </c>
      <c r="D564" s="16">
        <v>16</v>
      </c>
      <c r="E564" s="17">
        <f t="shared" si="59"/>
        <v>1.201923076923077E-2</v>
      </c>
      <c r="F564" s="17">
        <f t="shared" si="60"/>
        <v>2.0915032679738561E-2</v>
      </c>
      <c r="G564" s="17">
        <f t="shared" si="62"/>
        <v>2.2000000000000002</v>
      </c>
      <c r="H564" s="17">
        <f t="shared" si="61"/>
        <v>2.6442307692307696E-2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4</v>
      </c>
      <c r="E566" s="17" t="str">
        <f t="shared" si="59"/>
        <v/>
      </c>
      <c r="F566" s="17">
        <f t="shared" si="60"/>
        <v>5.2287581699346402E-3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19</v>
      </c>
      <c r="D569" s="16">
        <v>9</v>
      </c>
      <c r="E569" s="17">
        <f t="shared" si="59"/>
        <v>4.567307692307692E-2</v>
      </c>
      <c r="F569" s="17">
        <f t="shared" si="60"/>
        <v>1.1764705882352941E-2</v>
      </c>
      <c r="G569" s="17">
        <f t="shared" si="62"/>
        <v>-0.52631578947368418</v>
      </c>
      <c r="H569" s="17">
        <f t="shared" si="61"/>
        <v>-2.4038461538461536E-2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1.30718954248366E-3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10</v>
      </c>
      <c r="D571" s="16">
        <v>9</v>
      </c>
      <c r="E571" s="17">
        <f t="shared" si="59"/>
        <v>2.403846153846154E-2</v>
      </c>
      <c r="F571" s="17">
        <f t="shared" si="60"/>
        <v>1.1764705882352941E-2</v>
      </c>
      <c r="G571" s="17">
        <f t="shared" si="62"/>
        <v>-0.1</v>
      </c>
      <c r="H571" s="17">
        <f t="shared" si="61"/>
        <v>-2.403846153846154E-3</v>
      </c>
    </row>
    <row r="572" spans="1:8" x14ac:dyDescent="0.2">
      <c r="A572" s="14"/>
      <c r="B572" s="15" t="s">
        <v>548</v>
      </c>
      <c r="C572" s="16">
        <v>5</v>
      </c>
      <c r="D572" s="16">
        <v>0</v>
      </c>
      <c r="E572" s="17">
        <f t="shared" si="59"/>
        <v>1.201923076923077E-2</v>
      </c>
      <c r="F572" s="17" t="str">
        <f t="shared" si="60"/>
        <v/>
      </c>
      <c r="G572" s="17">
        <f t="shared" si="62"/>
        <v>-1</v>
      </c>
      <c r="H572" s="17">
        <f t="shared" si="61"/>
        <v>-1.201923076923077E-2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2</v>
      </c>
      <c r="E578" s="17">
        <f t="shared" si="59"/>
        <v>7.2115384615384619E-3</v>
      </c>
      <c r="F578" s="17">
        <f t="shared" si="60"/>
        <v>2.6143790849673201E-3</v>
      </c>
      <c r="G578" s="17">
        <f t="shared" si="62"/>
        <v>-0.33333333333333331</v>
      </c>
      <c r="H578" s="17">
        <f t="shared" si="61"/>
        <v>-2.403846153846154E-3</v>
      </c>
    </row>
    <row r="579" spans="1:8" x14ac:dyDescent="0.2">
      <c r="A579" s="14"/>
      <c r="B579" s="15" t="s">
        <v>555</v>
      </c>
      <c r="C579" s="16">
        <v>7</v>
      </c>
      <c r="D579" s="16">
        <v>20</v>
      </c>
      <c r="E579" s="17">
        <f t="shared" si="59"/>
        <v>1.6826923076923076E-2</v>
      </c>
      <c r="F579" s="17">
        <f t="shared" si="60"/>
        <v>2.6143790849673203E-2</v>
      </c>
      <c r="G579" s="17">
        <f t="shared" si="62"/>
        <v>1.8571428571428572</v>
      </c>
      <c r="H579" s="17">
        <f t="shared" si="61"/>
        <v>3.125E-2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151</v>
      </c>
      <c r="D591" s="20">
        <f>SUM(D592:D618)</f>
        <v>177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0.17218543046357615</v>
      </c>
      <c r="H591" s="21">
        <f t="shared" ref="H591:H618" si="65">+IF(OR(AND(E591=""),(G591="")),"",E591*G591)</f>
        <v>0.17218543046357615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2</v>
      </c>
      <c r="E593" s="17">
        <f t="shared" si="63"/>
        <v>6.6225165562913907E-3</v>
      </c>
      <c r="F593" s="17">
        <f t="shared" si="64"/>
        <v>1.1299435028248588E-2</v>
      </c>
      <c r="G593" s="17">
        <f t="shared" si="66"/>
        <v>1</v>
      </c>
      <c r="H593" s="17">
        <f t="shared" si="65"/>
        <v>6.6225165562913907E-3</v>
      </c>
    </row>
    <row r="594" spans="1:8" ht="25.5" x14ac:dyDescent="0.2">
      <c r="A594" s="14"/>
      <c r="B594" s="15" t="s">
        <v>564</v>
      </c>
      <c r="C594" s="16">
        <v>5</v>
      </c>
      <c r="D594" s="16">
        <v>5</v>
      </c>
      <c r="E594" s="17">
        <f t="shared" si="63"/>
        <v>3.3112582781456956E-2</v>
      </c>
      <c r="F594" s="17">
        <f t="shared" si="64"/>
        <v>2.8248587570621469E-2</v>
      </c>
      <c r="G594" s="17">
        <f t="shared" si="66"/>
        <v>0</v>
      </c>
      <c r="H594" s="17">
        <f t="shared" si="65"/>
        <v>0</v>
      </c>
    </row>
    <row r="595" spans="1:8" x14ac:dyDescent="0.2">
      <c r="A595" s="14"/>
      <c r="B595" s="15" t="s">
        <v>565</v>
      </c>
      <c r="C595" s="16">
        <v>24</v>
      </c>
      <c r="D595" s="16">
        <v>23</v>
      </c>
      <c r="E595" s="17">
        <f t="shared" si="63"/>
        <v>0.15894039735099338</v>
      </c>
      <c r="F595" s="17">
        <f t="shared" si="64"/>
        <v>0.12994350282485875</v>
      </c>
      <c r="G595" s="17">
        <f t="shared" si="66"/>
        <v>-4.1666666666666664E-2</v>
      </c>
      <c r="H595" s="17">
        <f t="shared" si="65"/>
        <v>-6.6225165562913907E-3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1.1299435028248588E-2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6.6225165562913907E-3</v>
      </c>
      <c r="F600" s="17" t="str">
        <f t="shared" si="64"/>
        <v/>
      </c>
      <c r="G600" s="17">
        <f t="shared" si="66"/>
        <v>-1</v>
      </c>
      <c r="H600" s="17">
        <f t="shared" si="65"/>
        <v>-6.6225165562913907E-3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67</v>
      </c>
      <c r="D606" s="16">
        <v>9</v>
      </c>
      <c r="E606" s="17">
        <f t="shared" si="63"/>
        <v>0.44370860927152317</v>
      </c>
      <c r="F606" s="17">
        <f t="shared" si="64"/>
        <v>5.0847457627118647E-2</v>
      </c>
      <c r="G606" s="17">
        <f t="shared" si="66"/>
        <v>-0.86567164179104472</v>
      </c>
      <c r="H606" s="17">
        <f t="shared" si="65"/>
        <v>-0.38410596026490063</v>
      </c>
    </row>
    <row r="607" spans="1:8" x14ac:dyDescent="0.2">
      <c r="A607" s="14"/>
      <c r="B607" s="15" t="s">
        <v>577</v>
      </c>
      <c r="C607" s="16">
        <v>9</v>
      </c>
      <c r="D607" s="16">
        <v>1</v>
      </c>
      <c r="E607" s="17">
        <f t="shared" si="63"/>
        <v>5.9602649006622516E-2</v>
      </c>
      <c r="F607" s="17">
        <f t="shared" si="64"/>
        <v>5.6497175141242938E-3</v>
      </c>
      <c r="G607" s="17">
        <f t="shared" si="66"/>
        <v>-0.88888888888888884</v>
      </c>
      <c r="H607" s="17">
        <f t="shared" si="65"/>
        <v>-5.2980132450331119E-2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12</v>
      </c>
      <c r="D609" s="16">
        <v>116</v>
      </c>
      <c r="E609" s="17">
        <f t="shared" si="63"/>
        <v>7.9470198675496692E-2</v>
      </c>
      <c r="F609" s="17">
        <f t="shared" si="64"/>
        <v>0.65536723163841804</v>
      </c>
      <c r="G609" s="17">
        <f t="shared" si="66"/>
        <v>8.6666666666666661</v>
      </c>
      <c r="H609" s="17">
        <f t="shared" si="65"/>
        <v>0.6887417218543046</v>
      </c>
    </row>
    <row r="610" spans="1:8" x14ac:dyDescent="0.2">
      <c r="A610" s="14"/>
      <c r="B610" s="15" t="s">
        <v>580</v>
      </c>
      <c r="C610" s="16">
        <v>0</v>
      </c>
      <c r="D610" s="16">
        <v>10</v>
      </c>
      <c r="E610" s="17" t="str">
        <f t="shared" si="63"/>
        <v/>
      </c>
      <c r="F610" s="17">
        <f t="shared" si="64"/>
        <v>5.6497175141242938E-2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6.6225165562913907E-3</v>
      </c>
      <c r="F612" s="17">
        <f t="shared" si="64"/>
        <v>5.6497175141242938E-3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4</v>
      </c>
      <c r="E614" s="17">
        <f t="shared" si="63"/>
        <v>6.6225165562913912E-2</v>
      </c>
      <c r="F614" s="17">
        <f t="shared" si="64"/>
        <v>2.2598870056497175E-2</v>
      </c>
      <c r="G614" s="17">
        <f t="shared" si="66"/>
        <v>-0.6</v>
      </c>
      <c r="H614" s="17">
        <f t="shared" si="65"/>
        <v>-3.9735099337748346E-2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17</v>
      </c>
      <c r="D617" s="16">
        <v>4</v>
      </c>
      <c r="E617" s="17">
        <f t="shared" si="63"/>
        <v>0.11258278145695365</v>
      </c>
      <c r="F617" s="17">
        <f t="shared" si="64"/>
        <v>2.2598870056497175E-2</v>
      </c>
      <c r="G617" s="17">
        <f t="shared" si="66"/>
        <v>-0.76470588235294112</v>
      </c>
      <c r="H617" s="17">
        <f t="shared" si="65"/>
        <v>-8.6092715231788075E-2</v>
      </c>
    </row>
    <row r="618" spans="1:8" ht="25.5" x14ac:dyDescent="0.2">
      <c r="A618" s="14"/>
      <c r="B618" s="15" t="s">
        <v>588</v>
      </c>
      <c r="C618" s="16">
        <v>4</v>
      </c>
      <c r="D618" s="16">
        <v>0</v>
      </c>
      <c r="E618" s="17">
        <f t="shared" si="63"/>
        <v>2.6490066225165563E-2</v>
      </c>
      <c r="F618" s="17" t="str">
        <f t="shared" si="64"/>
        <v/>
      </c>
      <c r="G618" s="17">
        <f t="shared" si="66"/>
        <v>-1</v>
      </c>
      <c r="H618" s="17">
        <f t="shared" si="65"/>
        <v>-2.6490066225165563E-2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596</v>
      </c>
      <c r="C8" s="12">
        <f>+C19+C76+C177+C356+C591</f>
        <v>1071</v>
      </c>
      <c r="D8" s="13">
        <f>+D19+D76+D177+D356+D591</f>
        <v>2601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1.4285714285714286</v>
      </c>
      <c r="H8" s="10">
        <f t="shared" ref="H8:H13" si="1">+IF(OR(AND(E8=""),(G8="")),"",E8*G8)</f>
        <v>1.4285714285714286</v>
      </c>
    </row>
    <row r="9" spans="1:8" x14ac:dyDescent="0.2">
      <c r="A9" s="14"/>
      <c r="B9" s="15" t="s">
        <v>6</v>
      </c>
      <c r="C9" s="16">
        <f>+C19</f>
        <v>22</v>
      </c>
      <c r="D9" s="16">
        <f>+D19</f>
        <v>16</v>
      </c>
      <c r="E9" s="17">
        <f t="shared" ref="E9:F13" si="2">+C9/C$8</f>
        <v>2.0541549953314659E-2</v>
      </c>
      <c r="F9" s="17">
        <f t="shared" si="2"/>
        <v>6.1514801999231067E-3</v>
      </c>
      <c r="G9" s="17">
        <f t="shared" si="0"/>
        <v>-0.27272727272727271</v>
      </c>
      <c r="H9" s="17">
        <f t="shared" si="1"/>
        <v>-5.6022408963585426E-3</v>
      </c>
    </row>
    <row r="10" spans="1:8" x14ac:dyDescent="0.2">
      <c r="A10" s="14"/>
      <c r="B10" s="15" t="s">
        <v>7</v>
      </c>
      <c r="C10" s="16">
        <f>+C76</f>
        <v>195</v>
      </c>
      <c r="D10" s="16">
        <f>+D76</f>
        <v>180</v>
      </c>
      <c r="E10" s="17">
        <f t="shared" si="2"/>
        <v>0.18207282913165265</v>
      </c>
      <c r="F10" s="17">
        <f t="shared" si="2"/>
        <v>6.9204152249134954E-2</v>
      </c>
      <c r="G10" s="17">
        <f t="shared" si="0"/>
        <v>-7.6923076923076927E-2</v>
      </c>
      <c r="H10" s="17">
        <f t="shared" si="1"/>
        <v>-1.4005602240896359E-2</v>
      </c>
    </row>
    <row r="11" spans="1:8" ht="25.5" x14ac:dyDescent="0.2">
      <c r="A11" s="14"/>
      <c r="B11" s="15" t="s">
        <v>8</v>
      </c>
      <c r="C11" s="16">
        <f>+C177</f>
        <v>165</v>
      </c>
      <c r="D11" s="16">
        <f>+D177</f>
        <v>466</v>
      </c>
      <c r="E11" s="17">
        <f t="shared" si="2"/>
        <v>0.15406162464985995</v>
      </c>
      <c r="F11" s="17">
        <f t="shared" si="2"/>
        <v>0.17916186082276048</v>
      </c>
      <c r="G11" s="17">
        <f t="shared" si="0"/>
        <v>1.8242424242424242</v>
      </c>
      <c r="H11" s="17">
        <f t="shared" si="1"/>
        <v>0.28104575163398693</v>
      </c>
    </row>
    <row r="12" spans="1:8" x14ac:dyDescent="0.2">
      <c r="A12" s="14"/>
      <c r="B12" s="15" t="s">
        <v>9</v>
      </c>
      <c r="C12" s="16">
        <f>+C356</f>
        <v>552</v>
      </c>
      <c r="D12" s="16">
        <f>+D356</f>
        <v>1468</v>
      </c>
      <c r="E12" s="17">
        <f t="shared" si="2"/>
        <v>0.51540616246498594</v>
      </c>
      <c r="F12" s="17">
        <f t="shared" si="2"/>
        <v>0.56439830834294502</v>
      </c>
      <c r="G12" s="17">
        <f t="shared" si="0"/>
        <v>1.6594202898550725</v>
      </c>
      <c r="H12" s="17">
        <f t="shared" si="1"/>
        <v>0.85527544351073759</v>
      </c>
    </row>
    <row r="13" spans="1:8" x14ac:dyDescent="0.2">
      <c r="A13" s="14"/>
      <c r="B13" s="15" t="s">
        <v>10</v>
      </c>
      <c r="C13" s="16">
        <f>+C591</f>
        <v>137</v>
      </c>
      <c r="D13" s="16">
        <f>+D591</f>
        <v>471</v>
      </c>
      <c r="E13" s="17">
        <f t="shared" si="2"/>
        <v>0.12791783380018673</v>
      </c>
      <c r="F13" s="17">
        <f t="shared" si="2"/>
        <v>0.18108419838523646</v>
      </c>
      <c r="G13" s="17">
        <f t="shared" si="0"/>
        <v>2.437956204379562</v>
      </c>
      <c r="H13" s="17">
        <f t="shared" si="1"/>
        <v>0.31185807656395886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22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-0.27272727272727271</v>
      </c>
      <c r="H19" s="21">
        <f t="shared" ref="H19:H50" si="5">+IF(OR(AND(E19=""),(G19="")),"",E19*G19)</f>
        <v>-0.27272727272727271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6.25E-2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3</v>
      </c>
      <c r="E27" s="17" t="str">
        <f t="shared" si="3"/>
        <v/>
      </c>
      <c r="F27" s="17">
        <f t="shared" si="4"/>
        <v>0.1875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1</v>
      </c>
      <c r="E29" s="17">
        <f t="shared" si="3"/>
        <v>4.5454545454545456E-2</v>
      </c>
      <c r="F29" s="17">
        <f t="shared" si="4"/>
        <v>6.25E-2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4.5454545454545456E-2</v>
      </c>
      <c r="F30" s="17" t="str">
        <f t="shared" si="4"/>
        <v/>
      </c>
      <c r="G30" s="17">
        <f t="shared" si="6"/>
        <v>-1</v>
      </c>
      <c r="H30" s="17">
        <f t="shared" si="5"/>
        <v>-4.5454545454545456E-2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2</v>
      </c>
      <c r="E36" s="17">
        <f t="shared" si="3"/>
        <v>4.5454545454545456E-2</v>
      </c>
      <c r="F36" s="17">
        <f t="shared" si="4"/>
        <v>0.125</v>
      </c>
      <c r="G36" s="17">
        <f t="shared" si="6"/>
        <v>1</v>
      </c>
      <c r="H36" s="17">
        <f t="shared" si="5"/>
        <v>4.5454545454545456E-2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4.5454545454545456E-2</v>
      </c>
      <c r="F37" s="17" t="str">
        <f t="shared" si="4"/>
        <v/>
      </c>
      <c r="G37" s="17">
        <f t="shared" si="6"/>
        <v>-1</v>
      </c>
      <c r="H37" s="17">
        <f t="shared" si="5"/>
        <v>-4.5454545454545456E-2</v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0.125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15</v>
      </c>
      <c r="D50" s="16">
        <v>2</v>
      </c>
      <c r="E50" s="17">
        <f t="shared" si="3"/>
        <v>0.68181818181818177</v>
      </c>
      <c r="F50" s="17">
        <f t="shared" si="4"/>
        <v>0.125</v>
      </c>
      <c r="G50" s="17">
        <f t="shared" si="6"/>
        <v>-0.8666666666666667</v>
      </c>
      <c r="H50" s="17">
        <f t="shared" si="5"/>
        <v>-0.59090909090909094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0.125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4.5454545454545456E-2</v>
      </c>
      <c r="F64" s="17">
        <f t="shared" si="8"/>
        <v>0.125</v>
      </c>
      <c r="G64" s="17">
        <f t="shared" si="10"/>
        <v>1</v>
      </c>
      <c r="H64" s="17">
        <f t="shared" si="9"/>
        <v>4.5454545454545456E-2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4.5454545454545456E-2</v>
      </c>
      <c r="F67" s="17" t="str">
        <f t="shared" si="8"/>
        <v/>
      </c>
      <c r="G67" s="17">
        <f t="shared" si="10"/>
        <v>-1</v>
      </c>
      <c r="H67" s="17">
        <f t="shared" si="9"/>
        <v>-4.5454545454545456E-2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6.25E-2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195</v>
      </c>
      <c r="D76" s="20">
        <f>SUM(D77:D171)</f>
        <v>180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-7.6923076923076927E-2</v>
      </c>
      <c r="H76" s="21">
        <f t="shared" ref="H76:H107" si="13">+IF(OR(AND(E76=""),(G76="")),"",E76*G76)</f>
        <v>-7.6923076923076927E-2</v>
      </c>
    </row>
    <row r="77" spans="1:8" x14ac:dyDescent="0.2">
      <c r="A77" s="14"/>
      <c r="B77" s="15" t="s">
        <v>65</v>
      </c>
      <c r="C77" s="16">
        <v>3</v>
      </c>
      <c r="D77" s="16">
        <v>10</v>
      </c>
      <c r="E77" s="17">
        <f t="shared" si="11"/>
        <v>1.5384615384615385E-2</v>
      </c>
      <c r="F77" s="17">
        <f t="shared" si="12"/>
        <v>5.5555555555555552E-2</v>
      </c>
      <c r="G77" s="17">
        <f t="shared" ref="G77:G108" si="14">+IF(AND(C77=0,D77=0)," ",IF(C77=0,1,IF(D77=0,-1,(D77-C77)/C77)))</f>
        <v>2.3333333333333335</v>
      </c>
      <c r="H77" s="17">
        <f t="shared" si="13"/>
        <v>3.5897435897435902E-2</v>
      </c>
    </row>
    <row r="78" spans="1:8" ht="25.5" x14ac:dyDescent="0.2">
      <c r="A78" s="14"/>
      <c r="B78" s="15" t="s">
        <v>66</v>
      </c>
      <c r="C78" s="16">
        <v>2</v>
      </c>
      <c r="D78" s="16">
        <v>1</v>
      </c>
      <c r="E78" s="17">
        <f t="shared" si="11"/>
        <v>1.0256410256410256E-2</v>
      </c>
      <c r="F78" s="17">
        <f t="shared" si="12"/>
        <v>5.5555555555555558E-3</v>
      </c>
      <c r="G78" s="17">
        <f t="shared" si="14"/>
        <v>-0.5</v>
      </c>
      <c r="H78" s="17">
        <f t="shared" si="13"/>
        <v>-5.1282051282051282E-3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5.5555555555555558E-3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7</v>
      </c>
      <c r="E80" s="17">
        <f t="shared" si="11"/>
        <v>3.0769230769230771E-2</v>
      </c>
      <c r="F80" s="17">
        <f t="shared" si="12"/>
        <v>3.888888888888889E-2</v>
      </c>
      <c r="G80" s="17">
        <f t="shared" si="14"/>
        <v>0.16666666666666666</v>
      </c>
      <c r="H80" s="17">
        <f t="shared" si="13"/>
        <v>5.1282051282051282E-3</v>
      </c>
    </row>
    <row r="81" spans="1:8" ht="25.5" x14ac:dyDescent="0.2">
      <c r="A81" s="14"/>
      <c r="B81" s="15" t="s">
        <v>69</v>
      </c>
      <c r="C81" s="16">
        <v>3</v>
      </c>
      <c r="D81" s="16">
        <v>5</v>
      </c>
      <c r="E81" s="17">
        <f t="shared" si="11"/>
        <v>1.5384615384615385E-2</v>
      </c>
      <c r="F81" s="17">
        <f t="shared" si="12"/>
        <v>2.7777777777777776E-2</v>
      </c>
      <c r="G81" s="17">
        <f t="shared" si="14"/>
        <v>0.66666666666666663</v>
      </c>
      <c r="H81" s="17">
        <f t="shared" si="13"/>
        <v>1.0256410256410256E-2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5.5555555555555558E-3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3</v>
      </c>
      <c r="E87" s="17" t="str">
        <f t="shared" si="11"/>
        <v/>
      </c>
      <c r="F87" s="17">
        <f t="shared" si="12"/>
        <v>1.6666666666666666E-2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1.1111111111111112E-2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1</v>
      </c>
      <c r="E91" s="17">
        <f t="shared" si="11"/>
        <v>1.0256410256410256E-2</v>
      </c>
      <c r="F91" s="17">
        <f t="shared" si="12"/>
        <v>5.5555555555555558E-3</v>
      </c>
      <c r="G91" s="17">
        <f t="shared" si="14"/>
        <v>-0.5</v>
      </c>
      <c r="H91" s="17">
        <f t="shared" si="13"/>
        <v>-5.1282051282051282E-3</v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</v>
      </c>
      <c r="D94" s="16">
        <v>13</v>
      </c>
      <c r="E94" s="17">
        <f t="shared" si="11"/>
        <v>2.564102564102564E-2</v>
      </c>
      <c r="F94" s="17">
        <f t="shared" si="12"/>
        <v>7.2222222222222215E-2</v>
      </c>
      <c r="G94" s="17">
        <f t="shared" si="14"/>
        <v>1.6</v>
      </c>
      <c r="H94" s="17">
        <f t="shared" si="13"/>
        <v>4.1025641025641026E-2</v>
      </c>
    </row>
    <row r="95" spans="1:8" x14ac:dyDescent="0.2">
      <c r="A95" s="14"/>
      <c r="B95" s="15" t="s">
        <v>83</v>
      </c>
      <c r="C95" s="16">
        <v>3</v>
      </c>
      <c r="D95" s="16">
        <v>8</v>
      </c>
      <c r="E95" s="17">
        <f t="shared" si="11"/>
        <v>1.5384615384615385E-2</v>
      </c>
      <c r="F95" s="17">
        <f t="shared" si="12"/>
        <v>4.4444444444444446E-2</v>
      </c>
      <c r="G95" s="17">
        <f t="shared" si="14"/>
        <v>1.6666666666666667</v>
      </c>
      <c r="H95" s="17">
        <f t="shared" si="13"/>
        <v>2.5641025641025644E-2</v>
      </c>
    </row>
    <row r="96" spans="1:8" x14ac:dyDescent="0.2">
      <c r="A96" s="14"/>
      <c r="B96" s="15" t="s">
        <v>84</v>
      </c>
      <c r="C96" s="16">
        <v>3</v>
      </c>
      <c r="D96" s="16">
        <v>2</v>
      </c>
      <c r="E96" s="17">
        <f t="shared" si="11"/>
        <v>1.5384615384615385E-2</v>
      </c>
      <c r="F96" s="17">
        <f t="shared" si="12"/>
        <v>1.1111111111111112E-2</v>
      </c>
      <c r="G96" s="17">
        <f t="shared" si="14"/>
        <v>-0.33333333333333331</v>
      </c>
      <c r="H96" s="17">
        <f t="shared" si="13"/>
        <v>-5.1282051282051282E-3</v>
      </c>
    </row>
    <row r="97" spans="1:8" x14ac:dyDescent="0.2">
      <c r="A97" s="14"/>
      <c r="B97" s="15" t="s">
        <v>85</v>
      </c>
      <c r="C97" s="16">
        <v>4</v>
      </c>
      <c r="D97" s="16">
        <v>2</v>
      </c>
      <c r="E97" s="17">
        <f t="shared" si="11"/>
        <v>2.0512820512820513E-2</v>
      </c>
      <c r="F97" s="17">
        <f t="shared" si="12"/>
        <v>1.1111111111111112E-2</v>
      </c>
      <c r="G97" s="17">
        <f t="shared" si="14"/>
        <v>-0.5</v>
      </c>
      <c r="H97" s="17">
        <f t="shared" si="13"/>
        <v>-1.0256410256410256E-2</v>
      </c>
    </row>
    <row r="98" spans="1:8" x14ac:dyDescent="0.2">
      <c r="A98" s="14"/>
      <c r="B98" s="15" t="s">
        <v>86</v>
      </c>
      <c r="C98" s="16">
        <v>1</v>
      </c>
      <c r="D98" s="16">
        <v>2</v>
      </c>
      <c r="E98" s="17">
        <f t="shared" si="11"/>
        <v>5.1282051282051282E-3</v>
      </c>
      <c r="F98" s="17">
        <f t="shared" si="12"/>
        <v>1.1111111111111112E-2</v>
      </c>
      <c r="G98" s="17">
        <f t="shared" si="14"/>
        <v>1</v>
      </c>
      <c r="H98" s="17">
        <f t="shared" si="13"/>
        <v>5.1282051282051282E-3</v>
      </c>
    </row>
    <row r="99" spans="1:8" x14ac:dyDescent="0.2">
      <c r="A99" s="14"/>
      <c r="B99" s="15" t="s">
        <v>87</v>
      </c>
      <c r="C99" s="16">
        <v>4</v>
      </c>
      <c r="D99" s="16">
        <v>5</v>
      </c>
      <c r="E99" s="17">
        <f t="shared" si="11"/>
        <v>2.0512820512820513E-2</v>
      </c>
      <c r="F99" s="17">
        <f t="shared" si="12"/>
        <v>2.7777777777777776E-2</v>
      </c>
      <c r="G99" s="17">
        <f t="shared" si="14"/>
        <v>0.25</v>
      </c>
      <c r="H99" s="17">
        <f t="shared" si="13"/>
        <v>5.1282051282051282E-3</v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1.1111111111111112E-2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9</v>
      </c>
      <c r="E102" s="17">
        <f t="shared" si="11"/>
        <v>3.0769230769230771E-2</v>
      </c>
      <c r="F102" s="17">
        <f t="shared" si="12"/>
        <v>0.05</v>
      </c>
      <c r="G102" s="17">
        <f t="shared" si="14"/>
        <v>0.5</v>
      </c>
      <c r="H102" s="17">
        <f t="shared" si="13"/>
        <v>1.5384615384615385E-2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1.1111111111111112E-2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12</v>
      </c>
      <c r="E106" s="17">
        <f t="shared" si="11"/>
        <v>3.5897435897435895E-2</v>
      </c>
      <c r="F106" s="17">
        <f t="shared" si="12"/>
        <v>6.6666666666666666E-2</v>
      </c>
      <c r="G106" s="17">
        <f t="shared" si="14"/>
        <v>0.7142857142857143</v>
      </c>
      <c r="H106" s="17">
        <f t="shared" si="13"/>
        <v>2.564102564102564E-2</v>
      </c>
    </row>
    <row r="107" spans="1:8" x14ac:dyDescent="0.2">
      <c r="A107" s="14"/>
      <c r="B107" s="15" t="s">
        <v>95</v>
      </c>
      <c r="C107" s="16">
        <v>5</v>
      </c>
      <c r="D107" s="16">
        <v>2</v>
      </c>
      <c r="E107" s="17">
        <f t="shared" si="11"/>
        <v>2.564102564102564E-2</v>
      </c>
      <c r="F107" s="17">
        <f t="shared" si="12"/>
        <v>1.1111111111111112E-2</v>
      </c>
      <c r="G107" s="17">
        <f t="shared" si="14"/>
        <v>-0.6</v>
      </c>
      <c r="H107" s="17">
        <f t="shared" si="13"/>
        <v>-1.5384615384615384E-2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1</v>
      </c>
      <c r="E109" s="17">
        <f t="shared" si="15"/>
        <v>2.0512820512820513E-2</v>
      </c>
      <c r="F109" s="17">
        <f t="shared" si="16"/>
        <v>5.5555555555555558E-3</v>
      </c>
      <c r="G109" s="17">
        <f t="shared" ref="G109:G140" si="18">+IF(AND(C109=0,D109=0)," ",IF(C109=0,1,IF(D109=0,-1,(D109-C109)/C109)))</f>
        <v>-0.75</v>
      </c>
      <c r="H109" s="17">
        <f t="shared" si="17"/>
        <v>-1.5384615384615385E-2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5.1282051282051282E-3</v>
      </c>
      <c r="F111" s="17" t="str">
        <f t="shared" si="16"/>
        <v/>
      </c>
      <c r="G111" s="17">
        <f t="shared" si="18"/>
        <v>-1</v>
      </c>
      <c r="H111" s="17">
        <f t="shared" si="17"/>
        <v>-5.1282051282051282E-3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5.1282051282051282E-3</v>
      </c>
      <c r="F112" s="17">
        <f t="shared" si="16"/>
        <v>5.5555555555555558E-3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22</v>
      </c>
      <c r="E114" s="17">
        <f t="shared" si="15"/>
        <v>5.1282051282051282E-3</v>
      </c>
      <c r="F114" s="17">
        <f t="shared" si="16"/>
        <v>0.12222222222222222</v>
      </c>
      <c r="G114" s="17">
        <f t="shared" si="18"/>
        <v>21</v>
      </c>
      <c r="H114" s="17">
        <f t="shared" si="17"/>
        <v>0.1076923076923077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5.5555555555555558E-3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7</v>
      </c>
      <c r="D116" s="16">
        <v>7</v>
      </c>
      <c r="E116" s="17">
        <f t="shared" si="15"/>
        <v>3.5897435897435895E-2</v>
      </c>
      <c r="F116" s="17">
        <f t="shared" si="16"/>
        <v>3.888888888888889E-2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5.1282051282051282E-3</v>
      </c>
      <c r="F117" s="17" t="str">
        <f t="shared" si="16"/>
        <v/>
      </c>
      <c r="G117" s="17">
        <f t="shared" si="18"/>
        <v>-1</v>
      </c>
      <c r="H117" s="17">
        <f t="shared" si="17"/>
        <v>-5.1282051282051282E-3</v>
      </c>
    </row>
    <row r="118" spans="1:8" x14ac:dyDescent="0.2">
      <c r="A118" s="14"/>
      <c r="B118" s="15" t="s">
        <v>106</v>
      </c>
      <c r="C118" s="16">
        <v>22</v>
      </c>
      <c r="D118" s="16">
        <v>3</v>
      </c>
      <c r="E118" s="17">
        <f t="shared" si="15"/>
        <v>0.11282051282051282</v>
      </c>
      <c r="F118" s="17">
        <f t="shared" si="16"/>
        <v>1.6666666666666666E-2</v>
      </c>
      <c r="G118" s="17">
        <f t="shared" si="18"/>
        <v>-0.86363636363636365</v>
      </c>
      <c r="H118" s="17">
        <f t="shared" si="17"/>
        <v>-9.7435897435897437E-2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1.1111111111111112E-2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2</v>
      </c>
      <c r="E123" s="17">
        <f t="shared" si="15"/>
        <v>5.1282051282051282E-3</v>
      </c>
      <c r="F123" s="17">
        <f t="shared" si="16"/>
        <v>1.1111111111111112E-2</v>
      </c>
      <c r="G123" s="17">
        <f t="shared" si="18"/>
        <v>1</v>
      </c>
      <c r="H123" s="17">
        <f t="shared" si="17"/>
        <v>5.1282051282051282E-3</v>
      </c>
    </row>
    <row r="124" spans="1:8" x14ac:dyDescent="0.2">
      <c r="A124" s="14"/>
      <c r="B124" s="15" t="s">
        <v>112</v>
      </c>
      <c r="C124" s="16">
        <v>2</v>
      </c>
      <c r="D124" s="16">
        <v>2</v>
      </c>
      <c r="E124" s="17">
        <f t="shared" si="15"/>
        <v>1.0256410256410256E-2</v>
      </c>
      <c r="F124" s="17">
        <f t="shared" si="16"/>
        <v>1.1111111111111112E-2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5.1282051282051282E-3</v>
      </c>
      <c r="F125" s="17" t="str">
        <f t="shared" si="16"/>
        <v/>
      </c>
      <c r="G125" s="17">
        <f t="shared" si="18"/>
        <v>-1</v>
      </c>
      <c r="H125" s="17">
        <f t="shared" si="17"/>
        <v>-5.1282051282051282E-3</v>
      </c>
    </row>
    <row r="126" spans="1:8" x14ac:dyDescent="0.2">
      <c r="A126" s="14"/>
      <c r="B126" s="15" t="s">
        <v>114</v>
      </c>
      <c r="C126" s="16">
        <v>11</v>
      </c>
      <c r="D126" s="16">
        <v>2</v>
      </c>
      <c r="E126" s="17">
        <f t="shared" si="15"/>
        <v>5.6410256410256411E-2</v>
      </c>
      <c r="F126" s="17">
        <f t="shared" si="16"/>
        <v>1.1111111111111112E-2</v>
      </c>
      <c r="G126" s="17">
        <f t="shared" si="18"/>
        <v>-0.81818181818181823</v>
      </c>
      <c r="H126" s="17">
        <f t="shared" si="17"/>
        <v>-4.6153846153846156E-2</v>
      </c>
    </row>
    <row r="127" spans="1:8" x14ac:dyDescent="0.2">
      <c r="A127" s="14"/>
      <c r="B127" s="15" t="s">
        <v>115</v>
      </c>
      <c r="C127" s="16">
        <v>0</v>
      </c>
      <c r="D127" s="16">
        <v>2</v>
      </c>
      <c r="E127" s="17" t="str">
        <f t="shared" si="15"/>
        <v/>
      </c>
      <c r="F127" s="17">
        <f t="shared" si="16"/>
        <v>1.1111111111111112E-2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25</v>
      </c>
      <c r="D128" s="16">
        <v>12</v>
      </c>
      <c r="E128" s="17">
        <f t="shared" si="15"/>
        <v>0.12820512820512819</v>
      </c>
      <c r="F128" s="17">
        <f t="shared" si="16"/>
        <v>6.6666666666666666E-2</v>
      </c>
      <c r="G128" s="17">
        <f t="shared" si="18"/>
        <v>-0.52</v>
      </c>
      <c r="H128" s="17">
        <f t="shared" si="17"/>
        <v>-6.6666666666666666E-2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5.5555555555555558E-3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7</v>
      </c>
      <c r="D130" s="16">
        <v>2</v>
      </c>
      <c r="E130" s="17">
        <f t="shared" si="15"/>
        <v>3.5897435897435895E-2</v>
      </c>
      <c r="F130" s="17">
        <f t="shared" si="16"/>
        <v>1.1111111111111112E-2</v>
      </c>
      <c r="G130" s="17">
        <f t="shared" si="18"/>
        <v>-0.7142857142857143</v>
      </c>
      <c r="H130" s="17">
        <f t="shared" si="17"/>
        <v>-2.564102564102564E-2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1</v>
      </c>
      <c r="E132" s="17">
        <f t="shared" si="15"/>
        <v>1.0256410256410256E-2</v>
      </c>
      <c r="F132" s="17">
        <f t="shared" si="16"/>
        <v>5.5555555555555558E-3</v>
      </c>
      <c r="G132" s="17">
        <f t="shared" si="18"/>
        <v>-0.5</v>
      </c>
      <c r="H132" s="17">
        <f t="shared" si="17"/>
        <v>-5.1282051282051282E-3</v>
      </c>
    </row>
    <row r="133" spans="1:8" x14ac:dyDescent="0.2">
      <c r="A133" s="14"/>
      <c r="B133" s="15" t="s">
        <v>121</v>
      </c>
      <c r="C133" s="16">
        <v>7</v>
      </c>
      <c r="D133" s="16">
        <v>2</v>
      </c>
      <c r="E133" s="17">
        <f t="shared" si="15"/>
        <v>3.5897435897435895E-2</v>
      </c>
      <c r="F133" s="17">
        <f t="shared" si="16"/>
        <v>1.1111111111111112E-2</v>
      </c>
      <c r="G133" s="17">
        <f t="shared" si="18"/>
        <v>-0.7142857142857143</v>
      </c>
      <c r="H133" s="17">
        <f t="shared" si="17"/>
        <v>-2.564102564102564E-2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40</v>
      </c>
      <c r="D135" s="16">
        <v>15</v>
      </c>
      <c r="E135" s="17">
        <f t="shared" si="15"/>
        <v>0.20512820512820512</v>
      </c>
      <c r="F135" s="17">
        <f t="shared" si="16"/>
        <v>8.3333333333333329E-2</v>
      </c>
      <c r="G135" s="17">
        <f t="shared" si="18"/>
        <v>-0.625</v>
      </c>
      <c r="H135" s="17">
        <f t="shared" si="17"/>
        <v>-0.12820512820512819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5.1282051282051282E-3</v>
      </c>
      <c r="F138" s="17" t="str">
        <f t="shared" si="16"/>
        <v/>
      </c>
      <c r="G138" s="17">
        <f t="shared" si="18"/>
        <v>-1</v>
      </c>
      <c r="H138" s="17">
        <f t="shared" si="17"/>
        <v>-5.1282051282051282E-3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5.1282051282051282E-3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-5.1282051282051282E-3</v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5.5555555555555558E-3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5.5555555555555558E-3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5.1282051282051282E-3</v>
      </c>
      <c r="F147" s="17" t="str">
        <f t="shared" si="20"/>
        <v/>
      </c>
      <c r="G147" s="17">
        <f t="shared" si="22"/>
        <v>-1</v>
      </c>
      <c r="H147" s="17">
        <f t="shared" si="21"/>
        <v>-5.1282051282051282E-3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5.1282051282051282E-3</v>
      </c>
      <c r="F157" s="17" t="str">
        <f t="shared" si="20"/>
        <v/>
      </c>
      <c r="G157" s="17">
        <f t="shared" si="22"/>
        <v>-1</v>
      </c>
      <c r="H157" s="17">
        <f t="shared" si="21"/>
        <v>-5.1282051282051282E-3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5.5555555555555558E-3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3</v>
      </c>
      <c r="E160" s="17" t="str">
        <f t="shared" si="19"/>
        <v/>
      </c>
      <c r="F160" s="17">
        <f t="shared" si="20"/>
        <v>1.6666666666666666E-2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5.5555555555555558E-3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</v>
      </c>
      <c r="D168" s="16">
        <v>5</v>
      </c>
      <c r="E168" s="17">
        <f t="shared" si="19"/>
        <v>2.0512820512820513E-2</v>
      </c>
      <c r="F168" s="17">
        <f t="shared" si="20"/>
        <v>2.7777777777777776E-2</v>
      </c>
      <c r="G168" s="17">
        <f t="shared" si="22"/>
        <v>0.25</v>
      </c>
      <c r="H168" s="17">
        <f t="shared" si="21"/>
        <v>5.1282051282051282E-3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165</v>
      </c>
      <c r="D177" s="20">
        <f>SUM(D178:D350)</f>
        <v>466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1.8242424242424242</v>
      </c>
      <c r="H177" s="21">
        <f t="shared" ref="H177:H208" si="25">+IF(OR(AND(E177=""),(G177="")),"",E177*G177)</f>
        <v>1.8242424242424242</v>
      </c>
    </row>
    <row r="178" spans="1:8" x14ac:dyDescent="0.2">
      <c r="A178" s="14"/>
      <c r="B178" s="15" t="s">
        <v>160</v>
      </c>
      <c r="C178" s="16">
        <v>2</v>
      </c>
      <c r="D178" s="16">
        <v>4</v>
      </c>
      <c r="E178" s="17">
        <f t="shared" si="23"/>
        <v>1.2121212121212121E-2</v>
      </c>
      <c r="F178" s="17">
        <f t="shared" si="24"/>
        <v>8.5836909871244635E-3</v>
      </c>
      <c r="G178" s="17">
        <f t="shared" ref="G178:G209" si="26">+IF(AND(C178=0,D178=0)," ",IF(C178=0,1,IF(D178=0,-1,(D178-C178)/C178)))</f>
        <v>1</v>
      </c>
      <c r="H178" s="17">
        <f t="shared" si="25"/>
        <v>1.2121212121212121E-2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6.0606060606060606E-3</v>
      </c>
      <c r="F179" s="17" t="str">
        <f t="shared" si="24"/>
        <v/>
      </c>
      <c r="G179" s="17">
        <f t="shared" si="26"/>
        <v>-1</v>
      </c>
      <c r="H179" s="17">
        <f t="shared" si="25"/>
        <v>-6.0606060606060606E-3</v>
      </c>
    </row>
    <row r="180" spans="1:8" ht="38.25" x14ac:dyDescent="0.2">
      <c r="A180" s="14"/>
      <c r="B180" s="15" t="s">
        <v>162</v>
      </c>
      <c r="C180" s="16">
        <v>1</v>
      </c>
      <c r="D180" s="16">
        <v>3</v>
      </c>
      <c r="E180" s="17">
        <f t="shared" si="23"/>
        <v>6.0606060606060606E-3</v>
      </c>
      <c r="F180" s="17">
        <f t="shared" si="24"/>
        <v>6.4377682403433476E-3</v>
      </c>
      <c r="G180" s="17">
        <f t="shared" si="26"/>
        <v>2</v>
      </c>
      <c r="H180" s="17">
        <f t="shared" si="25"/>
        <v>1.2121212121212121E-2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21</v>
      </c>
      <c r="E182" s="17">
        <f t="shared" si="23"/>
        <v>3.0303030303030304E-2</v>
      </c>
      <c r="F182" s="17">
        <f t="shared" si="24"/>
        <v>4.5064377682403435E-2</v>
      </c>
      <c r="G182" s="17">
        <f t="shared" si="26"/>
        <v>3.2</v>
      </c>
      <c r="H182" s="17">
        <f t="shared" si="25"/>
        <v>9.6969696969696983E-2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</v>
      </c>
      <c r="D184" s="16">
        <v>24</v>
      </c>
      <c r="E184" s="17">
        <f t="shared" si="23"/>
        <v>7.2727272727272724E-2</v>
      </c>
      <c r="F184" s="17">
        <f t="shared" si="24"/>
        <v>5.1502145922746781E-2</v>
      </c>
      <c r="G184" s="17">
        <f t="shared" si="26"/>
        <v>1</v>
      </c>
      <c r="H184" s="17">
        <f t="shared" si="25"/>
        <v>7.2727272727272724E-2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4.2918454935622317E-3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3</v>
      </c>
      <c r="D187" s="16">
        <v>3</v>
      </c>
      <c r="E187" s="17">
        <f t="shared" si="23"/>
        <v>1.8181818181818181E-2</v>
      </c>
      <c r="F187" s="17">
        <f t="shared" si="24"/>
        <v>6.4377682403433476E-3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5</v>
      </c>
      <c r="E190" s="17" t="str">
        <f t="shared" si="23"/>
        <v/>
      </c>
      <c r="F190" s="17">
        <f t="shared" si="24"/>
        <v>1.0729613733905579E-2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4.2918454935622317E-3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17</v>
      </c>
      <c r="E192" s="17">
        <f t="shared" si="23"/>
        <v>1.2121212121212121E-2</v>
      </c>
      <c r="F192" s="17">
        <f t="shared" si="24"/>
        <v>3.6480686695278972E-2</v>
      </c>
      <c r="G192" s="17">
        <f t="shared" si="26"/>
        <v>7.5</v>
      </c>
      <c r="H192" s="17">
        <f t="shared" si="25"/>
        <v>9.0909090909090912E-2</v>
      </c>
    </row>
    <row r="193" spans="1:8" ht="25.5" x14ac:dyDescent="0.2">
      <c r="A193" s="14"/>
      <c r="B193" s="15" t="s">
        <v>175</v>
      </c>
      <c r="C193" s="16">
        <v>3</v>
      </c>
      <c r="D193" s="16">
        <v>8</v>
      </c>
      <c r="E193" s="17">
        <f t="shared" si="23"/>
        <v>1.8181818181818181E-2</v>
      </c>
      <c r="F193" s="17">
        <f t="shared" si="24"/>
        <v>1.7167381974248927E-2</v>
      </c>
      <c r="G193" s="17">
        <f t="shared" si="26"/>
        <v>1.6666666666666667</v>
      </c>
      <c r="H193" s="17">
        <f t="shared" si="25"/>
        <v>3.0303030303030304E-2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4.2918454935622317E-3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2.1459227467811159E-3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6.0606060606060606E-3</v>
      </c>
      <c r="F197" s="17">
        <f t="shared" si="24"/>
        <v>2.1459227467811159E-3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4</v>
      </c>
      <c r="D198" s="16">
        <v>9</v>
      </c>
      <c r="E198" s="17">
        <f t="shared" si="23"/>
        <v>2.4242424242424242E-2</v>
      </c>
      <c r="F198" s="17">
        <f t="shared" si="24"/>
        <v>1.9313304721030045E-2</v>
      </c>
      <c r="G198" s="17">
        <f t="shared" si="26"/>
        <v>1.25</v>
      </c>
      <c r="H198" s="17">
        <f t="shared" si="25"/>
        <v>3.0303030303030304E-2</v>
      </c>
    </row>
    <row r="199" spans="1:8" x14ac:dyDescent="0.2">
      <c r="A199" s="14"/>
      <c r="B199" s="15" t="s">
        <v>181</v>
      </c>
      <c r="C199" s="16">
        <v>1</v>
      </c>
      <c r="D199" s="16">
        <v>4</v>
      </c>
      <c r="E199" s="17">
        <f t="shared" si="23"/>
        <v>6.0606060606060606E-3</v>
      </c>
      <c r="F199" s="17">
        <f t="shared" si="24"/>
        <v>8.5836909871244635E-3</v>
      </c>
      <c r="G199" s="17">
        <f t="shared" si="26"/>
        <v>3</v>
      </c>
      <c r="H199" s="17">
        <f t="shared" si="25"/>
        <v>1.8181818181818181E-2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4.2918454935622317E-3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6.4377682403433476E-3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3</v>
      </c>
      <c r="E205" s="17" t="str">
        <f t="shared" si="23"/>
        <v/>
      </c>
      <c r="F205" s="17">
        <f t="shared" si="24"/>
        <v>6.4377682403433476E-3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4</v>
      </c>
      <c r="E207" s="17">
        <f t="shared" si="23"/>
        <v>3.0303030303030304E-2</v>
      </c>
      <c r="F207" s="17">
        <f t="shared" si="24"/>
        <v>8.5836909871244635E-3</v>
      </c>
      <c r="G207" s="17">
        <f t="shared" si="26"/>
        <v>-0.2</v>
      </c>
      <c r="H207" s="17">
        <f t="shared" si="25"/>
        <v>-6.0606060606060615E-3</v>
      </c>
    </row>
    <row r="208" spans="1:8" x14ac:dyDescent="0.2">
      <c r="A208" s="14"/>
      <c r="B208" s="15" t="s">
        <v>190</v>
      </c>
      <c r="C208" s="16">
        <v>5</v>
      </c>
      <c r="D208" s="16">
        <v>27</v>
      </c>
      <c r="E208" s="17">
        <f t="shared" si="23"/>
        <v>3.0303030303030304E-2</v>
      </c>
      <c r="F208" s="17">
        <f t="shared" si="24"/>
        <v>5.7939914163090127E-2</v>
      </c>
      <c r="G208" s="17">
        <f t="shared" si="26"/>
        <v>4.4000000000000004</v>
      </c>
      <c r="H208" s="17">
        <f t="shared" si="25"/>
        <v>0.13333333333333336</v>
      </c>
    </row>
    <row r="209" spans="1:8" x14ac:dyDescent="0.2">
      <c r="A209" s="14"/>
      <c r="B209" s="15" t="s">
        <v>191</v>
      </c>
      <c r="C209" s="16">
        <v>6</v>
      </c>
      <c r="D209" s="16">
        <v>22</v>
      </c>
      <c r="E209" s="17">
        <f t="shared" ref="E209:E240" si="27">+IF(C209=0,"",C209/C$177)</f>
        <v>3.6363636363636362E-2</v>
      </c>
      <c r="F209" s="17">
        <f t="shared" ref="F209:F240" si="28">+IF(D209=0,"",D209/D$177)</f>
        <v>4.7210300429184553E-2</v>
      </c>
      <c r="G209" s="17">
        <f t="shared" si="26"/>
        <v>2.6666666666666665</v>
      </c>
      <c r="H209" s="17">
        <f t="shared" ref="H209:H240" si="29">+IF(OR(AND(E209=""),(G209="")),"",E209*G209)</f>
        <v>9.6969696969696956E-2</v>
      </c>
    </row>
    <row r="210" spans="1:8" x14ac:dyDescent="0.2">
      <c r="A210" s="14"/>
      <c r="B210" s="15" t="s">
        <v>192</v>
      </c>
      <c r="C210" s="16">
        <v>11</v>
      </c>
      <c r="D210" s="16">
        <v>39</v>
      </c>
      <c r="E210" s="17">
        <f t="shared" si="27"/>
        <v>6.6666666666666666E-2</v>
      </c>
      <c r="F210" s="17">
        <f t="shared" si="28"/>
        <v>8.3690987124463517E-2</v>
      </c>
      <c r="G210" s="17">
        <f t="shared" ref="G210:G241" si="30">+IF(AND(C210=0,D210=0)," ",IF(C210=0,1,IF(D210=0,-1,(D210-C210)/C210)))</f>
        <v>2.5454545454545454</v>
      </c>
      <c r="H210" s="17">
        <f t="shared" si="29"/>
        <v>0.16969696969696968</v>
      </c>
    </row>
    <row r="211" spans="1:8" x14ac:dyDescent="0.2">
      <c r="A211" s="14"/>
      <c r="B211" s="15" t="s">
        <v>193</v>
      </c>
      <c r="C211" s="16">
        <v>8</v>
      </c>
      <c r="D211" s="16">
        <v>3</v>
      </c>
      <c r="E211" s="17">
        <f t="shared" si="27"/>
        <v>4.8484848484848485E-2</v>
      </c>
      <c r="F211" s="17">
        <f t="shared" si="28"/>
        <v>6.4377682403433476E-3</v>
      </c>
      <c r="G211" s="17">
        <f t="shared" si="30"/>
        <v>-0.625</v>
      </c>
      <c r="H211" s="17">
        <f t="shared" si="29"/>
        <v>-3.0303030303030304E-2</v>
      </c>
    </row>
    <row r="212" spans="1:8" x14ac:dyDescent="0.2">
      <c r="A212" s="14"/>
      <c r="B212" s="15" t="s">
        <v>194</v>
      </c>
      <c r="C212" s="16">
        <v>8</v>
      </c>
      <c r="D212" s="16">
        <v>7</v>
      </c>
      <c r="E212" s="17">
        <f t="shared" si="27"/>
        <v>4.8484848484848485E-2</v>
      </c>
      <c r="F212" s="17">
        <f t="shared" si="28"/>
        <v>1.5021459227467811E-2</v>
      </c>
      <c r="G212" s="17">
        <f t="shared" si="30"/>
        <v>-0.125</v>
      </c>
      <c r="H212" s="17">
        <f t="shared" si="29"/>
        <v>-6.0606060606060606E-3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16</v>
      </c>
      <c r="E214" s="17">
        <f t="shared" si="27"/>
        <v>6.0606060606060606E-3</v>
      </c>
      <c r="F214" s="17">
        <f t="shared" si="28"/>
        <v>3.4334763948497854E-2</v>
      </c>
      <c r="G214" s="17">
        <f t="shared" si="30"/>
        <v>15</v>
      </c>
      <c r="H214" s="17">
        <f t="shared" si="29"/>
        <v>9.0909090909090912E-2</v>
      </c>
    </row>
    <row r="215" spans="1:8" x14ac:dyDescent="0.2">
      <c r="A215" s="14"/>
      <c r="B215" s="15" t="s">
        <v>197</v>
      </c>
      <c r="C215" s="16">
        <v>4</v>
      </c>
      <c r="D215" s="16">
        <v>6</v>
      </c>
      <c r="E215" s="17">
        <f t="shared" si="27"/>
        <v>2.4242424242424242E-2</v>
      </c>
      <c r="F215" s="17">
        <f t="shared" si="28"/>
        <v>1.2875536480686695E-2</v>
      </c>
      <c r="G215" s="17">
        <f t="shared" si="30"/>
        <v>0.5</v>
      </c>
      <c r="H215" s="17">
        <f t="shared" si="29"/>
        <v>1.2121212121212121E-2</v>
      </c>
    </row>
    <row r="216" spans="1:8" x14ac:dyDescent="0.2">
      <c r="A216" s="14"/>
      <c r="B216" s="15" t="s">
        <v>198</v>
      </c>
      <c r="C216" s="16">
        <v>1</v>
      </c>
      <c r="D216" s="16">
        <v>2</v>
      </c>
      <c r="E216" s="17">
        <f t="shared" si="27"/>
        <v>6.0606060606060606E-3</v>
      </c>
      <c r="F216" s="17">
        <f t="shared" si="28"/>
        <v>4.2918454935622317E-3</v>
      </c>
      <c r="G216" s="17">
        <f t="shared" si="30"/>
        <v>1</v>
      </c>
      <c r="H216" s="17">
        <f t="shared" si="29"/>
        <v>6.0606060606060606E-3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3</v>
      </c>
      <c r="E218" s="17">
        <f t="shared" si="27"/>
        <v>1.8181818181818181E-2</v>
      </c>
      <c r="F218" s="17">
        <f t="shared" si="28"/>
        <v>6.4377682403433476E-3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16</v>
      </c>
      <c r="D219" s="16">
        <v>14</v>
      </c>
      <c r="E219" s="17">
        <f t="shared" si="27"/>
        <v>9.696969696969697E-2</v>
      </c>
      <c r="F219" s="17">
        <f t="shared" si="28"/>
        <v>3.0042918454935622E-2</v>
      </c>
      <c r="G219" s="17">
        <f t="shared" si="30"/>
        <v>-0.125</v>
      </c>
      <c r="H219" s="17">
        <f t="shared" si="29"/>
        <v>-1.2121212121212121E-2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12</v>
      </c>
      <c r="E224" s="17">
        <f t="shared" si="27"/>
        <v>3.6363636363636362E-2</v>
      </c>
      <c r="F224" s="17">
        <f t="shared" si="28"/>
        <v>2.575107296137339E-2</v>
      </c>
      <c r="G224" s="17">
        <f t="shared" si="30"/>
        <v>1</v>
      </c>
      <c r="H224" s="17">
        <f t="shared" si="29"/>
        <v>3.6363636363636362E-2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6.0606060606060606E-3</v>
      </c>
      <c r="F227" s="17" t="str">
        <f t="shared" si="28"/>
        <v/>
      </c>
      <c r="G227" s="17">
        <f t="shared" si="30"/>
        <v>-1</v>
      </c>
      <c r="H227" s="17">
        <f t="shared" si="29"/>
        <v>-6.0606060606060606E-3</v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6.0606060606060606E-3</v>
      </c>
      <c r="F228" s="17" t="str">
        <f t="shared" si="28"/>
        <v/>
      </c>
      <c r="G228" s="17">
        <f t="shared" si="30"/>
        <v>-1</v>
      </c>
      <c r="H228" s="17">
        <f t="shared" si="29"/>
        <v>-6.0606060606060606E-3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6</v>
      </c>
      <c r="E231" s="17">
        <f t="shared" si="27"/>
        <v>6.0606060606060606E-3</v>
      </c>
      <c r="F231" s="17">
        <f t="shared" si="28"/>
        <v>1.2875536480686695E-2</v>
      </c>
      <c r="G231" s="17">
        <f t="shared" si="30"/>
        <v>5</v>
      </c>
      <c r="H231" s="17">
        <f t="shared" si="29"/>
        <v>3.0303030303030304E-2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5</v>
      </c>
      <c r="D234" s="16">
        <v>1</v>
      </c>
      <c r="E234" s="17">
        <f t="shared" si="27"/>
        <v>3.0303030303030304E-2</v>
      </c>
      <c r="F234" s="17">
        <f t="shared" si="28"/>
        <v>2.1459227467811159E-3</v>
      </c>
      <c r="G234" s="17">
        <f t="shared" si="30"/>
        <v>-0.8</v>
      </c>
      <c r="H234" s="17">
        <f t="shared" si="29"/>
        <v>-2.4242424242424246E-2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12</v>
      </c>
      <c r="E237" s="17">
        <f t="shared" si="27"/>
        <v>1.8181818181818181E-2</v>
      </c>
      <c r="F237" s="17">
        <f t="shared" si="28"/>
        <v>2.575107296137339E-2</v>
      </c>
      <c r="G237" s="17">
        <f t="shared" si="30"/>
        <v>3</v>
      </c>
      <c r="H237" s="17">
        <f t="shared" si="29"/>
        <v>5.4545454545454543E-2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4.2918454935622317E-3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2.1459227467811159E-3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</v>
      </c>
      <c r="D244" s="16">
        <v>4</v>
      </c>
      <c r="E244" s="17">
        <f t="shared" si="31"/>
        <v>3.0303030303030304E-2</v>
      </c>
      <c r="F244" s="17">
        <f t="shared" si="32"/>
        <v>8.5836909871244635E-3</v>
      </c>
      <c r="G244" s="17">
        <f t="shared" si="34"/>
        <v>-0.2</v>
      </c>
      <c r="H244" s="17">
        <f t="shared" si="33"/>
        <v>-6.0606060606060615E-3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6.0606060606060606E-3</v>
      </c>
      <c r="F246" s="17" t="str">
        <f t="shared" si="32"/>
        <v/>
      </c>
      <c r="G246" s="17">
        <f t="shared" si="34"/>
        <v>-1</v>
      </c>
      <c r="H246" s="17">
        <f t="shared" si="33"/>
        <v>-6.0606060606060606E-3</v>
      </c>
    </row>
    <row r="247" spans="1:8" x14ac:dyDescent="0.2">
      <c r="A247" s="14"/>
      <c r="B247" s="15" t="s">
        <v>229</v>
      </c>
      <c r="C247" s="16">
        <v>3</v>
      </c>
      <c r="D247" s="16">
        <v>1</v>
      </c>
      <c r="E247" s="17">
        <f t="shared" si="31"/>
        <v>1.8181818181818181E-2</v>
      </c>
      <c r="F247" s="17">
        <f t="shared" si="32"/>
        <v>2.1459227467811159E-3</v>
      </c>
      <c r="G247" s="17">
        <f t="shared" si="34"/>
        <v>-0.66666666666666663</v>
      </c>
      <c r="H247" s="17">
        <f t="shared" si="33"/>
        <v>-1.2121212121212119E-2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6.0606060606060606E-3</v>
      </c>
      <c r="F250" s="17">
        <f t="shared" si="32"/>
        <v>2.1459227467811159E-3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2.1459227467811159E-3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2.1459227467811159E-3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2.1459227467811159E-3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6.0606060606060606E-3</v>
      </c>
      <c r="F264" s="17">
        <f t="shared" si="32"/>
        <v>2.1459227467811159E-3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1.2121212121212121E-2</v>
      </c>
      <c r="F265" s="17" t="str">
        <f t="shared" si="32"/>
        <v/>
      </c>
      <c r="G265" s="17">
        <f t="shared" si="34"/>
        <v>-1</v>
      </c>
      <c r="H265" s="17">
        <f t="shared" si="33"/>
        <v>-1.2121212121212121E-2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6.0606060606060606E-3</v>
      </c>
      <c r="F266" s="17">
        <f t="shared" si="32"/>
        <v>2.1459227467811159E-3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2.1459227467811159E-3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2.1459227467811159E-3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6</v>
      </c>
      <c r="E281" s="17">
        <f t="shared" si="35"/>
        <v>1.2121212121212121E-2</v>
      </c>
      <c r="F281" s="17">
        <f t="shared" si="36"/>
        <v>1.2875536480686695E-2</v>
      </c>
      <c r="G281" s="17">
        <f t="shared" si="38"/>
        <v>2</v>
      </c>
      <c r="H281" s="17">
        <f t="shared" si="37"/>
        <v>2.4242424242424242E-2</v>
      </c>
    </row>
    <row r="282" spans="1:8" ht="25.5" x14ac:dyDescent="0.2">
      <c r="A282" s="14"/>
      <c r="B282" s="15" t="s">
        <v>264</v>
      </c>
      <c r="C282" s="16">
        <v>1</v>
      </c>
      <c r="D282" s="16">
        <v>9</v>
      </c>
      <c r="E282" s="17">
        <f t="shared" si="35"/>
        <v>6.0606060606060606E-3</v>
      </c>
      <c r="F282" s="17">
        <f t="shared" si="36"/>
        <v>1.9313304721030045E-2</v>
      </c>
      <c r="G282" s="17">
        <f t="shared" si="38"/>
        <v>8</v>
      </c>
      <c r="H282" s="17">
        <f t="shared" si="37"/>
        <v>4.8484848484848485E-2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2.1459227467811159E-3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6.0606060606060606E-3</v>
      </c>
      <c r="F292" s="17" t="str">
        <f t="shared" si="36"/>
        <v/>
      </c>
      <c r="G292" s="17">
        <f t="shared" si="38"/>
        <v>-1</v>
      </c>
      <c r="H292" s="17">
        <f t="shared" si="37"/>
        <v>-6.0606060606060606E-3</v>
      </c>
    </row>
    <row r="293" spans="1:8" x14ac:dyDescent="0.2">
      <c r="A293" s="14"/>
      <c r="B293" s="15" t="s">
        <v>275</v>
      </c>
      <c r="C293" s="16">
        <v>2</v>
      </c>
      <c r="D293" s="16">
        <v>0</v>
      </c>
      <c r="E293" s="17">
        <f t="shared" si="35"/>
        <v>1.2121212121212121E-2</v>
      </c>
      <c r="F293" s="17" t="str">
        <f t="shared" si="36"/>
        <v/>
      </c>
      <c r="G293" s="17">
        <f t="shared" si="38"/>
        <v>-1</v>
      </c>
      <c r="H293" s="17">
        <f t="shared" si="37"/>
        <v>-1.2121212121212121E-2</v>
      </c>
    </row>
    <row r="294" spans="1:8" x14ac:dyDescent="0.2">
      <c r="A294" s="14"/>
      <c r="B294" s="15" t="s">
        <v>276</v>
      </c>
      <c r="C294" s="16">
        <v>4</v>
      </c>
      <c r="D294" s="16">
        <v>13</v>
      </c>
      <c r="E294" s="17">
        <f t="shared" si="35"/>
        <v>2.4242424242424242E-2</v>
      </c>
      <c r="F294" s="17">
        <f t="shared" si="36"/>
        <v>2.7896995708154508E-2</v>
      </c>
      <c r="G294" s="17">
        <f t="shared" si="38"/>
        <v>2.25</v>
      </c>
      <c r="H294" s="17">
        <f t="shared" si="37"/>
        <v>5.4545454545454543E-2</v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2.1459227467811159E-3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7</v>
      </c>
      <c r="D296" s="16">
        <v>87</v>
      </c>
      <c r="E296" s="17">
        <f t="shared" si="35"/>
        <v>4.2424242424242427E-2</v>
      </c>
      <c r="F296" s="17">
        <f t="shared" si="36"/>
        <v>0.18669527896995708</v>
      </c>
      <c r="G296" s="17">
        <f t="shared" si="38"/>
        <v>11.428571428571429</v>
      </c>
      <c r="H296" s="17">
        <f t="shared" si="37"/>
        <v>0.48484848484848486</v>
      </c>
    </row>
    <row r="297" spans="1:8" x14ac:dyDescent="0.2">
      <c r="A297" s="14"/>
      <c r="B297" s="15" t="s">
        <v>279</v>
      </c>
      <c r="C297" s="16">
        <v>1</v>
      </c>
      <c r="D297" s="16">
        <v>2</v>
      </c>
      <c r="E297" s="17">
        <f t="shared" si="35"/>
        <v>6.0606060606060606E-3</v>
      </c>
      <c r="F297" s="17">
        <f t="shared" si="36"/>
        <v>4.2918454935622317E-3</v>
      </c>
      <c r="G297" s="17">
        <f t="shared" si="38"/>
        <v>1</v>
      </c>
      <c r="H297" s="17">
        <f t="shared" si="37"/>
        <v>6.0606060606060606E-3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6.0606060606060606E-3</v>
      </c>
      <c r="F299" s="17" t="str">
        <f t="shared" si="36"/>
        <v/>
      </c>
      <c r="G299" s="17">
        <f t="shared" si="38"/>
        <v>-1</v>
      </c>
      <c r="H299" s="17">
        <f t="shared" si="37"/>
        <v>-6.0606060606060606E-3</v>
      </c>
    </row>
    <row r="300" spans="1:8" x14ac:dyDescent="0.2">
      <c r="A300" s="14"/>
      <c r="B300" s="15" t="s">
        <v>282</v>
      </c>
      <c r="C300" s="16">
        <v>1</v>
      </c>
      <c r="D300" s="16">
        <v>7</v>
      </c>
      <c r="E300" s="17">
        <f t="shared" si="35"/>
        <v>6.0606060606060606E-3</v>
      </c>
      <c r="F300" s="17">
        <f t="shared" si="36"/>
        <v>1.5021459227467811E-2</v>
      </c>
      <c r="G300" s="17">
        <f t="shared" si="38"/>
        <v>6</v>
      </c>
      <c r="H300" s="17">
        <f t="shared" si="37"/>
        <v>3.6363636363636362E-2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3</v>
      </c>
      <c r="E311" s="17">
        <f t="shared" si="39"/>
        <v>6.0606060606060606E-3</v>
      </c>
      <c r="F311" s="17">
        <f t="shared" si="40"/>
        <v>6.4377682403433476E-3</v>
      </c>
      <c r="G311" s="17">
        <f t="shared" si="42"/>
        <v>2</v>
      </c>
      <c r="H311" s="17">
        <f t="shared" si="41"/>
        <v>1.2121212121212121E-2</v>
      </c>
    </row>
    <row r="312" spans="1:8" x14ac:dyDescent="0.2">
      <c r="A312" s="14"/>
      <c r="B312" s="15" t="s">
        <v>294</v>
      </c>
      <c r="C312" s="16">
        <v>0</v>
      </c>
      <c r="D312" s="16">
        <v>3</v>
      </c>
      <c r="E312" s="17" t="str">
        <f t="shared" si="39"/>
        <v/>
      </c>
      <c r="F312" s="17">
        <f t="shared" si="40"/>
        <v>6.4377682403433476E-3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1</v>
      </c>
      <c r="E314" s="17">
        <f t="shared" si="39"/>
        <v>1.2121212121212121E-2</v>
      </c>
      <c r="F314" s="17">
        <f t="shared" si="40"/>
        <v>2.1459227467811159E-3</v>
      </c>
      <c r="G314" s="17">
        <f t="shared" si="42"/>
        <v>-0.5</v>
      </c>
      <c r="H314" s="17">
        <f t="shared" si="41"/>
        <v>-6.0606060606060606E-3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6.0606060606060606E-3</v>
      </c>
      <c r="F318" s="17" t="str">
        <f t="shared" si="40"/>
        <v/>
      </c>
      <c r="G318" s="17">
        <f t="shared" si="42"/>
        <v>-1</v>
      </c>
      <c r="H318" s="17">
        <f t="shared" si="41"/>
        <v>-6.0606060606060606E-3</v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4.2918454935622317E-3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6.0606060606060606E-3</v>
      </c>
      <c r="F320" s="17" t="str">
        <f t="shared" si="40"/>
        <v/>
      </c>
      <c r="G320" s="17">
        <f t="shared" si="42"/>
        <v>-1</v>
      </c>
      <c r="H320" s="17">
        <f t="shared" si="41"/>
        <v>-6.0606060606060606E-3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4</v>
      </c>
      <c r="E323" s="17" t="str">
        <f t="shared" si="39"/>
        <v/>
      </c>
      <c r="F323" s="17">
        <f t="shared" si="40"/>
        <v>8.5836909871244635E-3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4</v>
      </c>
      <c r="E325" s="17">
        <f t="shared" si="39"/>
        <v>3.0303030303030304E-2</v>
      </c>
      <c r="F325" s="17">
        <f t="shared" si="40"/>
        <v>8.5836909871244635E-3</v>
      </c>
      <c r="G325" s="17">
        <f t="shared" si="42"/>
        <v>-0.2</v>
      </c>
      <c r="H325" s="17">
        <f t="shared" si="41"/>
        <v>-6.0606060606060615E-3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10</v>
      </c>
      <c r="E327" s="17" t="str">
        <f t="shared" si="39"/>
        <v/>
      </c>
      <c r="F327" s="17">
        <f t="shared" si="40"/>
        <v>2.1459227467811159E-2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2.1459227467811159E-3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3</v>
      </c>
      <c r="E334" s="17" t="str">
        <f t="shared" si="39"/>
        <v/>
      </c>
      <c r="F334" s="17">
        <f t="shared" si="40"/>
        <v>6.4377682403433476E-3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2.1459227467811159E-3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6.0606060606060606E-3</v>
      </c>
      <c r="F339" s="17" t="str">
        <f t="shared" si="44"/>
        <v/>
      </c>
      <c r="G339" s="17">
        <f t="shared" si="46"/>
        <v>-1</v>
      </c>
      <c r="H339" s="17">
        <f t="shared" si="45"/>
        <v>-6.0606060606060606E-3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2.1459227467811159E-3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2.1459227467811159E-3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4.2918454935622317E-3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552</v>
      </c>
      <c r="D356" s="20">
        <f>SUM(D357:D585)</f>
        <v>1468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1.6594202898550725</v>
      </c>
      <c r="H356" s="21">
        <f t="shared" ref="H356:H419" si="49">+IF(OR(AND(E356=""),(G356="")),"",E356*G356)</f>
        <v>1.6594202898550725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1.8115942028985507E-3</v>
      </c>
      <c r="F357" s="17">
        <f t="shared" si="48"/>
        <v>6.8119891008174384E-4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1</v>
      </c>
      <c r="D358" s="16">
        <v>5</v>
      </c>
      <c r="E358" s="17">
        <f t="shared" si="47"/>
        <v>1.8115942028985507E-3</v>
      </c>
      <c r="F358" s="17">
        <f t="shared" si="48"/>
        <v>3.4059945504087193E-3</v>
      </c>
      <c r="G358" s="17">
        <f t="shared" si="50"/>
        <v>4</v>
      </c>
      <c r="H358" s="17">
        <f t="shared" si="49"/>
        <v>7.246376811594203E-3</v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3.6231884057971015E-3</v>
      </c>
      <c r="F359" s="17">
        <f t="shared" si="48"/>
        <v>6.8119891008174384E-4</v>
      </c>
      <c r="G359" s="17">
        <f t="shared" si="50"/>
        <v>-0.5</v>
      </c>
      <c r="H359" s="17">
        <f t="shared" si="49"/>
        <v>-1.8115942028985507E-3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17</v>
      </c>
      <c r="D362" s="16">
        <v>35</v>
      </c>
      <c r="E362" s="17">
        <f t="shared" si="47"/>
        <v>3.0797101449275364E-2</v>
      </c>
      <c r="F362" s="17">
        <f t="shared" si="48"/>
        <v>2.3841961852861037E-2</v>
      </c>
      <c r="G362" s="17">
        <f t="shared" si="50"/>
        <v>1.0588235294117647</v>
      </c>
      <c r="H362" s="17">
        <f t="shared" si="49"/>
        <v>3.2608695652173912E-2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1.3623978201634877E-3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5</v>
      </c>
      <c r="E365" s="17" t="str">
        <f t="shared" si="47"/>
        <v/>
      </c>
      <c r="F365" s="17">
        <f t="shared" si="48"/>
        <v>3.4059945504087193E-3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4</v>
      </c>
      <c r="E366" s="17">
        <f t="shared" si="47"/>
        <v>1.8115942028985507E-3</v>
      </c>
      <c r="F366" s="17">
        <f t="shared" si="48"/>
        <v>2.7247956403269754E-3</v>
      </c>
      <c r="G366" s="17">
        <f t="shared" si="50"/>
        <v>3</v>
      </c>
      <c r="H366" s="17">
        <f t="shared" si="49"/>
        <v>5.434782608695652E-3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</v>
      </c>
      <c r="D368" s="16">
        <v>12</v>
      </c>
      <c r="E368" s="17">
        <f t="shared" si="47"/>
        <v>1.8115942028985507E-3</v>
      </c>
      <c r="F368" s="17">
        <f t="shared" si="48"/>
        <v>8.1743869209809257E-3</v>
      </c>
      <c r="G368" s="17">
        <f t="shared" si="50"/>
        <v>11</v>
      </c>
      <c r="H368" s="17">
        <f t="shared" si="49"/>
        <v>1.992753623188406E-2</v>
      </c>
    </row>
    <row r="369" spans="1:8" x14ac:dyDescent="0.2">
      <c r="A369" s="14"/>
      <c r="B369" s="15" t="s">
        <v>345</v>
      </c>
      <c r="C369" s="16">
        <v>2</v>
      </c>
      <c r="D369" s="16">
        <v>3</v>
      </c>
      <c r="E369" s="17">
        <f t="shared" si="47"/>
        <v>3.6231884057971015E-3</v>
      </c>
      <c r="F369" s="17">
        <f t="shared" si="48"/>
        <v>2.0435967302452314E-3</v>
      </c>
      <c r="G369" s="17">
        <f t="shared" si="50"/>
        <v>0.5</v>
      </c>
      <c r="H369" s="17">
        <f t="shared" si="49"/>
        <v>1.8115942028985507E-3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7</v>
      </c>
      <c r="E371" s="17">
        <f t="shared" si="47"/>
        <v>1.8115942028985507E-3</v>
      </c>
      <c r="F371" s="17">
        <f t="shared" si="48"/>
        <v>4.7683923705722072E-3</v>
      </c>
      <c r="G371" s="17">
        <f t="shared" si="50"/>
        <v>6</v>
      </c>
      <c r="H371" s="17">
        <f t="shared" si="49"/>
        <v>1.0869565217391304E-2</v>
      </c>
    </row>
    <row r="372" spans="1:8" x14ac:dyDescent="0.2">
      <c r="A372" s="14"/>
      <c r="B372" s="15" t="s">
        <v>348</v>
      </c>
      <c r="C372" s="16">
        <v>3</v>
      </c>
      <c r="D372" s="16">
        <v>3</v>
      </c>
      <c r="E372" s="17">
        <f t="shared" si="47"/>
        <v>5.434782608695652E-3</v>
      </c>
      <c r="F372" s="17">
        <f t="shared" si="48"/>
        <v>2.0435967302452314E-3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0</v>
      </c>
      <c r="D373" s="16">
        <v>2</v>
      </c>
      <c r="E373" s="17" t="str">
        <f t="shared" si="47"/>
        <v/>
      </c>
      <c r="F373" s="17">
        <f t="shared" si="48"/>
        <v>1.3623978201634877E-3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8</v>
      </c>
      <c r="D376" s="16">
        <v>122</v>
      </c>
      <c r="E376" s="17">
        <f t="shared" si="47"/>
        <v>1.4492753623188406E-2</v>
      </c>
      <c r="F376" s="17">
        <f t="shared" si="48"/>
        <v>8.3106267029972758E-2</v>
      </c>
      <c r="G376" s="17">
        <f t="shared" si="50"/>
        <v>14.25</v>
      </c>
      <c r="H376" s="17">
        <f t="shared" si="49"/>
        <v>0.20652173913043478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6.8119891008174384E-4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16</v>
      </c>
      <c r="E379" s="17">
        <f t="shared" si="47"/>
        <v>3.6231884057971015E-3</v>
      </c>
      <c r="F379" s="17">
        <f t="shared" si="48"/>
        <v>1.0899182561307902E-2</v>
      </c>
      <c r="G379" s="17">
        <f t="shared" si="50"/>
        <v>7</v>
      </c>
      <c r="H379" s="17">
        <f t="shared" si="49"/>
        <v>2.5362318840579712E-2</v>
      </c>
    </row>
    <row r="380" spans="1:8" x14ac:dyDescent="0.2">
      <c r="A380" s="14"/>
      <c r="B380" s="15" t="s">
        <v>356</v>
      </c>
      <c r="C380" s="16">
        <v>16</v>
      </c>
      <c r="D380" s="16">
        <v>70</v>
      </c>
      <c r="E380" s="17">
        <f t="shared" si="47"/>
        <v>2.8985507246376812E-2</v>
      </c>
      <c r="F380" s="17">
        <f t="shared" si="48"/>
        <v>4.7683923705722074E-2</v>
      </c>
      <c r="G380" s="17">
        <f t="shared" si="50"/>
        <v>3.375</v>
      </c>
      <c r="H380" s="17">
        <f t="shared" si="49"/>
        <v>9.7826086956521743E-2</v>
      </c>
    </row>
    <row r="381" spans="1:8" x14ac:dyDescent="0.2">
      <c r="A381" s="14"/>
      <c r="B381" s="15" t="s">
        <v>357</v>
      </c>
      <c r="C381" s="16">
        <v>3</v>
      </c>
      <c r="D381" s="16">
        <v>10</v>
      </c>
      <c r="E381" s="17">
        <f t="shared" si="47"/>
        <v>5.434782608695652E-3</v>
      </c>
      <c r="F381" s="17">
        <f t="shared" si="48"/>
        <v>6.8119891008174387E-3</v>
      </c>
      <c r="G381" s="17">
        <f t="shared" si="50"/>
        <v>2.3333333333333335</v>
      </c>
      <c r="H381" s="17">
        <f t="shared" si="49"/>
        <v>1.2681159420289856E-2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1.8115942028985507E-3</v>
      </c>
      <c r="F382" s="17" t="str">
        <f t="shared" si="48"/>
        <v/>
      </c>
      <c r="G382" s="17">
        <f t="shared" si="50"/>
        <v>-1</v>
      </c>
      <c r="H382" s="17">
        <f t="shared" si="49"/>
        <v>-1.8115942028985507E-3</v>
      </c>
    </row>
    <row r="383" spans="1:8" x14ac:dyDescent="0.2">
      <c r="A383" s="14"/>
      <c r="B383" s="15" t="s">
        <v>359</v>
      </c>
      <c r="C383" s="16">
        <v>0</v>
      </c>
      <c r="D383" s="16">
        <v>5</v>
      </c>
      <c r="E383" s="17" t="str">
        <f t="shared" si="47"/>
        <v/>
      </c>
      <c r="F383" s="17">
        <f t="shared" si="48"/>
        <v>3.4059945504087193E-3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4</v>
      </c>
      <c r="E387" s="17">
        <f t="shared" si="47"/>
        <v>1.8115942028985507E-3</v>
      </c>
      <c r="F387" s="17">
        <f t="shared" si="48"/>
        <v>2.7247956403269754E-3</v>
      </c>
      <c r="G387" s="17">
        <f t="shared" si="50"/>
        <v>3</v>
      </c>
      <c r="H387" s="17">
        <f t="shared" si="49"/>
        <v>5.434782608695652E-3</v>
      </c>
    </row>
    <row r="388" spans="1:8" x14ac:dyDescent="0.2">
      <c r="A388" s="14"/>
      <c r="B388" s="15" t="s">
        <v>364</v>
      </c>
      <c r="C388" s="16">
        <v>0</v>
      </c>
      <c r="D388" s="16">
        <v>6</v>
      </c>
      <c r="E388" s="17" t="str">
        <f t="shared" si="47"/>
        <v/>
      </c>
      <c r="F388" s="17">
        <f t="shared" si="48"/>
        <v>4.0871934604904629E-3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7</v>
      </c>
      <c r="E389" s="17">
        <f t="shared" si="47"/>
        <v>1.8115942028985507E-3</v>
      </c>
      <c r="F389" s="17">
        <f t="shared" si="48"/>
        <v>4.7683923705722072E-3</v>
      </c>
      <c r="G389" s="17">
        <f t="shared" si="50"/>
        <v>6</v>
      </c>
      <c r="H389" s="17">
        <f t="shared" si="49"/>
        <v>1.0869565217391304E-2</v>
      </c>
    </row>
    <row r="390" spans="1:8" ht="25.5" x14ac:dyDescent="0.2">
      <c r="A390" s="14"/>
      <c r="B390" s="15" t="s">
        <v>366</v>
      </c>
      <c r="C390" s="16">
        <v>3</v>
      </c>
      <c r="D390" s="16">
        <v>11</v>
      </c>
      <c r="E390" s="17">
        <f t="shared" si="47"/>
        <v>5.434782608695652E-3</v>
      </c>
      <c r="F390" s="17">
        <f t="shared" si="48"/>
        <v>7.4931880108991822E-3</v>
      </c>
      <c r="G390" s="17">
        <f t="shared" si="50"/>
        <v>2.6666666666666665</v>
      </c>
      <c r="H390" s="17">
        <f t="shared" si="49"/>
        <v>1.4492753623188404E-2</v>
      </c>
    </row>
    <row r="391" spans="1:8" x14ac:dyDescent="0.2">
      <c r="A391" s="14"/>
      <c r="B391" s="15" t="s">
        <v>367</v>
      </c>
      <c r="C391" s="16">
        <v>56</v>
      </c>
      <c r="D391" s="16">
        <v>18</v>
      </c>
      <c r="E391" s="17">
        <f t="shared" si="47"/>
        <v>0.10144927536231885</v>
      </c>
      <c r="F391" s="17">
        <f t="shared" si="48"/>
        <v>1.226158038147139E-2</v>
      </c>
      <c r="G391" s="17">
        <f t="shared" si="50"/>
        <v>-0.6785714285714286</v>
      </c>
      <c r="H391" s="17">
        <f t="shared" si="49"/>
        <v>-6.8840579710144942E-2</v>
      </c>
    </row>
    <row r="392" spans="1:8" x14ac:dyDescent="0.2">
      <c r="A392" s="14"/>
      <c r="B392" s="15" t="s">
        <v>368</v>
      </c>
      <c r="C392" s="16">
        <v>2</v>
      </c>
      <c r="D392" s="16">
        <v>3</v>
      </c>
      <c r="E392" s="17">
        <f t="shared" si="47"/>
        <v>3.6231884057971015E-3</v>
      </c>
      <c r="F392" s="17">
        <f t="shared" si="48"/>
        <v>2.0435967302452314E-3</v>
      </c>
      <c r="G392" s="17">
        <f t="shared" si="50"/>
        <v>0.5</v>
      </c>
      <c r="H392" s="17">
        <f t="shared" si="49"/>
        <v>1.8115942028985507E-3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4</v>
      </c>
      <c r="D394" s="16">
        <v>5</v>
      </c>
      <c r="E394" s="17">
        <f t="shared" si="47"/>
        <v>7.246376811594203E-3</v>
      </c>
      <c r="F394" s="17">
        <f t="shared" si="48"/>
        <v>3.4059945504087193E-3</v>
      </c>
      <c r="G394" s="17">
        <f t="shared" si="50"/>
        <v>0.25</v>
      </c>
      <c r="H394" s="17">
        <f t="shared" si="49"/>
        <v>1.8115942028985507E-3</v>
      </c>
    </row>
    <row r="395" spans="1:8" x14ac:dyDescent="0.2">
      <c r="A395" s="14"/>
      <c r="B395" s="15" t="s">
        <v>371</v>
      </c>
      <c r="C395" s="16">
        <v>0</v>
      </c>
      <c r="D395" s="16">
        <v>77</v>
      </c>
      <c r="E395" s="17" t="str">
        <f t="shared" si="47"/>
        <v/>
      </c>
      <c r="F395" s="17">
        <f t="shared" si="48"/>
        <v>5.2452316076294275E-2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6.8119891008174384E-4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1.8115942028985507E-3</v>
      </c>
      <c r="F398" s="17" t="str">
        <f t="shared" si="48"/>
        <v/>
      </c>
      <c r="G398" s="17">
        <f t="shared" si="50"/>
        <v>-1</v>
      </c>
      <c r="H398" s="17">
        <f t="shared" si="49"/>
        <v>-1.8115942028985507E-3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49</v>
      </c>
      <c r="D402" s="16">
        <v>99</v>
      </c>
      <c r="E402" s="17">
        <f t="shared" si="47"/>
        <v>8.8768115942028991E-2</v>
      </c>
      <c r="F402" s="17">
        <f t="shared" si="48"/>
        <v>6.743869209809264E-2</v>
      </c>
      <c r="G402" s="17">
        <f t="shared" si="50"/>
        <v>1.0204081632653061</v>
      </c>
      <c r="H402" s="17">
        <f t="shared" si="49"/>
        <v>9.057971014492755E-2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1</v>
      </c>
      <c r="E405" s="17">
        <f t="shared" si="47"/>
        <v>3.6231884057971015E-3</v>
      </c>
      <c r="F405" s="17">
        <f t="shared" si="48"/>
        <v>6.8119891008174384E-4</v>
      </c>
      <c r="G405" s="17">
        <f t="shared" si="50"/>
        <v>-0.5</v>
      </c>
      <c r="H405" s="17">
        <f t="shared" si="49"/>
        <v>-1.8115942028985507E-3</v>
      </c>
    </row>
    <row r="406" spans="1:8" x14ac:dyDescent="0.2">
      <c r="A406" s="14"/>
      <c r="B406" s="15" t="s">
        <v>382</v>
      </c>
      <c r="C406" s="16">
        <v>84</v>
      </c>
      <c r="D406" s="16">
        <v>48</v>
      </c>
      <c r="E406" s="17">
        <f t="shared" si="47"/>
        <v>0.15217391304347827</v>
      </c>
      <c r="F406" s="17">
        <f t="shared" si="48"/>
        <v>3.2697547683923703E-2</v>
      </c>
      <c r="G406" s="17">
        <f t="shared" si="50"/>
        <v>-0.42857142857142855</v>
      </c>
      <c r="H406" s="17">
        <f t="shared" si="49"/>
        <v>-6.5217391304347824E-2</v>
      </c>
    </row>
    <row r="407" spans="1:8" x14ac:dyDescent="0.2">
      <c r="A407" s="14"/>
      <c r="B407" s="15" t="s">
        <v>383</v>
      </c>
      <c r="C407" s="16">
        <v>2</v>
      </c>
      <c r="D407" s="16">
        <v>22</v>
      </c>
      <c r="E407" s="17">
        <f t="shared" si="47"/>
        <v>3.6231884057971015E-3</v>
      </c>
      <c r="F407" s="17">
        <f t="shared" si="48"/>
        <v>1.4986376021798364E-2</v>
      </c>
      <c r="G407" s="17">
        <f t="shared" si="50"/>
        <v>10</v>
      </c>
      <c r="H407" s="17">
        <f t="shared" si="49"/>
        <v>3.6231884057971016E-2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1</v>
      </c>
      <c r="E411" s="17">
        <f t="shared" si="47"/>
        <v>1.8115942028985507E-3</v>
      </c>
      <c r="F411" s="17">
        <f t="shared" si="48"/>
        <v>6.8119891008174384E-4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1.3623978201634877E-3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26</v>
      </c>
      <c r="E416" s="17">
        <f t="shared" si="47"/>
        <v>3.6231884057971015E-3</v>
      </c>
      <c r="F416" s="17">
        <f t="shared" si="48"/>
        <v>1.7711171662125342E-2</v>
      </c>
      <c r="G416" s="17">
        <f t="shared" si="50"/>
        <v>12</v>
      </c>
      <c r="H416" s="17">
        <f t="shared" si="49"/>
        <v>4.3478260869565216E-2</v>
      </c>
    </row>
    <row r="417" spans="1:8" x14ac:dyDescent="0.2">
      <c r="A417" s="14"/>
      <c r="B417" s="15" t="s">
        <v>393</v>
      </c>
      <c r="C417" s="16">
        <v>1</v>
      </c>
      <c r="D417" s="16">
        <v>18</v>
      </c>
      <c r="E417" s="17">
        <f t="shared" si="47"/>
        <v>1.8115942028985507E-3</v>
      </c>
      <c r="F417" s="17">
        <f t="shared" si="48"/>
        <v>1.226158038147139E-2</v>
      </c>
      <c r="G417" s="17">
        <f t="shared" si="50"/>
        <v>17</v>
      </c>
      <c r="H417" s="17">
        <f t="shared" si="49"/>
        <v>3.0797101449275364E-2</v>
      </c>
    </row>
    <row r="418" spans="1:8" x14ac:dyDescent="0.2">
      <c r="A418" s="14"/>
      <c r="B418" s="15" t="s">
        <v>394</v>
      </c>
      <c r="C418" s="16">
        <v>0</v>
      </c>
      <c r="D418" s="16">
        <v>17</v>
      </c>
      <c r="E418" s="17" t="str">
        <f t="shared" si="47"/>
        <v/>
      </c>
      <c r="F418" s="17">
        <f t="shared" si="48"/>
        <v>1.1580381471389645E-2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1</v>
      </c>
      <c r="D419" s="16">
        <v>6</v>
      </c>
      <c r="E419" s="17">
        <f t="shared" si="47"/>
        <v>1.8115942028985507E-3</v>
      </c>
      <c r="F419" s="17">
        <f t="shared" si="48"/>
        <v>4.0871934604904629E-3</v>
      </c>
      <c r="G419" s="17">
        <f t="shared" si="50"/>
        <v>5</v>
      </c>
      <c r="H419" s="17">
        <f t="shared" si="49"/>
        <v>9.057971014492754E-3</v>
      </c>
    </row>
    <row r="420" spans="1:8" x14ac:dyDescent="0.2">
      <c r="A420" s="14"/>
      <c r="B420" s="15" t="s">
        <v>396</v>
      </c>
      <c r="C420" s="16">
        <v>2</v>
      </c>
      <c r="D420" s="16">
        <v>9</v>
      </c>
      <c r="E420" s="17">
        <f t="shared" ref="E420:E483" si="51">+IF(C420=0,"",C420/C$356)</f>
        <v>3.6231884057971015E-3</v>
      </c>
      <c r="F420" s="17">
        <f t="shared" ref="F420:F483" si="52">+IF(D420=0,"",D420/D$356)</f>
        <v>6.1307901907356951E-3</v>
      </c>
      <c r="G420" s="17">
        <f t="shared" si="50"/>
        <v>3.5</v>
      </c>
      <c r="H420" s="17">
        <f t="shared" ref="H420:H483" si="53">+IF(OR(AND(E420=""),(G420="")),"",E420*G420)</f>
        <v>1.2681159420289856E-2</v>
      </c>
    </row>
    <row r="421" spans="1:8" x14ac:dyDescent="0.2">
      <c r="A421" s="14"/>
      <c r="B421" s="15" t="s">
        <v>397</v>
      </c>
      <c r="C421" s="16">
        <v>1</v>
      </c>
      <c r="D421" s="16">
        <v>1</v>
      </c>
      <c r="E421" s="17">
        <f t="shared" si="51"/>
        <v>1.8115942028985507E-3</v>
      </c>
      <c r="F421" s="17">
        <f t="shared" si="52"/>
        <v>6.8119891008174384E-4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6.8119891008174384E-4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15</v>
      </c>
      <c r="D428" s="16">
        <v>43</v>
      </c>
      <c r="E428" s="17">
        <f t="shared" si="51"/>
        <v>2.717391304347826E-2</v>
      </c>
      <c r="F428" s="17">
        <f t="shared" si="52"/>
        <v>2.9291553133514985E-2</v>
      </c>
      <c r="G428" s="17">
        <f t="shared" si="54"/>
        <v>1.8666666666666667</v>
      </c>
      <c r="H428" s="17">
        <f t="shared" si="53"/>
        <v>5.0724637681159417E-2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1.8115942028985507E-3</v>
      </c>
      <c r="F429" s="17" t="str">
        <f t="shared" si="52"/>
        <v/>
      </c>
      <c r="G429" s="17">
        <f t="shared" si="54"/>
        <v>-1</v>
      </c>
      <c r="H429" s="17">
        <f t="shared" si="53"/>
        <v>-1.8115942028985507E-3</v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2.0435967302452314E-3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1</v>
      </c>
      <c r="E436" s="17">
        <f t="shared" si="51"/>
        <v>3.6231884057971015E-3</v>
      </c>
      <c r="F436" s="17">
        <f t="shared" si="52"/>
        <v>6.8119891008174384E-4</v>
      </c>
      <c r="G436" s="17">
        <f t="shared" si="54"/>
        <v>-0.5</v>
      </c>
      <c r="H436" s="17">
        <f t="shared" si="53"/>
        <v>-1.8115942028985507E-3</v>
      </c>
    </row>
    <row r="437" spans="1:8" x14ac:dyDescent="0.2">
      <c r="A437" s="14"/>
      <c r="B437" s="15" t="s">
        <v>413</v>
      </c>
      <c r="C437" s="16">
        <v>1</v>
      </c>
      <c r="D437" s="16">
        <v>2</v>
      </c>
      <c r="E437" s="17">
        <f t="shared" si="51"/>
        <v>1.8115942028985507E-3</v>
      </c>
      <c r="F437" s="17">
        <f t="shared" si="52"/>
        <v>1.3623978201634877E-3</v>
      </c>
      <c r="G437" s="17">
        <f t="shared" si="54"/>
        <v>1</v>
      </c>
      <c r="H437" s="17">
        <f t="shared" si="53"/>
        <v>1.8115942028985507E-3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26</v>
      </c>
      <c r="D442" s="16">
        <v>53</v>
      </c>
      <c r="E442" s="17">
        <f t="shared" si="51"/>
        <v>4.710144927536232E-2</v>
      </c>
      <c r="F442" s="17">
        <f t="shared" si="52"/>
        <v>3.6103542234332424E-2</v>
      </c>
      <c r="G442" s="17">
        <f t="shared" si="54"/>
        <v>1.0384615384615385</v>
      </c>
      <c r="H442" s="17">
        <f t="shared" si="53"/>
        <v>4.8913043478260872E-2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4</v>
      </c>
      <c r="E444" s="17" t="str">
        <f t="shared" si="51"/>
        <v/>
      </c>
      <c r="F444" s="17">
        <f t="shared" si="52"/>
        <v>2.7247956403269754E-3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8</v>
      </c>
      <c r="D447" s="16">
        <v>0</v>
      </c>
      <c r="E447" s="17">
        <f t="shared" si="51"/>
        <v>1.4492753623188406E-2</v>
      </c>
      <c r="F447" s="17" t="str">
        <f t="shared" si="52"/>
        <v/>
      </c>
      <c r="G447" s="17">
        <f t="shared" si="54"/>
        <v>-1</v>
      </c>
      <c r="H447" s="17">
        <f t="shared" si="53"/>
        <v>-1.4492753623188406E-2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25</v>
      </c>
      <c r="E449" s="17" t="str">
        <f t="shared" si="51"/>
        <v/>
      </c>
      <c r="F449" s="17">
        <f t="shared" si="52"/>
        <v>1.7029972752043598E-2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5</v>
      </c>
      <c r="E451" s="17" t="str">
        <f t="shared" si="51"/>
        <v/>
      </c>
      <c r="F451" s="17">
        <f t="shared" si="52"/>
        <v>3.4059945504087193E-3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2</v>
      </c>
      <c r="E453" s="17" t="str">
        <f t="shared" si="51"/>
        <v/>
      </c>
      <c r="F453" s="17">
        <f t="shared" si="52"/>
        <v>1.3623978201634877E-3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</v>
      </c>
      <c r="D463" s="16">
        <v>17</v>
      </c>
      <c r="E463" s="17">
        <f t="shared" si="51"/>
        <v>9.057971014492754E-3</v>
      </c>
      <c r="F463" s="17">
        <f t="shared" si="52"/>
        <v>1.1580381471389645E-2</v>
      </c>
      <c r="G463" s="17">
        <f t="shared" si="54"/>
        <v>2.4</v>
      </c>
      <c r="H463" s="17">
        <f t="shared" si="53"/>
        <v>2.1739130434782608E-2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16</v>
      </c>
      <c r="E465" s="17">
        <f t="shared" si="51"/>
        <v>5.434782608695652E-3</v>
      </c>
      <c r="F465" s="17">
        <f t="shared" si="52"/>
        <v>1.0899182561307902E-2</v>
      </c>
      <c r="G465" s="17">
        <f t="shared" si="54"/>
        <v>4.333333333333333</v>
      </c>
      <c r="H465" s="17">
        <f t="shared" si="53"/>
        <v>2.3550724637681156E-2</v>
      </c>
    </row>
    <row r="466" spans="1:8" x14ac:dyDescent="0.2">
      <c r="A466" s="14"/>
      <c r="B466" s="15" t="s">
        <v>442</v>
      </c>
      <c r="C466" s="16">
        <v>4</v>
      </c>
      <c r="D466" s="16">
        <v>28</v>
      </c>
      <c r="E466" s="17">
        <f t="shared" si="51"/>
        <v>7.246376811594203E-3</v>
      </c>
      <c r="F466" s="17">
        <f t="shared" si="52"/>
        <v>1.9073569482288829E-2</v>
      </c>
      <c r="G466" s="17">
        <f t="shared" si="54"/>
        <v>6</v>
      </c>
      <c r="H466" s="17">
        <f t="shared" si="53"/>
        <v>4.3478260869565216E-2</v>
      </c>
    </row>
    <row r="467" spans="1:8" x14ac:dyDescent="0.2">
      <c r="A467" s="14"/>
      <c r="B467" s="15" t="s">
        <v>443</v>
      </c>
      <c r="C467" s="16">
        <v>10</v>
      </c>
      <c r="D467" s="16">
        <v>14</v>
      </c>
      <c r="E467" s="17">
        <f t="shared" si="51"/>
        <v>1.8115942028985508E-2</v>
      </c>
      <c r="F467" s="17">
        <f t="shared" si="52"/>
        <v>9.5367847411444145E-3</v>
      </c>
      <c r="G467" s="17">
        <f t="shared" si="54"/>
        <v>0.4</v>
      </c>
      <c r="H467" s="17">
        <f t="shared" si="53"/>
        <v>7.2463768115942039E-3</v>
      </c>
    </row>
    <row r="468" spans="1:8" ht="25.5" x14ac:dyDescent="0.2">
      <c r="A468" s="14"/>
      <c r="B468" s="15" t="s">
        <v>444</v>
      </c>
      <c r="C468" s="16">
        <v>1</v>
      </c>
      <c r="D468" s="16">
        <v>3</v>
      </c>
      <c r="E468" s="17">
        <f t="shared" si="51"/>
        <v>1.8115942028985507E-3</v>
      </c>
      <c r="F468" s="17">
        <f t="shared" si="52"/>
        <v>2.0435967302452314E-3</v>
      </c>
      <c r="G468" s="17">
        <f t="shared" si="54"/>
        <v>2</v>
      </c>
      <c r="H468" s="17">
        <f t="shared" si="53"/>
        <v>3.6231884057971015E-3</v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2.7247956403269754E-3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1.8115942028985507E-3</v>
      </c>
      <c r="F471" s="17">
        <f t="shared" si="52"/>
        <v>6.8119891008174384E-4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6</v>
      </c>
      <c r="E472" s="17" t="str">
        <f t="shared" si="51"/>
        <v/>
      </c>
      <c r="F472" s="17">
        <f t="shared" si="52"/>
        <v>4.0871934604904629E-3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10</v>
      </c>
      <c r="D473" s="16">
        <v>1</v>
      </c>
      <c r="E473" s="17">
        <f t="shared" si="51"/>
        <v>1.8115942028985508E-2</v>
      </c>
      <c r="F473" s="17">
        <f t="shared" si="52"/>
        <v>6.8119891008174384E-4</v>
      </c>
      <c r="G473" s="17">
        <f t="shared" si="54"/>
        <v>-0.9</v>
      </c>
      <c r="H473" s="17">
        <f t="shared" si="53"/>
        <v>-1.6304347826086956E-2</v>
      </c>
    </row>
    <row r="474" spans="1:8" x14ac:dyDescent="0.2">
      <c r="A474" s="14"/>
      <c r="B474" s="15" t="s">
        <v>450</v>
      </c>
      <c r="C474" s="16">
        <v>6</v>
      </c>
      <c r="D474" s="16">
        <v>6</v>
      </c>
      <c r="E474" s="17">
        <f t="shared" si="51"/>
        <v>1.0869565217391304E-2</v>
      </c>
      <c r="F474" s="17">
        <f t="shared" si="52"/>
        <v>4.0871934604904629E-3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22</v>
      </c>
      <c r="D475" s="16">
        <v>48</v>
      </c>
      <c r="E475" s="17">
        <f t="shared" si="51"/>
        <v>3.9855072463768113E-2</v>
      </c>
      <c r="F475" s="17">
        <f t="shared" si="52"/>
        <v>3.2697547683923703E-2</v>
      </c>
      <c r="G475" s="17">
        <f t="shared" si="54"/>
        <v>1.1818181818181819</v>
      </c>
      <c r="H475" s="17">
        <f t="shared" si="53"/>
        <v>4.710144927536232E-2</v>
      </c>
    </row>
    <row r="476" spans="1:8" x14ac:dyDescent="0.2">
      <c r="A476" s="14"/>
      <c r="B476" s="15" t="s">
        <v>452</v>
      </c>
      <c r="C476" s="16">
        <v>0</v>
      </c>
      <c r="D476" s="16">
        <v>24</v>
      </c>
      <c r="E476" s="17" t="str">
        <f t="shared" si="51"/>
        <v/>
      </c>
      <c r="F476" s="17">
        <f t="shared" si="52"/>
        <v>1.6348773841961851E-2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6.8119891008174384E-4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9</v>
      </c>
      <c r="D478" s="16">
        <v>2</v>
      </c>
      <c r="E478" s="17">
        <f t="shared" si="51"/>
        <v>1.6304347826086956E-2</v>
      </c>
      <c r="F478" s="17">
        <f t="shared" si="52"/>
        <v>1.3623978201634877E-3</v>
      </c>
      <c r="G478" s="17">
        <f t="shared" si="54"/>
        <v>-0.77777777777777779</v>
      </c>
      <c r="H478" s="17">
        <f t="shared" si="53"/>
        <v>-1.2681159420289854E-2</v>
      </c>
    </row>
    <row r="479" spans="1:8" x14ac:dyDescent="0.2">
      <c r="A479" s="14"/>
      <c r="B479" s="15" t="s">
        <v>455</v>
      </c>
      <c r="C479" s="16">
        <v>0</v>
      </c>
      <c r="D479" s="16">
        <v>4</v>
      </c>
      <c r="E479" s="17" t="str">
        <f t="shared" si="51"/>
        <v/>
      </c>
      <c r="F479" s="17">
        <f t="shared" si="52"/>
        <v>2.7247956403269754E-3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1</v>
      </c>
      <c r="D480" s="16">
        <v>6</v>
      </c>
      <c r="E480" s="17">
        <f t="shared" si="51"/>
        <v>1.8115942028985507E-3</v>
      </c>
      <c r="F480" s="17">
        <f t="shared" si="52"/>
        <v>4.0871934604904629E-3</v>
      </c>
      <c r="G480" s="17">
        <f t="shared" si="54"/>
        <v>5</v>
      </c>
      <c r="H480" s="17">
        <f t="shared" si="53"/>
        <v>9.057971014492754E-3</v>
      </c>
    </row>
    <row r="481" spans="1:8" x14ac:dyDescent="0.2">
      <c r="A481" s="14"/>
      <c r="B481" s="15" t="s">
        <v>457</v>
      </c>
      <c r="C481" s="16">
        <v>13</v>
      </c>
      <c r="D481" s="16">
        <v>53</v>
      </c>
      <c r="E481" s="17">
        <f t="shared" si="51"/>
        <v>2.355072463768116E-2</v>
      </c>
      <c r="F481" s="17">
        <f t="shared" si="52"/>
        <v>3.6103542234332424E-2</v>
      </c>
      <c r="G481" s="17">
        <f t="shared" si="54"/>
        <v>3.0769230769230771</v>
      </c>
      <c r="H481" s="17">
        <f t="shared" si="53"/>
        <v>7.2463768115942032E-2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4</v>
      </c>
      <c r="E486" s="17" t="str">
        <f t="shared" si="55"/>
        <v/>
      </c>
      <c r="F486" s="17">
        <f t="shared" si="56"/>
        <v>2.7247956403269754E-3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19</v>
      </c>
      <c r="D489" s="16">
        <v>27</v>
      </c>
      <c r="E489" s="17">
        <f t="shared" si="55"/>
        <v>3.4420289855072464E-2</v>
      </c>
      <c r="F489" s="17">
        <f t="shared" si="56"/>
        <v>1.8392370572207085E-2</v>
      </c>
      <c r="G489" s="17">
        <f t="shared" si="58"/>
        <v>0.42105263157894735</v>
      </c>
      <c r="H489" s="17">
        <f t="shared" si="57"/>
        <v>1.4492753623188404E-2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6.8119891008174384E-4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4</v>
      </c>
      <c r="E493" s="17">
        <f t="shared" si="55"/>
        <v>5.434782608695652E-3</v>
      </c>
      <c r="F493" s="17">
        <f t="shared" si="56"/>
        <v>2.7247956403269754E-3</v>
      </c>
      <c r="G493" s="17">
        <f t="shared" si="58"/>
        <v>0.33333333333333331</v>
      </c>
      <c r="H493" s="17">
        <f t="shared" si="57"/>
        <v>1.8115942028985505E-3</v>
      </c>
    </row>
    <row r="494" spans="1:8" x14ac:dyDescent="0.2">
      <c r="A494" s="14"/>
      <c r="B494" s="15" t="s">
        <v>470</v>
      </c>
      <c r="C494" s="16">
        <v>1</v>
      </c>
      <c r="D494" s="16">
        <v>15</v>
      </c>
      <c r="E494" s="17">
        <f t="shared" si="55"/>
        <v>1.8115942028985507E-3</v>
      </c>
      <c r="F494" s="17">
        <f t="shared" si="56"/>
        <v>1.0217983651226158E-2</v>
      </c>
      <c r="G494" s="17">
        <f t="shared" si="58"/>
        <v>14</v>
      </c>
      <c r="H494" s="17">
        <f t="shared" si="57"/>
        <v>2.5362318840579712E-2</v>
      </c>
    </row>
    <row r="495" spans="1:8" x14ac:dyDescent="0.2">
      <c r="A495" s="14"/>
      <c r="B495" s="15" t="s">
        <v>471</v>
      </c>
      <c r="C495" s="16">
        <v>1</v>
      </c>
      <c r="D495" s="16">
        <v>4</v>
      </c>
      <c r="E495" s="17">
        <f t="shared" si="55"/>
        <v>1.8115942028985507E-3</v>
      </c>
      <c r="F495" s="17">
        <f t="shared" si="56"/>
        <v>2.7247956403269754E-3</v>
      </c>
      <c r="G495" s="17">
        <f t="shared" si="58"/>
        <v>3</v>
      </c>
      <c r="H495" s="17">
        <f t="shared" si="57"/>
        <v>5.434782608695652E-3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6.8119891008174384E-4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21</v>
      </c>
      <c r="E499" s="17">
        <f t="shared" si="55"/>
        <v>3.6231884057971015E-3</v>
      </c>
      <c r="F499" s="17">
        <f t="shared" si="56"/>
        <v>1.4305177111716621E-2</v>
      </c>
      <c r="G499" s="17">
        <f t="shared" si="58"/>
        <v>9.5</v>
      </c>
      <c r="H499" s="17">
        <f t="shared" si="57"/>
        <v>3.4420289855072464E-2</v>
      </c>
    </row>
    <row r="500" spans="1:8" x14ac:dyDescent="0.2">
      <c r="A500" s="14"/>
      <c r="B500" s="15" t="s">
        <v>476</v>
      </c>
      <c r="C500" s="16">
        <v>3</v>
      </c>
      <c r="D500" s="16">
        <v>4</v>
      </c>
      <c r="E500" s="17">
        <f t="shared" si="55"/>
        <v>5.434782608695652E-3</v>
      </c>
      <c r="F500" s="17">
        <f t="shared" si="56"/>
        <v>2.7247956403269754E-3</v>
      </c>
      <c r="G500" s="17">
        <f t="shared" si="58"/>
        <v>0.33333333333333331</v>
      </c>
      <c r="H500" s="17">
        <f t="shared" si="57"/>
        <v>1.8115942028985505E-3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1.8115942028985507E-3</v>
      </c>
      <c r="F502" s="17" t="str">
        <f t="shared" si="56"/>
        <v/>
      </c>
      <c r="G502" s="17">
        <f t="shared" si="58"/>
        <v>-1</v>
      </c>
      <c r="H502" s="17">
        <f t="shared" si="57"/>
        <v>-1.8115942028985507E-3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</v>
      </c>
      <c r="E505" s="17">
        <f t="shared" si="55"/>
        <v>1.8115942028985507E-3</v>
      </c>
      <c r="F505" s="17">
        <f t="shared" si="56"/>
        <v>6.8119891008174384E-4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15</v>
      </c>
      <c r="E508" s="17" t="str">
        <f t="shared" si="55"/>
        <v/>
      </c>
      <c r="F508" s="17">
        <f t="shared" si="56"/>
        <v>1.0217983651226158E-2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2</v>
      </c>
      <c r="E510" s="17">
        <f t="shared" si="55"/>
        <v>1.8115942028985507E-3</v>
      </c>
      <c r="F510" s="17">
        <f t="shared" si="56"/>
        <v>1.3623978201634877E-3</v>
      </c>
      <c r="G510" s="17">
        <f t="shared" si="58"/>
        <v>1</v>
      </c>
      <c r="H510" s="17">
        <f t="shared" si="57"/>
        <v>1.8115942028985507E-3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20</v>
      </c>
      <c r="E516" s="17" t="str">
        <f t="shared" si="55"/>
        <v/>
      </c>
      <c r="F516" s="17">
        <f t="shared" si="56"/>
        <v>1.3623978201634877E-2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11</v>
      </c>
      <c r="E519" s="17" t="str">
        <f t="shared" si="55"/>
        <v/>
      </c>
      <c r="F519" s="17">
        <f t="shared" si="56"/>
        <v>7.4931880108991822E-3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41</v>
      </c>
      <c r="E520" s="17">
        <f t="shared" si="55"/>
        <v>5.434782608695652E-3</v>
      </c>
      <c r="F520" s="17">
        <f t="shared" si="56"/>
        <v>2.7929155313351498E-2</v>
      </c>
      <c r="G520" s="17">
        <f t="shared" si="58"/>
        <v>12.666666666666666</v>
      </c>
      <c r="H520" s="17">
        <f t="shared" si="57"/>
        <v>6.8840579710144928E-2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1.3623978201634877E-3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1.3623978201634877E-3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47</v>
      </c>
      <c r="D527" s="16">
        <v>0</v>
      </c>
      <c r="E527" s="17">
        <f t="shared" si="55"/>
        <v>8.5144927536231887E-2</v>
      </c>
      <c r="F527" s="17" t="str">
        <f t="shared" si="56"/>
        <v/>
      </c>
      <c r="G527" s="17">
        <f t="shared" si="58"/>
        <v>-1</v>
      </c>
      <c r="H527" s="17">
        <f t="shared" si="57"/>
        <v>-8.5144927536231887E-2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6.8119891008174384E-4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2</v>
      </c>
      <c r="E539" s="17">
        <f t="shared" si="55"/>
        <v>1.8115942028985507E-3</v>
      </c>
      <c r="F539" s="17">
        <f t="shared" si="56"/>
        <v>1.3623978201634877E-3</v>
      </c>
      <c r="G539" s="17">
        <f t="shared" si="58"/>
        <v>1</v>
      </c>
      <c r="H539" s="17">
        <f t="shared" si="57"/>
        <v>1.8115942028985507E-3</v>
      </c>
    </row>
    <row r="540" spans="1:8" ht="25.5" x14ac:dyDescent="0.2">
      <c r="A540" s="14"/>
      <c r="B540" s="15" t="s">
        <v>516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2.0435967302452314E-3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7</v>
      </c>
      <c r="D542" s="16">
        <v>5</v>
      </c>
      <c r="E542" s="17">
        <f t="shared" si="55"/>
        <v>1.2681159420289856E-2</v>
      </c>
      <c r="F542" s="17">
        <f t="shared" si="56"/>
        <v>3.4059945504087193E-3</v>
      </c>
      <c r="G542" s="17">
        <f t="shared" si="58"/>
        <v>-0.2857142857142857</v>
      </c>
      <c r="H542" s="17">
        <f t="shared" si="57"/>
        <v>-3.6231884057971015E-3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8</v>
      </c>
      <c r="E545" s="17">
        <f t="shared" si="55"/>
        <v>7.246376811594203E-3</v>
      </c>
      <c r="F545" s="17">
        <f t="shared" si="56"/>
        <v>5.4495912806539508E-3</v>
      </c>
      <c r="G545" s="17">
        <f t="shared" si="58"/>
        <v>1</v>
      </c>
      <c r="H545" s="17">
        <f t="shared" si="57"/>
        <v>7.246376811594203E-3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1.8115942028985507E-3</v>
      </c>
      <c r="F547" s="17" t="str">
        <f t="shared" si="56"/>
        <v/>
      </c>
      <c r="G547" s="17">
        <f t="shared" si="58"/>
        <v>-1</v>
      </c>
      <c r="H547" s="17">
        <f t="shared" si="57"/>
        <v>-1.8115942028985507E-3</v>
      </c>
    </row>
    <row r="548" spans="1:8" x14ac:dyDescent="0.2">
      <c r="A548" s="14"/>
      <c r="B548" s="15" t="s">
        <v>524</v>
      </c>
      <c r="C548" s="16">
        <v>1</v>
      </c>
      <c r="D548" s="16">
        <v>15</v>
      </c>
      <c r="E548" s="17">
        <f t="shared" ref="E548:E585" si="59">+IF(C548=0,"",C548/C$356)</f>
        <v>1.8115942028985507E-3</v>
      </c>
      <c r="F548" s="17">
        <f t="shared" ref="F548:F585" si="60">+IF(D548=0,"",D548/D$356)</f>
        <v>1.0217983651226158E-2</v>
      </c>
      <c r="G548" s="17">
        <f t="shared" si="58"/>
        <v>14</v>
      </c>
      <c r="H548" s="17">
        <f t="shared" ref="H548:H585" si="61">+IF(OR(AND(E548=""),(G548="")),"",E548*G548)</f>
        <v>2.5362318840579712E-2</v>
      </c>
    </row>
    <row r="549" spans="1:8" x14ac:dyDescent="0.2">
      <c r="A549" s="14"/>
      <c r="B549" s="15" t="s">
        <v>525</v>
      </c>
      <c r="C549" s="16">
        <v>2</v>
      </c>
      <c r="D549" s="16">
        <v>8</v>
      </c>
      <c r="E549" s="17">
        <f t="shared" si="59"/>
        <v>3.6231884057971015E-3</v>
      </c>
      <c r="F549" s="17">
        <f t="shared" si="60"/>
        <v>5.4495912806539508E-3</v>
      </c>
      <c r="G549" s="17">
        <f t="shared" ref="G549:G585" si="62">+IF(AND(C549=0,D549=0)," ",IF(C549=0,1,IF(D549=0,-1,(D549-C549)/C549)))</f>
        <v>3</v>
      </c>
      <c r="H549" s="17">
        <f t="shared" si="61"/>
        <v>1.0869565217391304E-2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5</v>
      </c>
      <c r="E551" s="17">
        <f t="shared" si="59"/>
        <v>1.8115942028985507E-3</v>
      </c>
      <c r="F551" s="17">
        <f t="shared" si="60"/>
        <v>3.4059945504087193E-3</v>
      </c>
      <c r="G551" s="17">
        <f t="shared" si="62"/>
        <v>4</v>
      </c>
      <c r="H551" s="17">
        <f t="shared" si="61"/>
        <v>7.246376811594203E-3</v>
      </c>
    </row>
    <row r="552" spans="1:8" x14ac:dyDescent="0.2">
      <c r="A552" s="14"/>
      <c r="B552" s="15" t="s">
        <v>528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2.7247956403269754E-3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6.8119891008174384E-4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6.8119891008174384E-4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1.8115942028985507E-3</v>
      </c>
      <c r="F556" s="17" t="str">
        <f t="shared" si="60"/>
        <v/>
      </c>
      <c r="G556" s="17">
        <f t="shared" si="62"/>
        <v>-1</v>
      </c>
      <c r="H556" s="17">
        <f t="shared" si="61"/>
        <v>-1.8115942028985507E-3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1.3623978201634877E-3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</v>
      </c>
      <c r="E561" s="17">
        <f t="shared" si="59"/>
        <v>3.6231884057971015E-3</v>
      </c>
      <c r="F561" s="17">
        <f t="shared" si="60"/>
        <v>6.8119891008174384E-4</v>
      </c>
      <c r="G561" s="17">
        <f t="shared" si="62"/>
        <v>-0.5</v>
      </c>
      <c r="H561" s="17">
        <f t="shared" si="61"/>
        <v>-1.8115942028985507E-3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6.8119891008174384E-4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17</v>
      </c>
      <c r="E564" s="17">
        <f t="shared" si="59"/>
        <v>1.8115942028985507E-3</v>
      </c>
      <c r="F564" s="17">
        <f t="shared" si="60"/>
        <v>1.1580381471389645E-2</v>
      </c>
      <c r="G564" s="17">
        <f t="shared" si="62"/>
        <v>16</v>
      </c>
      <c r="H564" s="17">
        <f t="shared" si="61"/>
        <v>2.8985507246376812E-2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6.8119891008174384E-4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</v>
      </c>
      <c r="D569" s="16">
        <v>25</v>
      </c>
      <c r="E569" s="17">
        <f t="shared" si="59"/>
        <v>3.0797101449275364E-2</v>
      </c>
      <c r="F569" s="17">
        <f t="shared" si="60"/>
        <v>1.7029972752043598E-2</v>
      </c>
      <c r="G569" s="17">
        <f t="shared" si="62"/>
        <v>0.47058823529411764</v>
      </c>
      <c r="H569" s="17">
        <f t="shared" si="61"/>
        <v>1.4492753623188406E-2</v>
      </c>
    </row>
    <row r="570" spans="1:8" ht="25.5" x14ac:dyDescent="0.2">
      <c r="A570" s="14"/>
      <c r="B570" s="15" t="s">
        <v>546</v>
      </c>
      <c r="C570" s="16">
        <v>1</v>
      </c>
      <c r="D570" s="16">
        <v>1</v>
      </c>
      <c r="E570" s="17">
        <f t="shared" si="59"/>
        <v>1.8115942028985507E-3</v>
      </c>
      <c r="F570" s="17">
        <f t="shared" si="60"/>
        <v>6.8119891008174384E-4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547</v>
      </c>
      <c r="C571" s="16">
        <v>9</v>
      </c>
      <c r="D571" s="16">
        <v>72</v>
      </c>
      <c r="E571" s="17">
        <f t="shared" si="59"/>
        <v>1.6304347826086956E-2</v>
      </c>
      <c r="F571" s="17">
        <f t="shared" si="60"/>
        <v>4.9046321525885561E-2</v>
      </c>
      <c r="G571" s="17">
        <f t="shared" si="62"/>
        <v>7</v>
      </c>
      <c r="H571" s="17">
        <f t="shared" si="61"/>
        <v>0.11413043478260869</v>
      </c>
    </row>
    <row r="572" spans="1:8" x14ac:dyDescent="0.2">
      <c r="A572" s="14"/>
      <c r="B572" s="15" t="s">
        <v>548</v>
      </c>
      <c r="C572" s="16">
        <v>1</v>
      </c>
      <c r="D572" s="16">
        <v>3</v>
      </c>
      <c r="E572" s="17">
        <f t="shared" si="59"/>
        <v>1.8115942028985507E-3</v>
      </c>
      <c r="F572" s="17">
        <f t="shared" si="60"/>
        <v>2.0435967302452314E-3</v>
      </c>
      <c r="G572" s="17">
        <f t="shared" si="62"/>
        <v>2</v>
      </c>
      <c r="H572" s="17">
        <f t="shared" si="61"/>
        <v>3.6231884057971015E-3</v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6.8119891008174384E-4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2</v>
      </c>
      <c r="D577" s="16">
        <v>0</v>
      </c>
      <c r="E577" s="17">
        <f t="shared" si="59"/>
        <v>3.6231884057971015E-3</v>
      </c>
      <c r="F577" s="17" t="str">
        <f t="shared" si="60"/>
        <v/>
      </c>
      <c r="G577" s="17">
        <f t="shared" si="62"/>
        <v>-1</v>
      </c>
      <c r="H577" s="17">
        <f t="shared" si="61"/>
        <v>-3.6231884057971015E-3</v>
      </c>
    </row>
    <row r="578" spans="1:8" x14ac:dyDescent="0.2">
      <c r="A578" s="14"/>
      <c r="B578" s="15" t="s">
        <v>554</v>
      </c>
      <c r="C578" s="16">
        <v>7</v>
      </c>
      <c r="D578" s="16">
        <v>52</v>
      </c>
      <c r="E578" s="17">
        <f t="shared" si="59"/>
        <v>1.2681159420289856E-2</v>
      </c>
      <c r="F578" s="17">
        <f t="shared" si="60"/>
        <v>3.5422343324250684E-2</v>
      </c>
      <c r="G578" s="17">
        <f t="shared" si="62"/>
        <v>6.4285714285714288</v>
      </c>
      <c r="H578" s="17">
        <f t="shared" si="61"/>
        <v>8.1521739130434798E-2</v>
      </c>
    </row>
    <row r="579" spans="1:8" x14ac:dyDescent="0.2">
      <c r="A579" s="14"/>
      <c r="B579" s="15" t="s">
        <v>555</v>
      </c>
      <c r="C579" s="16">
        <v>2</v>
      </c>
      <c r="D579" s="16">
        <v>1</v>
      </c>
      <c r="E579" s="17">
        <f t="shared" si="59"/>
        <v>3.6231884057971015E-3</v>
      </c>
      <c r="F579" s="17">
        <f t="shared" si="60"/>
        <v>6.8119891008174384E-4</v>
      </c>
      <c r="G579" s="17">
        <f t="shared" si="62"/>
        <v>-0.5</v>
      </c>
      <c r="H579" s="17">
        <f t="shared" si="61"/>
        <v>-1.8115942028985507E-3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2.7247956403269754E-3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137</v>
      </c>
      <c r="D591" s="20">
        <f>SUM(D592:D618)</f>
        <v>471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2.437956204379562</v>
      </c>
      <c r="H591" s="21">
        <f t="shared" ref="H591:H618" si="65">+IF(OR(AND(E591=""),(G591="")),"",E591*G591)</f>
        <v>2.437956204379562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7.2992700729927005E-3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-7.2992700729927005E-3</v>
      </c>
    </row>
    <row r="593" spans="1:8" x14ac:dyDescent="0.2">
      <c r="A593" s="14"/>
      <c r="B593" s="15" t="s">
        <v>563</v>
      </c>
      <c r="C593" s="16">
        <v>0</v>
      </c>
      <c r="D593" s="16">
        <v>10</v>
      </c>
      <c r="E593" s="17" t="str">
        <f t="shared" si="63"/>
        <v/>
      </c>
      <c r="F593" s="17">
        <f t="shared" si="64"/>
        <v>2.1231422505307854E-2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</v>
      </c>
      <c r="D594" s="16">
        <v>104</v>
      </c>
      <c r="E594" s="17">
        <f t="shared" si="63"/>
        <v>2.1897810218978103E-2</v>
      </c>
      <c r="F594" s="17">
        <f t="shared" si="64"/>
        <v>0.2208067940552017</v>
      </c>
      <c r="G594" s="17">
        <f t="shared" si="66"/>
        <v>33.666666666666664</v>
      </c>
      <c r="H594" s="17">
        <f t="shared" si="65"/>
        <v>0.73722627737226276</v>
      </c>
    </row>
    <row r="595" spans="1:8" x14ac:dyDescent="0.2">
      <c r="A595" s="14"/>
      <c r="B595" s="15" t="s">
        <v>565</v>
      </c>
      <c r="C595" s="16">
        <v>31</v>
      </c>
      <c r="D595" s="16">
        <v>26</v>
      </c>
      <c r="E595" s="17">
        <f t="shared" si="63"/>
        <v>0.22627737226277372</v>
      </c>
      <c r="F595" s="17">
        <f t="shared" si="64"/>
        <v>5.5201698513800426E-2</v>
      </c>
      <c r="G595" s="17">
        <f t="shared" si="66"/>
        <v>-0.16129032258064516</v>
      </c>
      <c r="H595" s="17">
        <f t="shared" si="65"/>
        <v>-3.6496350364963501E-2</v>
      </c>
    </row>
    <row r="596" spans="1:8" x14ac:dyDescent="0.2">
      <c r="A596" s="14"/>
      <c r="B596" s="15" t="s">
        <v>566</v>
      </c>
      <c r="C596" s="16">
        <v>1</v>
      </c>
      <c r="D596" s="16">
        <v>5</v>
      </c>
      <c r="E596" s="17">
        <f t="shared" si="63"/>
        <v>7.2992700729927005E-3</v>
      </c>
      <c r="F596" s="17">
        <f t="shared" si="64"/>
        <v>1.0615711252653927E-2</v>
      </c>
      <c r="G596" s="17">
        <f t="shared" si="66"/>
        <v>4</v>
      </c>
      <c r="H596" s="17">
        <f t="shared" si="65"/>
        <v>2.9197080291970802E-2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4.246284501061571E-3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5</v>
      </c>
      <c r="E598" s="17">
        <f t="shared" si="63"/>
        <v>1.4598540145985401E-2</v>
      </c>
      <c r="F598" s="17">
        <f t="shared" si="64"/>
        <v>1.0615711252653927E-2</v>
      </c>
      <c r="G598" s="17">
        <f t="shared" si="66"/>
        <v>1.5</v>
      </c>
      <c r="H598" s="17">
        <f t="shared" si="65"/>
        <v>2.1897810218978103E-2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4.246284501061571E-3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7.2992700729927005E-3</v>
      </c>
      <c r="F601" s="17" t="str">
        <f t="shared" si="64"/>
        <v/>
      </c>
      <c r="G601" s="17">
        <f t="shared" si="66"/>
        <v>-1</v>
      </c>
      <c r="H601" s="17">
        <f t="shared" si="65"/>
        <v>-7.2992700729927005E-3</v>
      </c>
    </row>
    <row r="602" spans="1:8" x14ac:dyDescent="0.2">
      <c r="A602" s="14"/>
      <c r="B602" s="15" t="s">
        <v>572</v>
      </c>
      <c r="C602" s="16">
        <v>0</v>
      </c>
      <c r="D602" s="16">
        <v>8</v>
      </c>
      <c r="E602" s="17" t="str">
        <f t="shared" si="63"/>
        <v/>
      </c>
      <c r="F602" s="17">
        <f t="shared" si="64"/>
        <v>1.6985138004246284E-2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15</v>
      </c>
      <c r="E604" s="17" t="str">
        <f t="shared" si="63"/>
        <v/>
      </c>
      <c r="F604" s="17">
        <f t="shared" si="64"/>
        <v>3.1847133757961783E-2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14</v>
      </c>
      <c r="D606" s="16">
        <v>20</v>
      </c>
      <c r="E606" s="17">
        <f t="shared" si="63"/>
        <v>0.10218978102189781</v>
      </c>
      <c r="F606" s="17">
        <f t="shared" si="64"/>
        <v>4.2462845010615709E-2</v>
      </c>
      <c r="G606" s="17">
        <f t="shared" si="66"/>
        <v>0.42857142857142855</v>
      </c>
      <c r="H606" s="17">
        <f t="shared" si="65"/>
        <v>4.3795620437956199E-2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6</v>
      </c>
      <c r="E608" s="17" t="str">
        <f t="shared" si="63"/>
        <v/>
      </c>
      <c r="F608" s="17">
        <f t="shared" si="64"/>
        <v>1.2738853503184714E-2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43</v>
      </c>
      <c r="D609" s="16">
        <v>169</v>
      </c>
      <c r="E609" s="17">
        <f t="shared" si="63"/>
        <v>0.31386861313868614</v>
      </c>
      <c r="F609" s="17">
        <f t="shared" si="64"/>
        <v>0.35881104033970274</v>
      </c>
      <c r="G609" s="17">
        <f t="shared" si="66"/>
        <v>2.9302325581395348</v>
      </c>
      <c r="H609" s="17">
        <f t="shared" si="65"/>
        <v>0.91970802919708028</v>
      </c>
    </row>
    <row r="610" spans="1:8" x14ac:dyDescent="0.2">
      <c r="A610" s="14"/>
      <c r="B610" s="15" t="s">
        <v>580</v>
      </c>
      <c r="C610" s="16">
        <v>2</v>
      </c>
      <c r="D610" s="16">
        <v>3</v>
      </c>
      <c r="E610" s="17">
        <f t="shared" si="63"/>
        <v>1.4598540145985401E-2</v>
      </c>
      <c r="F610" s="17">
        <f t="shared" si="64"/>
        <v>6.369426751592357E-3</v>
      </c>
      <c r="G610" s="17">
        <f t="shared" si="66"/>
        <v>0.5</v>
      </c>
      <c r="H610" s="17">
        <f t="shared" si="65"/>
        <v>7.2992700729927005E-3</v>
      </c>
    </row>
    <row r="611" spans="1:8" x14ac:dyDescent="0.2">
      <c r="A611" s="14"/>
      <c r="B611" s="15" t="s">
        <v>581</v>
      </c>
      <c r="C611" s="16">
        <v>1</v>
      </c>
      <c r="D611" s="16">
        <v>1</v>
      </c>
      <c r="E611" s="17">
        <f t="shared" si="63"/>
        <v>7.2992700729927005E-3</v>
      </c>
      <c r="F611" s="17">
        <f t="shared" si="64"/>
        <v>2.1231422505307855E-3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2.1231422505307855E-3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34</v>
      </c>
      <c r="D614" s="16">
        <v>70</v>
      </c>
      <c r="E614" s="17">
        <f t="shared" si="63"/>
        <v>0.24817518248175183</v>
      </c>
      <c r="F614" s="17">
        <f t="shared" si="64"/>
        <v>0.14861995753715498</v>
      </c>
      <c r="G614" s="17">
        <f t="shared" si="66"/>
        <v>1.0588235294117647</v>
      </c>
      <c r="H614" s="17">
        <f t="shared" si="65"/>
        <v>0.26277372262773724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14</v>
      </c>
      <c r="E617" s="17">
        <f t="shared" si="63"/>
        <v>1.4598540145985401E-2</v>
      </c>
      <c r="F617" s="17">
        <f t="shared" si="64"/>
        <v>2.9723991507430998E-2</v>
      </c>
      <c r="G617" s="17">
        <f t="shared" si="66"/>
        <v>6</v>
      </c>
      <c r="H617" s="17">
        <f t="shared" si="65"/>
        <v>8.7591240875912413E-2</v>
      </c>
    </row>
    <row r="618" spans="1:8" ht="25.5" x14ac:dyDescent="0.2">
      <c r="A618" s="14"/>
      <c r="B618" s="15" t="s">
        <v>588</v>
      </c>
      <c r="C618" s="16">
        <v>2</v>
      </c>
      <c r="D618" s="16">
        <v>10</v>
      </c>
      <c r="E618" s="17">
        <f t="shared" si="63"/>
        <v>1.4598540145985401E-2</v>
      </c>
      <c r="F618" s="17">
        <f t="shared" si="64"/>
        <v>2.1231422505307854E-2</v>
      </c>
      <c r="G618" s="17">
        <f t="shared" si="66"/>
        <v>4</v>
      </c>
      <c r="H618" s="17">
        <f t="shared" si="65"/>
        <v>5.8394160583941604E-2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598</v>
      </c>
      <c r="C8" s="12">
        <f>+C19+C76+C177+C356+C591</f>
        <v>34387</v>
      </c>
      <c r="D8" s="13">
        <f>+D19+D76+D177+D356+D591</f>
        <v>70149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1.0399860412365138</v>
      </c>
      <c r="H8" s="10">
        <f t="shared" ref="H8:H13" si="1">+IF(OR(AND(E8=""),(G8="")),"",E8*G8)</f>
        <v>1.0399860412365138</v>
      </c>
    </row>
    <row r="9" spans="1:8" x14ac:dyDescent="0.2">
      <c r="A9" s="14"/>
      <c r="B9" s="15" t="s">
        <v>6</v>
      </c>
      <c r="C9" s="16">
        <f>+C19</f>
        <v>204</v>
      </c>
      <c r="D9" s="16">
        <f>+D19</f>
        <v>256</v>
      </c>
      <c r="E9" s="17">
        <f t="shared" ref="E9:F13" si="2">+C9/C$8</f>
        <v>5.9324744816355015E-3</v>
      </c>
      <c r="F9" s="17">
        <f t="shared" si="2"/>
        <v>3.6493749019943264E-3</v>
      </c>
      <c r="G9" s="17">
        <f t="shared" si="0"/>
        <v>0.25490196078431371</v>
      </c>
      <c r="H9" s="17">
        <f t="shared" si="1"/>
        <v>1.5121993776717943E-3</v>
      </c>
    </row>
    <row r="10" spans="1:8" x14ac:dyDescent="0.2">
      <c r="A10" s="14"/>
      <c r="B10" s="15" t="s">
        <v>7</v>
      </c>
      <c r="C10" s="16">
        <f>+C76</f>
        <v>2106</v>
      </c>
      <c r="D10" s="16">
        <f>+D76</f>
        <v>4493</v>
      </c>
      <c r="E10" s="17">
        <f t="shared" si="2"/>
        <v>6.1244074795707683E-2</v>
      </c>
      <c r="F10" s="17">
        <f t="shared" si="2"/>
        <v>6.4049380604142614E-2</v>
      </c>
      <c r="G10" s="17">
        <f t="shared" si="0"/>
        <v>1.1334283000949668</v>
      </c>
      <c r="H10" s="17">
        <f t="shared" si="1"/>
        <v>6.9415767586587962E-2</v>
      </c>
    </row>
    <row r="11" spans="1:8" ht="25.5" x14ac:dyDescent="0.2">
      <c r="A11" s="14"/>
      <c r="B11" s="15" t="s">
        <v>8</v>
      </c>
      <c r="C11" s="16">
        <f>+C177</f>
        <v>6078</v>
      </c>
      <c r="D11" s="16">
        <f>+D177</f>
        <v>10846</v>
      </c>
      <c r="E11" s="17">
        <f t="shared" si="2"/>
        <v>0.17675284264402244</v>
      </c>
      <c r="F11" s="17">
        <f t="shared" si="2"/>
        <v>0.15461375073058775</v>
      </c>
      <c r="G11" s="17">
        <f t="shared" si="0"/>
        <v>0.78446857518920698</v>
      </c>
      <c r="H11" s="17">
        <f t="shared" si="1"/>
        <v>0.13865705062959838</v>
      </c>
    </row>
    <row r="12" spans="1:8" x14ac:dyDescent="0.2">
      <c r="A12" s="14"/>
      <c r="B12" s="15" t="s">
        <v>9</v>
      </c>
      <c r="C12" s="16">
        <f>+C356</f>
        <v>20413</v>
      </c>
      <c r="D12" s="16">
        <f>+D356</f>
        <v>45635</v>
      </c>
      <c r="E12" s="17">
        <f t="shared" si="2"/>
        <v>0.59362549800796816</v>
      </c>
      <c r="F12" s="17">
        <f t="shared" si="2"/>
        <v>0.65054384239262142</v>
      </c>
      <c r="G12" s="17">
        <f t="shared" si="0"/>
        <v>1.2355851663155832</v>
      </c>
      <c r="H12" s="17">
        <f t="shared" si="1"/>
        <v>0.73347485968534631</v>
      </c>
    </row>
    <row r="13" spans="1:8" x14ac:dyDescent="0.2">
      <c r="A13" s="14"/>
      <c r="B13" s="15" t="s">
        <v>10</v>
      </c>
      <c r="C13" s="16">
        <f>+C591</f>
        <v>5586</v>
      </c>
      <c r="D13" s="16">
        <f>+D591</f>
        <v>8919</v>
      </c>
      <c r="E13" s="17">
        <f t="shared" si="2"/>
        <v>0.16244511007066623</v>
      </c>
      <c r="F13" s="17">
        <f t="shared" si="2"/>
        <v>0.12714365137065389</v>
      </c>
      <c r="G13" s="17">
        <f t="shared" si="0"/>
        <v>0.59667024704618687</v>
      </c>
      <c r="H13" s="17">
        <f t="shared" si="1"/>
        <v>9.6926163957309436E-2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204</v>
      </c>
      <c r="D19" s="20">
        <f>SUM(D20:D70)</f>
        <v>256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0.25490196078431371</v>
      </c>
      <c r="H19" s="21">
        <f t="shared" ref="H19:H50" si="5">+IF(OR(AND(E19=""),(G19="")),"",E19*G19)</f>
        <v>0.25490196078431371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4.9019607843137254E-3</v>
      </c>
      <c r="F23" s="17">
        <f t="shared" si="4"/>
        <v>7.8125E-3</v>
      </c>
      <c r="G23" s="17">
        <f t="shared" si="6"/>
        <v>1</v>
      </c>
      <c r="H23" s="17">
        <f t="shared" si="5"/>
        <v>4.9019607843137254E-3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3.90625E-3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5</v>
      </c>
      <c r="E25" s="17">
        <f t="shared" si="3"/>
        <v>4.9019607843137254E-3</v>
      </c>
      <c r="F25" s="17">
        <f t="shared" si="4"/>
        <v>1.953125E-2</v>
      </c>
      <c r="G25" s="17">
        <f t="shared" si="6"/>
        <v>4</v>
      </c>
      <c r="H25" s="17">
        <f t="shared" si="5"/>
        <v>1.9607843137254902E-2</v>
      </c>
    </row>
    <row r="26" spans="1:8" ht="25.5" x14ac:dyDescent="0.2">
      <c r="A26" s="14"/>
      <c r="B26" s="15" t="s">
        <v>19</v>
      </c>
      <c r="C26" s="16">
        <v>2</v>
      </c>
      <c r="D26" s="16">
        <v>3</v>
      </c>
      <c r="E26" s="17">
        <f t="shared" si="3"/>
        <v>9.8039215686274508E-3</v>
      </c>
      <c r="F26" s="17">
        <f t="shared" si="4"/>
        <v>1.171875E-2</v>
      </c>
      <c r="G26" s="17">
        <f t="shared" si="6"/>
        <v>0.5</v>
      </c>
      <c r="H26" s="17">
        <f t="shared" si="5"/>
        <v>4.9019607843137254E-3</v>
      </c>
    </row>
    <row r="27" spans="1:8" x14ac:dyDescent="0.2">
      <c r="A27" s="14"/>
      <c r="B27" s="15" t="s">
        <v>20</v>
      </c>
      <c r="C27" s="16">
        <v>19</v>
      </c>
      <c r="D27" s="16">
        <v>3</v>
      </c>
      <c r="E27" s="17">
        <f t="shared" si="3"/>
        <v>9.3137254901960786E-2</v>
      </c>
      <c r="F27" s="17">
        <f t="shared" si="4"/>
        <v>1.171875E-2</v>
      </c>
      <c r="G27" s="17">
        <f t="shared" si="6"/>
        <v>-0.84210526315789469</v>
      </c>
      <c r="H27" s="17">
        <f t="shared" si="5"/>
        <v>-7.8431372549019607E-2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9.8039215686274508E-3</v>
      </c>
      <c r="F28" s="17">
        <f t="shared" si="4"/>
        <v>1.171875E-2</v>
      </c>
      <c r="G28" s="17">
        <f t="shared" si="6"/>
        <v>0.5</v>
      </c>
      <c r="H28" s="17">
        <f t="shared" si="5"/>
        <v>4.9019607843137254E-3</v>
      </c>
    </row>
    <row r="29" spans="1:8" x14ac:dyDescent="0.2">
      <c r="A29" s="14"/>
      <c r="B29" s="15" t="s">
        <v>22</v>
      </c>
      <c r="C29" s="16">
        <v>67</v>
      </c>
      <c r="D29" s="16">
        <v>13</v>
      </c>
      <c r="E29" s="17">
        <f t="shared" si="3"/>
        <v>0.32843137254901961</v>
      </c>
      <c r="F29" s="17">
        <f t="shared" si="4"/>
        <v>5.078125E-2</v>
      </c>
      <c r="G29" s="17">
        <f t="shared" si="6"/>
        <v>-0.80597014925373134</v>
      </c>
      <c r="H29" s="17">
        <f t="shared" si="5"/>
        <v>-0.26470588235294118</v>
      </c>
    </row>
    <row r="30" spans="1:8" x14ac:dyDescent="0.2">
      <c r="A30" s="14"/>
      <c r="B30" s="15" t="s">
        <v>23</v>
      </c>
      <c r="C30" s="16">
        <v>19</v>
      </c>
      <c r="D30" s="16">
        <v>14</v>
      </c>
      <c r="E30" s="17">
        <f t="shared" si="3"/>
        <v>9.3137254901960786E-2</v>
      </c>
      <c r="F30" s="17">
        <f t="shared" si="4"/>
        <v>5.46875E-2</v>
      </c>
      <c r="G30" s="17">
        <f t="shared" si="6"/>
        <v>-0.26315789473684209</v>
      </c>
      <c r="H30" s="17">
        <f t="shared" si="5"/>
        <v>-2.4509803921568627E-2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3.90625E-3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3</v>
      </c>
      <c r="E32" s="17">
        <f t="shared" si="3"/>
        <v>4.9019607843137254E-3</v>
      </c>
      <c r="F32" s="17">
        <f t="shared" si="4"/>
        <v>1.171875E-2</v>
      </c>
      <c r="G32" s="17">
        <f t="shared" si="6"/>
        <v>2</v>
      </c>
      <c r="H32" s="17">
        <f t="shared" si="5"/>
        <v>9.8039215686274508E-3</v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3.90625E-3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20</v>
      </c>
      <c r="D36" s="16">
        <v>23</v>
      </c>
      <c r="E36" s="17">
        <f t="shared" si="3"/>
        <v>9.8039215686274508E-2</v>
      </c>
      <c r="F36" s="17">
        <f t="shared" si="4"/>
        <v>8.984375E-2</v>
      </c>
      <c r="G36" s="17">
        <f t="shared" si="6"/>
        <v>0.15</v>
      </c>
      <c r="H36" s="17">
        <f t="shared" si="5"/>
        <v>1.4705882352941176E-2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5</v>
      </c>
      <c r="D38" s="16">
        <v>3</v>
      </c>
      <c r="E38" s="17">
        <f t="shared" si="3"/>
        <v>2.4509803921568627E-2</v>
      </c>
      <c r="F38" s="17">
        <f t="shared" si="4"/>
        <v>1.171875E-2</v>
      </c>
      <c r="G38" s="17">
        <f t="shared" si="6"/>
        <v>-0.4</v>
      </c>
      <c r="H38" s="17">
        <f t="shared" si="5"/>
        <v>-9.8039215686274508E-3</v>
      </c>
    </row>
    <row r="39" spans="1:8" x14ac:dyDescent="0.2">
      <c r="A39" s="14"/>
      <c r="B39" s="15" t="s">
        <v>32</v>
      </c>
      <c r="C39" s="16">
        <v>2</v>
      </c>
      <c r="D39" s="16">
        <v>10</v>
      </c>
      <c r="E39" s="17">
        <f t="shared" si="3"/>
        <v>9.8039215686274508E-3</v>
      </c>
      <c r="F39" s="17">
        <f t="shared" si="4"/>
        <v>3.90625E-2</v>
      </c>
      <c r="G39" s="17">
        <f t="shared" si="6"/>
        <v>4</v>
      </c>
      <c r="H39" s="17">
        <f t="shared" si="5"/>
        <v>3.9215686274509803E-2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3.90625E-3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5</v>
      </c>
      <c r="E44" s="17">
        <f t="shared" si="3"/>
        <v>9.8039215686274508E-3</v>
      </c>
      <c r="F44" s="17">
        <f t="shared" si="4"/>
        <v>1.953125E-2</v>
      </c>
      <c r="G44" s="17">
        <f t="shared" si="6"/>
        <v>1.5</v>
      </c>
      <c r="H44" s="17">
        <f t="shared" si="5"/>
        <v>1.4705882352941176E-2</v>
      </c>
    </row>
    <row r="45" spans="1:8" ht="25.5" x14ac:dyDescent="0.2">
      <c r="A45" s="14"/>
      <c r="B45" s="15" t="s">
        <v>38</v>
      </c>
      <c r="C45" s="16">
        <v>3</v>
      </c>
      <c r="D45" s="16">
        <v>4</v>
      </c>
      <c r="E45" s="17">
        <f t="shared" si="3"/>
        <v>1.4705882352941176E-2</v>
      </c>
      <c r="F45" s="17">
        <f t="shared" si="4"/>
        <v>1.5625E-2</v>
      </c>
      <c r="G45" s="17">
        <f t="shared" si="6"/>
        <v>0.33333333333333331</v>
      </c>
      <c r="H45" s="17">
        <f t="shared" si="5"/>
        <v>4.9019607843137254E-3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4.9019607843137254E-3</v>
      </c>
      <c r="F48" s="17" t="str">
        <f t="shared" si="4"/>
        <v/>
      </c>
      <c r="G48" s="17">
        <f t="shared" si="6"/>
        <v>-1</v>
      </c>
      <c r="H48" s="17">
        <f t="shared" si="5"/>
        <v>-4.9019607843137254E-3</v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3.90625E-3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11</v>
      </c>
      <c r="D50" s="16">
        <v>41</v>
      </c>
      <c r="E50" s="17">
        <f t="shared" si="3"/>
        <v>5.3921568627450983E-2</v>
      </c>
      <c r="F50" s="17">
        <f t="shared" si="4"/>
        <v>0.16015625</v>
      </c>
      <c r="G50" s="17">
        <f t="shared" si="6"/>
        <v>2.7272727272727271</v>
      </c>
      <c r="H50" s="17">
        <f t="shared" si="5"/>
        <v>0.14705882352941177</v>
      </c>
    </row>
    <row r="51" spans="1:8" x14ac:dyDescent="0.2">
      <c r="A51" s="14"/>
      <c r="B51" s="15" t="s">
        <v>44</v>
      </c>
      <c r="C51" s="16">
        <v>3</v>
      </c>
      <c r="D51" s="16">
        <v>8</v>
      </c>
      <c r="E51" s="17">
        <f t="shared" ref="E51:E70" si="7">+IF(C51=0,"",C51/C$19)</f>
        <v>1.4705882352941176E-2</v>
      </c>
      <c r="F51" s="17">
        <f t="shared" ref="F51:F70" si="8">+IF(D51=0,"",D51/D$19)</f>
        <v>3.125E-2</v>
      </c>
      <c r="G51" s="17">
        <f t="shared" si="6"/>
        <v>1.6666666666666667</v>
      </c>
      <c r="H51" s="17">
        <f t="shared" ref="H51:H70" si="9">+IF(OR(AND(E51=""),(G51="")),"",E51*G51)</f>
        <v>2.4509803921568627E-2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4</v>
      </c>
      <c r="E53" s="17">
        <f t="shared" si="7"/>
        <v>9.8039215686274508E-3</v>
      </c>
      <c r="F53" s="17">
        <f t="shared" si="8"/>
        <v>1.5625E-2</v>
      </c>
      <c r="G53" s="17">
        <f t="shared" si="10"/>
        <v>1</v>
      </c>
      <c r="H53" s="17">
        <f t="shared" si="9"/>
        <v>9.8039215686274508E-3</v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4.9019607843137254E-3</v>
      </c>
      <c r="F54" s="17">
        <f t="shared" si="8"/>
        <v>3.90625E-3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15</v>
      </c>
      <c r="D55" s="16">
        <v>8</v>
      </c>
      <c r="E55" s="17">
        <f t="shared" si="7"/>
        <v>7.3529411764705885E-2</v>
      </c>
      <c r="F55" s="17">
        <f t="shared" si="8"/>
        <v>3.125E-2</v>
      </c>
      <c r="G55" s="17">
        <f t="shared" si="10"/>
        <v>-0.46666666666666667</v>
      </c>
      <c r="H55" s="17">
        <f t="shared" si="9"/>
        <v>-3.4313725490196081E-2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8</v>
      </c>
      <c r="D59" s="16">
        <v>44</v>
      </c>
      <c r="E59" s="17">
        <f t="shared" si="7"/>
        <v>3.9215686274509803E-2</v>
      </c>
      <c r="F59" s="17">
        <f t="shared" si="8"/>
        <v>0.171875</v>
      </c>
      <c r="G59" s="17">
        <f t="shared" si="10"/>
        <v>4.5</v>
      </c>
      <c r="H59" s="17">
        <f t="shared" si="9"/>
        <v>0.1764705882352941</v>
      </c>
    </row>
    <row r="60" spans="1:8" ht="25.5" x14ac:dyDescent="0.2">
      <c r="A60" s="14"/>
      <c r="B60" s="15" t="s">
        <v>53</v>
      </c>
      <c r="C60" s="16">
        <v>0</v>
      </c>
      <c r="D60" s="16">
        <v>2</v>
      </c>
      <c r="E60" s="17" t="str">
        <f t="shared" si="7"/>
        <v/>
      </c>
      <c r="F60" s="17">
        <f t="shared" si="8"/>
        <v>7.8125E-3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7.8125E-3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14</v>
      </c>
      <c r="D64" s="16">
        <v>38</v>
      </c>
      <c r="E64" s="17">
        <f t="shared" si="7"/>
        <v>6.8627450980392163E-2</v>
      </c>
      <c r="F64" s="17">
        <f t="shared" si="8"/>
        <v>0.1484375</v>
      </c>
      <c r="G64" s="17">
        <f t="shared" si="10"/>
        <v>1.7142857142857142</v>
      </c>
      <c r="H64" s="17">
        <f t="shared" si="9"/>
        <v>0.11764705882352941</v>
      </c>
    </row>
    <row r="65" spans="1:8" x14ac:dyDescent="0.2">
      <c r="A65" s="14"/>
      <c r="B65" s="15" t="s">
        <v>58</v>
      </c>
      <c r="C65" s="16">
        <v>0</v>
      </c>
      <c r="D65" s="16">
        <v>2</v>
      </c>
      <c r="E65" s="17" t="str">
        <f t="shared" si="7"/>
        <v/>
      </c>
      <c r="F65" s="17">
        <f t="shared" si="8"/>
        <v>7.8125E-3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9.8039215686274508E-3</v>
      </c>
      <c r="F68" s="17">
        <f t="shared" si="8"/>
        <v>1.5625E-2</v>
      </c>
      <c r="G68" s="17">
        <f t="shared" si="10"/>
        <v>1</v>
      </c>
      <c r="H68" s="17">
        <f t="shared" si="9"/>
        <v>9.8039215686274508E-3</v>
      </c>
    </row>
    <row r="69" spans="1:8" x14ac:dyDescent="0.2">
      <c r="A69" s="14"/>
      <c r="B69" s="15" t="s">
        <v>63</v>
      </c>
      <c r="C69" s="16">
        <v>3</v>
      </c>
      <c r="D69" s="16">
        <v>6</v>
      </c>
      <c r="E69" s="17">
        <f t="shared" si="7"/>
        <v>1.4705882352941176E-2</v>
      </c>
      <c r="F69" s="17">
        <f t="shared" si="8"/>
        <v>2.34375E-2</v>
      </c>
      <c r="G69" s="17">
        <f t="shared" si="10"/>
        <v>1</v>
      </c>
      <c r="H69" s="17">
        <f t="shared" si="9"/>
        <v>1.4705882352941176E-2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2106</v>
      </c>
      <c r="D76" s="20">
        <f>SUM(D77:D171)</f>
        <v>4493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1.1334283000949668</v>
      </c>
      <c r="H76" s="21">
        <f t="shared" ref="H76:H107" si="13">+IF(OR(AND(E76=""),(G76="")),"",E76*G76)</f>
        <v>1.1334283000949668</v>
      </c>
    </row>
    <row r="77" spans="1:8" x14ac:dyDescent="0.2">
      <c r="A77" s="14"/>
      <c r="B77" s="15" t="s">
        <v>65</v>
      </c>
      <c r="C77" s="16">
        <v>37</v>
      </c>
      <c r="D77" s="16">
        <v>162</v>
      </c>
      <c r="E77" s="17">
        <f t="shared" si="11"/>
        <v>1.7568850902184234E-2</v>
      </c>
      <c r="F77" s="17">
        <f t="shared" si="12"/>
        <v>3.6056087246828399E-2</v>
      </c>
      <c r="G77" s="17">
        <f t="shared" ref="G77:G108" si="14">+IF(AND(C77=0,D77=0)," ",IF(C77=0,1,IF(D77=0,-1,(D77-C77)/C77)))</f>
        <v>3.3783783783783785</v>
      </c>
      <c r="H77" s="17">
        <f t="shared" si="13"/>
        <v>5.9354226020892686E-2</v>
      </c>
    </row>
    <row r="78" spans="1:8" ht="25.5" x14ac:dyDescent="0.2">
      <c r="A78" s="14"/>
      <c r="B78" s="15" t="s">
        <v>66</v>
      </c>
      <c r="C78" s="16">
        <v>40</v>
      </c>
      <c r="D78" s="16">
        <v>289</v>
      </c>
      <c r="E78" s="17">
        <f t="shared" si="11"/>
        <v>1.8993352326685659E-2</v>
      </c>
      <c r="F78" s="17">
        <f t="shared" si="12"/>
        <v>6.4322279100823498E-2</v>
      </c>
      <c r="G78" s="17">
        <f t="shared" si="14"/>
        <v>6.2249999999999996</v>
      </c>
      <c r="H78" s="17">
        <f t="shared" si="13"/>
        <v>0.11823361823361822</v>
      </c>
    </row>
    <row r="79" spans="1:8" x14ac:dyDescent="0.2">
      <c r="A79" s="14"/>
      <c r="B79" s="15" t="s">
        <v>67</v>
      </c>
      <c r="C79" s="16">
        <v>63</v>
      </c>
      <c r="D79" s="16">
        <v>84</v>
      </c>
      <c r="E79" s="17">
        <f t="shared" si="11"/>
        <v>2.9914529914529916E-2</v>
      </c>
      <c r="F79" s="17">
        <f t="shared" si="12"/>
        <v>1.8695748942799913E-2</v>
      </c>
      <c r="G79" s="17">
        <f t="shared" si="14"/>
        <v>0.33333333333333331</v>
      </c>
      <c r="H79" s="17">
        <f t="shared" si="13"/>
        <v>9.9715099715099714E-3</v>
      </c>
    </row>
    <row r="80" spans="1:8" x14ac:dyDescent="0.2">
      <c r="A80" s="14"/>
      <c r="B80" s="15" t="s">
        <v>68</v>
      </c>
      <c r="C80" s="16">
        <v>80</v>
      </c>
      <c r="D80" s="16">
        <v>177</v>
      </c>
      <c r="E80" s="17">
        <f t="shared" si="11"/>
        <v>3.7986704653371318E-2</v>
      </c>
      <c r="F80" s="17">
        <f t="shared" si="12"/>
        <v>3.9394613843756955E-2</v>
      </c>
      <c r="G80" s="17">
        <f t="shared" si="14"/>
        <v>1.2124999999999999</v>
      </c>
      <c r="H80" s="17">
        <f t="shared" si="13"/>
        <v>4.6058879392212718E-2</v>
      </c>
    </row>
    <row r="81" spans="1:8" ht="25.5" x14ac:dyDescent="0.2">
      <c r="A81" s="14"/>
      <c r="B81" s="15" t="s">
        <v>69</v>
      </c>
      <c r="C81" s="16">
        <v>116</v>
      </c>
      <c r="D81" s="16">
        <v>1225</v>
      </c>
      <c r="E81" s="17">
        <f t="shared" si="11"/>
        <v>5.5080721747388414E-2</v>
      </c>
      <c r="F81" s="17">
        <f t="shared" si="12"/>
        <v>0.27264633874916538</v>
      </c>
      <c r="G81" s="17">
        <f t="shared" si="14"/>
        <v>9.5603448275862064</v>
      </c>
      <c r="H81" s="17">
        <f t="shared" si="13"/>
        <v>0.52659069325735985</v>
      </c>
    </row>
    <row r="82" spans="1:8" x14ac:dyDescent="0.2">
      <c r="A82" s="14"/>
      <c r="B82" s="15" t="s">
        <v>70</v>
      </c>
      <c r="C82" s="16">
        <v>0</v>
      </c>
      <c r="D82" s="16">
        <v>2</v>
      </c>
      <c r="E82" s="17" t="str">
        <f t="shared" si="11"/>
        <v/>
      </c>
      <c r="F82" s="17">
        <f t="shared" si="12"/>
        <v>4.4513687959047408E-4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10</v>
      </c>
      <c r="D83" s="16">
        <v>2</v>
      </c>
      <c r="E83" s="17">
        <f t="shared" si="11"/>
        <v>4.7483380816714148E-3</v>
      </c>
      <c r="F83" s="17">
        <f t="shared" si="12"/>
        <v>4.4513687959047408E-4</v>
      </c>
      <c r="G83" s="17">
        <f t="shared" si="14"/>
        <v>-0.8</v>
      </c>
      <c r="H83" s="17">
        <f t="shared" si="13"/>
        <v>-3.7986704653371322E-3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4.7483380816714152E-4</v>
      </c>
      <c r="F85" s="17" t="str">
        <f t="shared" si="12"/>
        <v/>
      </c>
      <c r="G85" s="17">
        <f t="shared" si="14"/>
        <v>-1</v>
      </c>
      <c r="H85" s="17">
        <f t="shared" si="13"/>
        <v>-4.7483380816714152E-4</v>
      </c>
    </row>
    <row r="86" spans="1:8" x14ac:dyDescent="0.2">
      <c r="A86" s="14"/>
      <c r="B86" s="15" t="s">
        <v>74</v>
      </c>
      <c r="C86" s="16">
        <v>3</v>
      </c>
      <c r="D86" s="16">
        <v>8</v>
      </c>
      <c r="E86" s="17">
        <f t="shared" si="11"/>
        <v>1.4245014245014246E-3</v>
      </c>
      <c r="F86" s="17">
        <f t="shared" si="12"/>
        <v>1.7805475183618963E-3</v>
      </c>
      <c r="G86" s="17">
        <f t="shared" si="14"/>
        <v>1.6666666666666667</v>
      </c>
      <c r="H86" s="17">
        <f t="shared" si="13"/>
        <v>2.3741690408357078E-3</v>
      </c>
    </row>
    <row r="87" spans="1:8" x14ac:dyDescent="0.2">
      <c r="A87" s="14"/>
      <c r="B87" s="15" t="s">
        <v>75</v>
      </c>
      <c r="C87" s="16">
        <v>1</v>
      </c>
      <c r="D87" s="16">
        <v>2</v>
      </c>
      <c r="E87" s="17">
        <f t="shared" si="11"/>
        <v>4.7483380816714152E-4</v>
      </c>
      <c r="F87" s="17">
        <f t="shared" si="12"/>
        <v>4.4513687959047408E-4</v>
      </c>
      <c r="G87" s="17">
        <f t="shared" si="14"/>
        <v>1</v>
      </c>
      <c r="H87" s="17">
        <f t="shared" si="13"/>
        <v>4.7483380816714152E-4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14</v>
      </c>
      <c r="D89" s="16">
        <v>17</v>
      </c>
      <c r="E89" s="17">
        <f t="shared" si="11"/>
        <v>6.6476733143399809E-3</v>
      </c>
      <c r="F89" s="17">
        <f t="shared" si="12"/>
        <v>3.7836634765190296E-3</v>
      </c>
      <c r="G89" s="17">
        <f t="shared" si="14"/>
        <v>0.21428571428571427</v>
      </c>
      <c r="H89" s="17">
        <f t="shared" si="13"/>
        <v>1.4245014245014244E-3</v>
      </c>
    </row>
    <row r="90" spans="1:8" x14ac:dyDescent="0.2">
      <c r="A90" s="14"/>
      <c r="B90" s="15" t="s">
        <v>78</v>
      </c>
      <c r="C90" s="16">
        <v>5</v>
      </c>
      <c r="D90" s="16">
        <v>6</v>
      </c>
      <c r="E90" s="17">
        <f t="shared" si="11"/>
        <v>2.3741690408357074E-3</v>
      </c>
      <c r="F90" s="17">
        <f t="shared" si="12"/>
        <v>1.3354106387714222E-3</v>
      </c>
      <c r="G90" s="17">
        <f t="shared" si="14"/>
        <v>0.2</v>
      </c>
      <c r="H90" s="17">
        <f t="shared" si="13"/>
        <v>4.7483380816714152E-4</v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4.7483380816714152E-4</v>
      </c>
      <c r="F91" s="17" t="str">
        <f t="shared" si="12"/>
        <v/>
      </c>
      <c r="G91" s="17">
        <f t="shared" si="14"/>
        <v>-1</v>
      </c>
      <c r="H91" s="17">
        <f t="shared" si="13"/>
        <v>-4.7483380816714152E-4</v>
      </c>
    </row>
    <row r="92" spans="1:8" x14ac:dyDescent="0.2">
      <c r="A92" s="14"/>
      <c r="B92" s="15" t="s">
        <v>80</v>
      </c>
      <c r="C92" s="16">
        <v>11</v>
      </c>
      <c r="D92" s="16">
        <v>17</v>
      </c>
      <c r="E92" s="17">
        <f t="shared" si="11"/>
        <v>5.2231718898385565E-3</v>
      </c>
      <c r="F92" s="17">
        <f t="shared" si="12"/>
        <v>3.7836634765190296E-3</v>
      </c>
      <c r="G92" s="17">
        <f t="shared" si="14"/>
        <v>0.54545454545454541</v>
      </c>
      <c r="H92" s="17">
        <f t="shared" si="13"/>
        <v>2.8490028490028487E-3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167</v>
      </c>
      <c r="D94" s="16">
        <v>155</v>
      </c>
      <c r="E94" s="17">
        <f t="shared" si="11"/>
        <v>7.9297245963912633E-2</v>
      </c>
      <c r="F94" s="17">
        <f t="shared" si="12"/>
        <v>3.4498108168261737E-2</v>
      </c>
      <c r="G94" s="17">
        <f t="shared" si="14"/>
        <v>-7.1856287425149698E-2</v>
      </c>
      <c r="H94" s="17">
        <f t="shared" si="13"/>
        <v>-5.6980056980056983E-3</v>
      </c>
    </row>
    <row r="95" spans="1:8" x14ac:dyDescent="0.2">
      <c r="A95" s="14"/>
      <c r="B95" s="15" t="s">
        <v>83</v>
      </c>
      <c r="C95" s="16">
        <v>27</v>
      </c>
      <c r="D95" s="16">
        <v>71</v>
      </c>
      <c r="E95" s="17">
        <f t="shared" si="11"/>
        <v>1.282051282051282E-2</v>
      </c>
      <c r="F95" s="17">
        <f t="shared" si="12"/>
        <v>1.5802359225461828E-2</v>
      </c>
      <c r="G95" s="17">
        <f t="shared" si="14"/>
        <v>1.6296296296296295</v>
      </c>
      <c r="H95" s="17">
        <f t="shared" si="13"/>
        <v>2.0892687559354223E-2</v>
      </c>
    </row>
    <row r="96" spans="1:8" x14ac:dyDescent="0.2">
      <c r="A96" s="14"/>
      <c r="B96" s="15" t="s">
        <v>84</v>
      </c>
      <c r="C96" s="16">
        <v>102</v>
      </c>
      <c r="D96" s="16">
        <v>53</v>
      </c>
      <c r="E96" s="17">
        <f t="shared" si="11"/>
        <v>4.843304843304843E-2</v>
      </c>
      <c r="F96" s="17">
        <f t="shared" si="12"/>
        <v>1.1796127309147563E-2</v>
      </c>
      <c r="G96" s="17">
        <f t="shared" si="14"/>
        <v>-0.48039215686274511</v>
      </c>
      <c r="H96" s="17">
        <f t="shared" si="13"/>
        <v>-2.3266856600189931E-2</v>
      </c>
    </row>
    <row r="97" spans="1:8" x14ac:dyDescent="0.2">
      <c r="A97" s="14"/>
      <c r="B97" s="15" t="s">
        <v>85</v>
      </c>
      <c r="C97" s="16">
        <v>25</v>
      </c>
      <c r="D97" s="16">
        <v>25</v>
      </c>
      <c r="E97" s="17">
        <f t="shared" si="11"/>
        <v>1.1870845204178538E-2</v>
      </c>
      <c r="F97" s="17">
        <f t="shared" si="12"/>
        <v>5.5642109948809259E-3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18</v>
      </c>
      <c r="D98" s="16">
        <v>25</v>
      </c>
      <c r="E98" s="17">
        <f t="shared" si="11"/>
        <v>8.5470085470085479E-3</v>
      </c>
      <c r="F98" s="17">
        <f t="shared" si="12"/>
        <v>5.5642109948809259E-3</v>
      </c>
      <c r="G98" s="17">
        <f t="shared" si="14"/>
        <v>0.3888888888888889</v>
      </c>
      <c r="H98" s="17">
        <f t="shared" si="13"/>
        <v>3.3238366571699909E-3</v>
      </c>
    </row>
    <row r="99" spans="1:8" x14ac:dyDescent="0.2">
      <c r="A99" s="14"/>
      <c r="B99" s="15" t="s">
        <v>87</v>
      </c>
      <c r="C99" s="16">
        <v>11</v>
      </c>
      <c r="D99" s="16">
        <v>21</v>
      </c>
      <c r="E99" s="17">
        <f t="shared" si="11"/>
        <v>5.2231718898385565E-3</v>
      </c>
      <c r="F99" s="17">
        <f t="shared" si="12"/>
        <v>4.6739372356999782E-3</v>
      </c>
      <c r="G99" s="17">
        <f t="shared" si="14"/>
        <v>0.90909090909090906</v>
      </c>
      <c r="H99" s="17">
        <f t="shared" si="13"/>
        <v>4.7483380816714148E-3</v>
      </c>
    </row>
    <row r="100" spans="1:8" x14ac:dyDescent="0.2">
      <c r="A100" s="14"/>
      <c r="B100" s="15" t="s">
        <v>88</v>
      </c>
      <c r="C100" s="16">
        <v>78</v>
      </c>
      <c r="D100" s="16">
        <v>65</v>
      </c>
      <c r="E100" s="17">
        <f t="shared" si="11"/>
        <v>3.7037037037037035E-2</v>
      </c>
      <c r="F100" s="17">
        <f t="shared" si="12"/>
        <v>1.4466948586690407E-2</v>
      </c>
      <c r="G100" s="17">
        <f t="shared" si="14"/>
        <v>-0.16666666666666666</v>
      </c>
      <c r="H100" s="17">
        <f t="shared" si="13"/>
        <v>-6.1728395061728392E-3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62</v>
      </c>
      <c r="D102" s="16">
        <v>75</v>
      </c>
      <c r="E102" s="17">
        <f t="shared" si="11"/>
        <v>2.9439696106362774E-2</v>
      </c>
      <c r="F102" s="17">
        <f t="shared" si="12"/>
        <v>1.6692632984642776E-2</v>
      </c>
      <c r="G102" s="17">
        <f t="shared" si="14"/>
        <v>0.20967741935483872</v>
      </c>
      <c r="H102" s="17">
        <f t="shared" si="13"/>
        <v>6.17283950617284E-3</v>
      </c>
    </row>
    <row r="103" spans="1:8" x14ac:dyDescent="0.2">
      <c r="A103" s="14"/>
      <c r="B103" s="15" t="s">
        <v>91</v>
      </c>
      <c r="C103" s="16">
        <v>14</v>
      </c>
      <c r="D103" s="16">
        <v>6</v>
      </c>
      <c r="E103" s="17">
        <f t="shared" si="11"/>
        <v>6.6476733143399809E-3</v>
      </c>
      <c r="F103" s="17">
        <f t="shared" si="12"/>
        <v>1.3354106387714222E-3</v>
      </c>
      <c r="G103" s="17">
        <f t="shared" si="14"/>
        <v>-0.5714285714285714</v>
      </c>
      <c r="H103" s="17">
        <f t="shared" si="13"/>
        <v>-3.7986704653371318E-3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10</v>
      </c>
      <c r="D105" s="16">
        <v>15</v>
      </c>
      <c r="E105" s="17">
        <f t="shared" si="11"/>
        <v>4.7483380816714148E-3</v>
      </c>
      <c r="F105" s="17">
        <f t="shared" si="12"/>
        <v>3.3385265969285557E-3</v>
      </c>
      <c r="G105" s="17">
        <f t="shared" si="14"/>
        <v>0.5</v>
      </c>
      <c r="H105" s="17">
        <f t="shared" si="13"/>
        <v>2.3741690408357074E-3</v>
      </c>
    </row>
    <row r="106" spans="1:8" x14ac:dyDescent="0.2">
      <c r="A106" s="14"/>
      <c r="B106" s="15" t="s">
        <v>94</v>
      </c>
      <c r="C106" s="16">
        <v>91</v>
      </c>
      <c r="D106" s="16">
        <v>133</v>
      </c>
      <c r="E106" s="17">
        <f t="shared" si="11"/>
        <v>4.3209876543209874E-2</v>
      </c>
      <c r="F106" s="17">
        <f t="shared" si="12"/>
        <v>2.9601602492766527E-2</v>
      </c>
      <c r="G106" s="17">
        <f t="shared" si="14"/>
        <v>0.46153846153846156</v>
      </c>
      <c r="H106" s="17">
        <f t="shared" si="13"/>
        <v>1.9943019943019943E-2</v>
      </c>
    </row>
    <row r="107" spans="1:8" x14ac:dyDescent="0.2">
      <c r="A107" s="14"/>
      <c r="B107" s="15" t="s">
        <v>95</v>
      </c>
      <c r="C107" s="16">
        <v>27</v>
      </c>
      <c r="D107" s="16">
        <v>9</v>
      </c>
      <c r="E107" s="17">
        <f t="shared" si="11"/>
        <v>1.282051282051282E-2</v>
      </c>
      <c r="F107" s="17">
        <f t="shared" si="12"/>
        <v>2.0031159581571333E-3</v>
      </c>
      <c r="G107" s="17">
        <f t="shared" si="14"/>
        <v>-0.66666666666666663</v>
      </c>
      <c r="H107" s="17">
        <f t="shared" si="13"/>
        <v>-8.5470085470085461E-3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15</v>
      </c>
      <c r="D109" s="16">
        <v>38</v>
      </c>
      <c r="E109" s="17">
        <f t="shared" si="15"/>
        <v>7.1225071225071226E-3</v>
      </c>
      <c r="F109" s="17">
        <f t="shared" si="16"/>
        <v>8.4576007122190069E-3</v>
      </c>
      <c r="G109" s="17">
        <f t="shared" ref="G109:G140" si="18">+IF(AND(C109=0,D109=0)," ",IF(C109=0,1,IF(D109=0,-1,(D109-C109)/C109)))</f>
        <v>1.5333333333333334</v>
      </c>
      <c r="H109" s="17">
        <f t="shared" si="17"/>
        <v>1.0921177587844255E-2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4.7483380816714152E-4</v>
      </c>
      <c r="F111" s="17">
        <f t="shared" si="16"/>
        <v>4.4513687959047408E-4</v>
      </c>
      <c r="G111" s="17">
        <f t="shared" si="18"/>
        <v>1</v>
      </c>
      <c r="H111" s="17">
        <f t="shared" si="17"/>
        <v>4.7483380816714152E-4</v>
      </c>
    </row>
    <row r="112" spans="1:8" x14ac:dyDescent="0.2">
      <c r="A112" s="14"/>
      <c r="B112" s="15" t="s">
        <v>100</v>
      </c>
      <c r="C112" s="16">
        <v>19</v>
      </c>
      <c r="D112" s="16">
        <v>19</v>
      </c>
      <c r="E112" s="17">
        <f t="shared" si="15"/>
        <v>9.0218423551756879E-3</v>
      </c>
      <c r="F112" s="17">
        <f t="shared" si="16"/>
        <v>4.2288003561095034E-3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242</v>
      </c>
      <c r="E113" s="17" t="str">
        <f t="shared" si="15"/>
        <v/>
      </c>
      <c r="F113" s="17">
        <f t="shared" si="16"/>
        <v>5.386156243044736E-2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107</v>
      </c>
      <c r="D114" s="16">
        <v>285</v>
      </c>
      <c r="E114" s="17">
        <f t="shared" si="15"/>
        <v>5.0807217473884142E-2</v>
      </c>
      <c r="F114" s="17">
        <f t="shared" si="16"/>
        <v>6.3432005341642561E-2</v>
      </c>
      <c r="G114" s="17">
        <f t="shared" si="18"/>
        <v>1.6635514018691588</v>
      </c>
      <c r="H114" s="17">
        <f t="shared" si="17"/>
        <v>8.4520417853751181E-2</v>
      </c>
    </row>
    <row r="115" spans="1:8" ht="25.5" x14ac:dyDescent="0.2">
      <c r="A115" s="14"/>
      <c r="B115" s="15" t="s">
        <v>103</v>
      </c>
      <c r="C115" s="16">
        <v>13</v>
      </c>
      <c r="D115" s="16">
        <v>71</v>
      </c>
      <c r="E115" s="17">
        <f t="shared" si="15"/>
        <v>6.1728395061728392E-3</v>
      </c>
      <c r="F115" s="17">
        <f t="shared" si="16"/>
        <v>1.5802359225461828E-2</v>
      </c>
      <c r="G115" s="17">
        <f t="shared" si="18"/>
        <v>4.4615384615384617</v>
      </c>
      <c r="H115" s="17">
        <f t="shared" si="17"/>
        <v>2.7540360873694207E-2</v>
      </c>
    </row>
    <row r="116" spans="1:8" ht="25.5" x14ac:dyDescent="0.2">
      <c r="A116" s="14"/>
      <c r="B116" s="15" t="s">
        <v>104</v>
      </c>
      <c r="C116" s="16">
        <v>143</v>
      </c>
      <c r="D116" s="16">
        <v>291</v>
      </c>
      <c r="E116" s="17">
        <f t="shared" si="15"/>
        <v>6.7901234567901231E-2</v>
      </c>
      <c r="F116" s="17">
        <f t="shared" si="16"/>
        <v>6.4767415980413981E-2</v>
      </c>
      <c r="G116" s="17">
        <f t="shared" si="18"/>
        <v>1.034965034965035</v>
      </c>
      <c r="H116" s="17">
        <f t="shared" si="17"/>
        <v>7.0275403608736936E-2</v>
      </c>
    </row>
    <row r="117" spans="1:8" x14ac:dyDescent="0.2">
      <c r="A117" s="14"/>
      <c r="B117" s="15" t="s">
        <v>105</v>
      </c>
      <c r="C117" s="16">
        <v>15</v>
      </c>
      <c r="D117" s="16">
        <v>14</v>
      </c>
      <c r="E117" s="17">
        <f t="shared" si="15"/>
        <v>7.1225071225071226E-3</v>
      </c>
      <c r="F117" s="17">
        <f t="shared" si="16"/>
        <v>3.1159581571333183E-3</v>
      </c>
      <c r="G117" s="17">
        <f t="shared" si="18"/>
        <v>-6.6666666666666666E-2</v>
      </c>
      <c r="H117" s="17">
        <f t="shared" si="17"/>
        <v>-4.7483380816714152E-4</v>
      </c>
    </row>
    <row r="118" spans="1:8" x14ac:dyDescent="0.2">
      <c r="A118" s="14"/>
      <c r="B118" s="15" t="s">
        <v>106</v>
      </c>
      <c r="C118" s="16">
        <v>64</v>
      </c>
      <c r="D118" s="16">
        <v>37</v>
      </c>
      <c r="E118" s="17">
        <f t="shared" si="15"/>
        <v>3.0389363722697058E-2</v>
      </c>
      <c r="F118" s="17">
        <f t="shared" si="16"/>
        <v>8.2350322724237708E-3</v>
      </c>
      <c r="G118" s="17">
        <f t="shared" si="18"/>
        <v>-0.421875</v>
      </c>
      <c r="H118" s="17">
        <f t="shared" si="17"/>
        <v>-1.2820512820512822E-2</v>
      </c>
    </row>
    <row r="119" spans="1:8" x14ac:dyDescent="0.2">
      <c r="A119" s="14"/>
      <c r="B119" s="15" t="s">
        <v>107</v>
      </c>
      <c r="C119" s="16">
        <v>1</v>
      </c>
      <c r="D119" s="16">
        <v>19</v>
      </c>
      <c r="E119" s="17">
        <f t="shared" si="15"/>
        <v>4.7483380816714152E-4</v>
      </c>
      <c r="F119" s="17">
        <f t="shared" si="16"/>
        <v>4.2288003561095034E-3</v>
      </c>
      <c r="G119" s="17">
        <f t="shared" si="18"/>
        <v>18</v>
      </c>
      <c r="H119" s="17">
        <f t="shared" si="17"/>
        <v>8.5470085470085479E-3</v>
      </c>
    </row>
    <row r="120" spans="1:8" x14ac:dyDescent="0.2">
      <c r="A120" s="14"/>
      <c r="B120" s="15" t="s">
        <v>108</v>
      </c>
      <c r="C120" s="16">
        <v>3</v>
      </c>
      <c r="D120" s="16">
        <v>23</v>
      </c>
      <c r="E120" s="17">
        <f t="shared" si="15"/>
        <v>1.4245014245014246E-3</v>
      </c>
      <c r="F120" s="17">
        <f t="shared" si="16"/>
        <v>5.119074115290452E-3</v>
      </c>
      <c r="G120" s="17">
        <f t="shared" si="18"/>
        <v>6.666666666666667</v>
      </c>
      <c r="H120" s="17">
        <f t="shared" si="17"/>
        <v>9.4966761633428314E-3</v>
      </c>
    </row>
    <row r="121" spans="1:8" x14ac:dyDescent="0.2">
      <c r="A121" s="14"/>
      <c r="B121" s="15" t="s">
        <v>109</v>
      </c>
      <c r="C121" s="16">
        <v>4</v>
      </c>
      <c r="D121" s="16">
        <v>1</v>
      </c>
      <c r="E121" s="17">
        <f t="shared" si="15"/>
        <v>1.8993352326685661E-3</v>
      </c>
      <c r="F121" s="17">
        <f t="shared" si="16"/>
        <v>2.2256843979523704E-4</v>
      </c>
      <c r="G121" s="17">
        <f t="shared" si="18"/>
        <v>-0.75</v>
      </c>
      <c r="H121" s="17">
        <f t="shared" si="17"/>
        <v>-1.4245014245014246E-3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11</v>
      </c>
      <c r="D123" s="16">
        <v>22</v>
      </c>
      <c r="E123" s="17">
        <f t="shared" si="15"/>
        <v>5.2231718898385565E-3</v>
      </c>
      <c r="F123" s="17">
        <f t="shared" si="16"/>
        <v>4.8965056754952151E-3</v>
      </c>
      <c r="G123" s="17">
        <f t="shared" si="18"/>
        <v>1</v>
      </c>
      <c r="H123" s="17">
        <f t="shared" si="17"/>
        <v>5.2231718898385565E-3</v>
      </c>
    </row>
    <row r="124" spans="1:8" x14ac:dyDescent="0.2">
      <c r="A124" s="14"/>
      <c r="B124" s="15" t="s">
        <v>112</v>
      </c>
      <c r="C124" s="16">
        <v>12</v>
      </c>
      <c r="D124" s="16">
        <v>20</v>
      </c>
      <c r="E124" s="17">
        <f t="shared" si="15"/>
        <v>5.6980056980056983E-3</v>
      </c>
      <c r="F124" s="17">
        <f t="shared" si="16"/>
        <v>4.4513687959047404E-3</v>
      </c>
      <c r="G124" s="17">
        <f t="shared" si="18"/>
        <v>0.66666666666666663</v>
      </c>
      <c r="H124" s="17">
        <f t="shared" si="17"/>
        <v>3.7986704653371322E-3</v>
      </c>
    </row>
    <row r="125" spans="1:8" x14ac:dyDescent="0.2">
      <c r="A125" s="14"/>
      <c r="B125" s="15" t="s">
        <v>113</v>
      </c>
      <c r="C125" s="16">
        <v>10</v>
      </c>
      <c r="D125" s="16">
        <v>49</v>
      </c>
      <c r="E125" s="17">
        <f t="shared" si="15"/>
        <v>4.7483380816714148E-3</v>
      </c>
      <c r="F125" s="17">
        <f t="shared" si="16"/>
        <v>1.0905853549966614E-2</v>
      </c>
      <c r="G125" s="17">
        <f t="shared" si="18"/>
        <v>3.9</v>
      </c>
      <c r="H125" s="17">
        <f t="shared" si="17"/>
        <v>1.8518518518518517E-2</v>
      </c>
    </row>
    <row r="126" spans="1:8" x14ac:dyDescent="0.2">
      <c r="A126" s="14"/>
      <c r="B126" s="15" t="s">
        <v>114</v>
      </c>
      <c r="C126" s="16">
        <v>18</v>
      </c>
      <c r="D126" s="16">
        <v>26</v>
      </c>
      <c r="E126" s="17">
        <f t="shared" si="15"/>
        <v>8.5470085470085479E-3</v>
      </c>
      <c r="F126" s="17">
        <f t="shared" si="16"/>
        <v>5.7867794346761628E-3</v>
      </c>
      <c r="G126" s="17">
        <f t="shared" si="18"/>
        <v>0.44444444444444442</v>
      </c>
      <c r="H126" s="17">
        <f t="shared" si="17"/>
        <v>3.7986704653371322E-3</v>
      </c>
    </row>
    <row r="127" spans="1:8" x14ac:dyDescent="0.2">
      <c r="A127" s="14"/>
      <c r="B127" s="15" t="s">
        <v>115</v>
      </c>
      <c r="C127" s="16">
        <v>0</v>
      </c>
      <c r="D127" s="16">
        <v>15</v>
      </c>
      <c r="E127" s="17" t="str">
        <f t="shared" si="15"/>
        <v/>
      </c>
      <c r="F127" s="17">
        <f t="shared" si="16"/>
        <v>3.3385265969285557E-3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83</v>
      </c>
      <c r="D128" s="16">
        <v>33</v>
      </c>
      <c r="E128" s="17">
        <f t="shared" si="15"/>
        <v>3.9411206077872747E-2</v>
      </c>
      <c r="F128" s="17">
        <f t="shared" si="16"/>
        <v>7.3447585132428222E-3</v>
      </c>
      <c r="G128" s="17">
        <f t="shared" si="18"/>
        <v>-0.60240963855421692</v>
      </c>
      <c r="H128" s="17">
        <f t="shared" si="17"/>
        <v>-2.374169040835708E-2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4</v>
      </c>
      <c r="E129" s="17">
        <f t="shared" si="15"/>
        <v>9.4966761633428305E-4</v>
      </c>
      <c r="F129" s="17">
        <f t="shared" si="16"/>
        <v>8.9027375918094816E-4</v>
      </c>
      <c r="G129" s="17">
        <f t="shared" si="18"/>
        <v>1</v>
      </c>
      <c r="H129" s="17">
        <f t="shared" si="17"/>
        <v>9.4966761633428305E-4</v>
      </c>
    </row>
    <row r="130" spans="1:8" x14ac:dyDescent="0.2">
      <c r="A130" s="14"/>
      <c r="B130" s="15" t="s">
        <v>118</v>
      </c>
      <c r="C130" s="16">
        <v>15</v>
      </c>
      <c r="D130" s="16">
        <v>26</v>
      </c>
      <c r="E130" s="17">
        <f t="shared" si="15"/>
        <v>7.1225071225071226E-3</v>
      </c>
      <c r="F130" s="17">
        <f t="shared" si="16"/>
        <v>5.7867794346761628E-3</v>
      </c>
      <c r="G130" s="17">
        <f t="shared" si="18"/>
        <v>0.73333333333333328</v>
      </c>
      <c r="H130" s="17">
        <f t="shared" si="17"/>
        <v>5.2231718898385565E-3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23</v>
      </c>
      <c r="D132" s="16">
        <v>29</v>
      </c>
      <c r="E132" s="17">
        <f t="shared" si="15"/>
        <v>1.0921177587844255E-2</v>
      </c>
      <c r="F132" s="17">
        <f t="shared" si="16"/>
        <v>6.4544847540618736E-3</v>
      </c>
      <c r="G132" s="17">
        <f t="shared" si="18"/>
        <v>0.2608695652173913</v>
      </c>
      <c r="H132" s="17">
        <f t="shared" si="17"/>
        <v>2.8490028490028491E-3</v>
      </c>
    </row>
    <row r="133" spans="1:8" x14ac:dyDescent="0.2">
      <c r="A133" s="14"/>
      <c r="B133" s="15" t="s">
        <v>121</v>
      </c>
      <c r="C133" s="16">
        <v>48</v>
      </c>
      <c r="D133" s="16">
        <v>10</v>
      </c>
      <c r="E133" s="17">
        <f t="shared" si="15"/>
        <v>2.2792022792022793E-2</v>
      </c>
      <c r="F133" s="17">
        <f t="shared" si="16"/>
        <v>2.2256843979523702E-3</v>
      </c>
      <c r="G133" s="17">
        <f t="shared" si="18"/>
        <v>-0.79166666666666663</v>
      </c>
      <c r="H133" s="17">
        <f t="shared" si="17"/>
        <v>-1.8043684710351376E-2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319</v>
      </c>
      <c r="D135" s="16">
        <v>236</v>
      </c>
      <c r="E135" s="17">
        <f t="shared" si="15"/>
        <v>0.15147198480531815</v>
      </c>
      <c r="F135" s="17">
        <f t="shared" si="16"/>
        <v>5.252615179167594E-2</v>
      </c>
      <c r="G135" s="17">
        <f t="shared" si="18"/>
        <v>-0.2601880877742947</v>
      </c>
      <c r="H135" s="17">
        <f t="shared" si="17"/>
        <v>-3.9411206077872754E-2</v>
      </c>
    </row>
    <row r="136" spans="1:8" ht="25.5" x14ac:dyDescent="0.2">
      <c r="A136" s="14"/>
      <c r="B136" s="15" t="s">
        <v>124</v>
      </c>
      <c r="C136" s="16">
        <v>3</v>
      </c>
      <c r="D136" s="16">
        <v>32</v>
      </c>
      <c r="E136" s="17">
        <f t="shared" si="15"/>
        <v>1.4245014245014246E-3</v>
      </c>
      <c r="F136" s="17">
        <f t="shared" si="16"/>
        <v>7.1221900734475853E-3</v>
      </c>
      <c r="G136" s="17">
        <f t="shared" si="18"/>
        <v>9.6666666666666661</v>
      </c>
      <c r="H136" s="17">
        <f t="shared" si="17"/>
        <v>1.3770180436847104E-2</v>
      </c>
    </row>
    <row r="137" spans="1:8" x14ac:dyDescent="0.2">
      <c r="A137" s="14"/>
      <c r="B137" s="15" t="s">
        <v>125</v>
      </c>
      <c r="C137" s="16">
        <v>1</v>
      </c>
      <c r="D137" s="16">
        <v>9</v>
      </c>
      <c r="E137" s="17">
        <f t="shared" si="15"/>
        <v>4.7483380816714152E-4</v>
      </c>
      <c r="F137" s="17">
        <f t="shared" si="16"/>
        <v>2.0031159581571333E-3</v>
      </c>
      <c r="G137" s="17">
        <f t="shared" si="18"/>
        <v>8</v>
      </c>
      <c r="H137" s="17">
        <f t="shared" si="17"/>
        <v>3.7986704653371322E-3</v>
      </c>
    </row>
    <row r="138" spans="1:8" x14ac:dyDescent="0.2">
      <c r="A138" s="14"/>
      <c r="B138" s="15" t="s">
        <v>126</v>
      </c>
      <c r="C138" s="16">
        <v>0</v>
      </c>
      <c r="D138" s="16">
        <v>17</v>
      </c>
      <c r="E138" s="17" t="str">
        <f t="shared" si="15"/>
        <v/>
      </c>
      <c r="F138" s="17">
        <f t="shared" si="16"/>
        <v>3.7836634765190296E-3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4.4513687959047408E-4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4</v>
      </c>
      <c r="E141" s="17">
        <f t="shared" si="19"/>
        <v>4.7483380816714152E-4</v>
      </c>
      <c r="F141" s="17">
        <f t="shared" si="20"/>
        <v>8.9027375918094816E-4</v>
      </c>
      <c r="G141" s="17">
        <f t="shared" ref="G141:G171" si="22">+IF(AND(C141=0,D141=0)," ",IF(C141=0,1,IF(D141=0,-1,(D141-C141)/C141)))</f>
        <v>3</v>
      </c>
      <c r="H141" s="17">
        <f t="shared" si="21"/>
        <v>1.4245014245014246E-3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9.4966761633428305E-4</v>
      </c>
      <c r="F143" s="17">
        <f t="shared" si="20"/>
        <v>2.2256843979523704E-4</v>
      </c>
      <c r="G143" s="17">
        <f t="shared" si="22"/>
        <v>-0.5</v>
      </c>
      <c r="H143" s="17">
        <f t="shared" si="21"/>
        <v>-4.7483380816714152E-4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11</v>
      </c>
      <c r="E145" s="17">
        <f t="shared" si="19"/>
        <v>1.4245014245014246E-3</v>
      </c>
      <c r="F145" s="17">
        <f t="shared" si="20"/>
        <v>2.4482528377476075E-3</v>
      </c>
      <c r="G145" s="17">
        <f t="shared" si="22"/>
        <v>2.6666666666666665</v>
      </c>
      <c r="H145" s="17">
        <f t="shared" si="21"/>
        <v>3.7986704653371322E-3</v>
      </c>
    </row>
    <row r="146" spans="1:8" ht="25.5" x14ac:dyDescent="0.2">
      <c r="A146" s="14"/>
      <c r="B146" s="15" t="s">
        <v>134</v>
      </c>
      <c r="C146" s="16">
        <v>14</v>
      </c>
      <c r="D146" s="16">
        <v>15</v>
      </c>
      <c r="E146" s="17">
        <f t="shared" si="19"/>
        <v>6.6476733143399809E-3</v>
      </c>
      <c r="F146" s="17">
        <f t="shared" si="20"/>
        <v>3.3385265969285557E-3</v>
      </c>
      <c r="G146" s="17">
        <f t="shared" si="22"/>
        <v>7.1428571428571425E-2</v>
      </c>
      <c r="H146" s="17">
        <f t="shared" si="21"/>
        <v>4.7483380816714147E-4</v>
      </c>
    </row>
    <row r="147" spans="1:8" ht="25.5" x14ac:dyDescent="0.2">
      <c r="A147" s="14"/>
      <c r="B147" s="15" t="s">
        <v>135</v>
      </c>
      <c r="C147" s="16">
        <v>6</v>
      </c>
      <c r="D147" s="16">
        <v>0</v>
      </c>
      <c r="E147" s="17">
        <f t="shared" si="19"/>
        <v>2.8490028490028491E-3</v>
      </c>
      <c r="F147" s="17" t="str">
        <f t="shared" si="20"/>
        <v/>
      </c>
      <c r="G147" s="17">
        <f t="shared" si="22"/>
        <v>-1</v>
      </c>
      <c r="H147" s="17">
        <f t="shared" si="21"/>
        <v>-2.8490028490028491E-3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32</v>
      </c>
      <c r="E150" s="17" t="str">
        <f t="shared" si="19"/>
        <v/>
      </c>
      <c r="F150" s="17">
        <f t="shared" si="20"/>
        <v>7.1221900734475853E-3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37</v>
      </c>
      <c r="D152" s="16">
        <v>24</v>
      </c>
      <c r="E152" s="17">
        <f t="shared" si="19"/>
        <v>1.7568850902184234E-2</v>
      </c>
      <c r="F152" s="17">
        <f t="shared" si="20"/>
        <v>5.341642555085689E-3</v>
      </c>
      <c r="G152" s="17">
        <f t="shared" si="22"/>
        <v>-0.35135135135135137</v>
      </c>
      <c r="H152" s="17">
        <f t="shared" si="21"/>
        <v>-6.1728395061728392E-3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4.7483380816714152E-4</v>
      </c>
      <c r="F153" s="17" t="str">
        <f t="shared" si="20"/>
        <v/>
      </c>
      <c r="G153" s="17">
        <f t="shared" si="22"/>
        <v>-1</v>
      </c>
      <c r="H153" s="17">
        <f t="shared" si="21"/>
        <v>-4.7483380816714152E-4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7</v>
      </c>
      <c r="D156" s="16">
        <v>5</v>
      </c>
      <c r="E156" s="17">
        <f t="shared" si="19"/>
        <v>3.3238366571699905E-3</v>
      </c>
      <c r="F156" s="17">
        <f t="shared" si="20"/>
        <v>1.1128421989761851E-3</v>
      </c>
      <c r="G156" s="17">
        <f t="shared" si="22"/>
        <v>-0.2857142857142857</v>
      </c>
      <c r="H156" s="17">
        <f t="shared" si="21"/>
        <v>-9.4966761633428294E-4</v>
      </c>
    </row>
    <row r="157" spans="1:8" x14ac:dyDescent="0.2">
      <c r="A157" s="14"/>
      <c r="B157" s="15" t="s">
        <v>145</v>
      </c>
      <c r="C157" s="16">
        <v>1</v>
      </c>
      <c r="D157" s="16">
        <v>21</v>
      </c>
      <c r="E157" s="17">
        <f t="shared" si="19"/>
        <v>4.7483380816714152E-4</v>
      </c>
      <c r="F157" s="17">
        <f t="shared" si="20"/>
        <v>4.6739372356999782E-3</v>
      </c>
      <c r="G157" s="17">
        <f t="shared" si="22"/>
        <v>20</v>
      </c>
      <c r="H157" s="17">
        <f t="shared" si="21"/>
        <v>9.4966761633428314E-3</v>
      </c>
    </row>
    <row r="158" spans="1:8" x14ac:dyDescent="0.2">
      <c r="A158" s="14"/>
      <c r="B158" s="15" t="s">
        <v>146</v>
      </c>
      <c r="C158" s="16">
        <v>0</v>
      </c>
      <c r="D158" s="16">
        <v>30</v>
      </c>
      <c r="E158" s="17" t="str">
        <f t="shared" si="19"/>
        <v/>
      </c>
      <c r="F158" s="17">
        <f t="shared" si="20"/>
        <v>6.6770531938571114E-3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4.7483380816714152E-4</v>
      </c>
      <c r="F159" s="17">
        <f t="shared" si="20"/>
        <v>2.2256843979523704E-4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5</v>
      </c>
      <c r="D160" s="16">
        <v>40</v>
      </c>
      <c r="E160" s="17">
        <f t="shared" si="19"/>
        <v>2.3741690408357074E-3</v>
      </c>
      <c r="F160" s="17">
        <f t="shared" si="20"/>
        <v>8.9027375918094807E-3</v>
      </c>
      <c r="G160" s="17">
        <f t="shared" si="22"/>
        <v>7</v>
      </c>
      <c r="H160" s="17">
        <f t="shared" si="21"/>
        <v>1.6619183285849951E-2</v>
      </c>
    </row>
    <row r="161" spans="1:8" ht="25.5" x14ac:dyDescent="0.2">
      <c r="A161" s="14"/>
      <c r="B161" s="15" t="s">
        <v>149</v>
      </c>
      <c r="C161" s="16">
        <v>2</v>
      </c>
      <c r="D161" s="16">
        <v>2</v>
      </c>
      <c r="E161" s="17">
        <f t="shared" si="19"/>
        <v>9.4966761633428305E-4</v>
      </c>
      <c r="F161" s="17">
        <f t="shared" si="20"/>
        <v>4.4513687959047408E-4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4.4513687959047408E-4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4.4513687959047408E-4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1</v>
      </c>
      <c r="E165" s="17">
        <f t="shared" si="19"/>
        <v>4.7483380816714152E-4</v>
      </c>
      <c r="F165" s="17">
        <f t="shared" si="20"/>
        <v>2.2256843979523704E-4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81</v>
      </c>
      <c r="D168" s="16">
        <v>84</v>
      </c>
      <c r="E168" s="17">
        <f t="shared" si="19"/>
        <v>3.8461538461538464E-2</v>
      </c>
      <c r="F168" s="17">
        <f t="shared" si="20"/>
        <v>1.8695748942799913E-2</v>
      </c>
      <c r="G168" s="17">
        <f t="shared" si="22"/>
        <v>3.7037037037037035E-2</v>
      </c>
      <c r="H168" s="17">
        <f t="shared" si="21"/>
        <v>1.4245014245014246E-3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4.4513687959047408E-4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6078</v>
      </c>
      <c r="D177" s="20">
        <f>SUM(D178:D350)</f>
        <v>10846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0.78446857518920698</v>
      </c>
      <c r="H177" s="21">
        <f t="shared" ref="H177:H208" si="25">+IF(OR(AND(E177=""),(G177="")),"",E177*G177)</f>
        <v>0.78446857518920698</v>
      </c>
    </row>
    <row r="178" spans="1:8" x14ac:dyDescent="0.2">
      <c r="A178" s="14"/>
      <c r="B178" s="15" t="s">
        <v>160</v>
      </c>
      <c r="C178" s="16">
        <v>111</v>
      </c>
      <c r="D178" s="16">
        <v>169</v>
      </c>
      <c r="E178" s="17">
        <f t="shared" si="23"/>
        <v>1.8262586377097729E-2</v>
      </c>
      <c r="F178" s="17">
        <f t="shared" si="24"/>
        <v>1.5581781301862437E-2</v>
      </c>
      <c r="G178" s="17">
        <f t="shared" ref="G178:G209" si="26">+IF(AND(C178=0,D178=0)," ",IF(C178=0,1,IF(D178=0,-1,(D178-C178)/C178)))</f>
        <v>0.52252252252252251</v>
      </c>
      <c r="H178" s="17">
        <f t="shared" si="25"/>
        <v>9.5426127015465611E-3</v>
      </c>
    </row>
    <row r="179" spans="1:8" x14ac:dyDescent="0.2">
      <c r="A179" s="14"/>
      <c r="B179" s="15" t="s">
        <v>161</v>
      </c>
      <c r="C179" s="16">
        <v>7</v>
      </c>
      <c r="D179" s="16">
        <v>61</v>
      </c>
      <c r="E179" s="17">
        <f t="shared" si="23"/>
        <v>1.1516946363935505E-3</v>
      </c>
      <c r="F179" s="17">
        <f t="shared" si="24"/>
        <v>5.6241932509680992E-3</v>
      </c>
      <c r="G179" s="17">
        <f t="shared" si="26"/>
        <v>7.7142857142857144</v>
      </c>
      <c r="H179" s="17">
        <f t="shared" si="25"/>
        <v>8.8845014807502464E-3</v>
      </c>
    </row>
    <row r="180" spans="1:8" ht="38.25" x14ac:dyDescent="0.2">
      <c r="A180" s="14"/>
      <c r="B180" s="15" t="s">
        <v>162</v>
      </c>
      <c r="C180" s="16">
        <v>45</v>
      </c>
      <c r="D180" s="16">
        <v>177</v>
      </c>
      <c r="E180" s="17">
        <f t="shared" si="23"/>
        <v>7.4037512339585393E-3</v>
      </c>
      <c r="F180" s="17">
        <f t="shared" si="24"/>
        <v>1.6319380416743499E-2</v>
      </c>
      <c r="G180" s="17">
        <f t="shared" si="26"/>
        <v>2.9333333333333331</v>
      </c>
      <c r="H180" s="17">
        <f t="shared" si="25"/>
        <v>2.1717670286278381E-2</v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1.8439977872026554E-4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52</v>
      </c>
      <c r="D182" s="16">
        <v>41</v>
      </c>
      <c r="E182" s="17">
        <f t="shared" si="23"/>
        <v>8.5554458703520891E-3</v>
      </c>
      <c r="F182" s="17">
        <f t="shared" si="24"/>
        <v>3.7801954637654437E-3</v>
      </c>
      <c r="G182" s="17">
        <f t="shared" si="26"/>
        <v>-0.21153846153846154</v>
      </c>
      <c r="H182" s="17">
        <f t="shared" si="25"/>
        <v>-1.8098058571898649E-3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8</v>
      </c>
      <c r="E183" s="17" t="str">
        <f t="shared" si="23"/>
        <v/>
      </c>
      <c r="F183" s="17">
        <f t="shared" si="24"/>
        <v>7.3759911488106215E-4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423</v>
      </c>
      <c r="D184" s="16">
        <v>1004</v>
      </c>
      <c r="E184" s="17">
        <f t="shared" si="23"/>
        <v>6.959526159921027E-2</v>
      </c>
      <c r="F184" s="17">
        <f t="shared" si="24"/>
        <v>9.2568688917573305E-2</v>
      </c>
      <c r="G184" s="17">
        <f t="shared" si="26"/>
        <v>1.3735224586288417</v>
      </c>
      <c r="H184" s="17">
        <f t="shared" si="25"/>
        <v>9.55906548206647E-2</v>
      </c>
    </row>
    <row r="185" spans="1:8" x14ac:dyDescent="0.2">
      <c r="A185" s="14"/>
      <c r="B185" s="15" t="s">
        <v>167</v>
      </c>
      <c r="C185" s="16">
        <v>12</v>
      </c>
      <c r="D185" s="16">
        <v>16</v>
      </c>
      <c r="E185" s="17">
        <f t="shared" si="23"/>
        <v>1.9743336623889436E-3</v>
      </c>
      <c r="F185" s="17">
        <f t="shared" si="24"/>
        <v>1.4751982297621243E-3</v>
      </c>
      <c r="G185" s="17">
        <f t="shared" si="26"/>
        <v>0.33333333333333331</v>
      </c>
      <c r="H185" s="17">
        <f t="shared" si="25"/>
        <v>6.5811122079631446E-4</v>
      </c>
    </row>
    <row r="186" spans="1:8" x14ac:dyDescent="0.2">
      <c r="A186" s="14"/>
      <c r="B186" s="15" t="s">
        <v>168</v>
      </c>
      <c r="C186" s="16">
        <v>44</v>
      </c>
      <c r="D186" s="16">
        <v>126</v>
      </c>
      <c r="E186" s="17">
        <f t="shared" si="23"/>
        <v>7.2392234287594606E-3</v>
      </c>
      <c r="F186" s="17">
        <f t="shared" si="24"/>
        <v>1.1617186059376729E-2</v>
      </c>
      <c r="G186" s="17">
        <f t="shared" si="26"/>
        <v>1.8636363636363635</v>
      </c>
      <c r="H186" s="17">
        <f t="shared" si="25"/>
        <v>1.3491280026324449E-2</v>
      </c>
    </row>
    <row r="187" spans="1:8" x14ac:dyDescent="0.2">
      <c r="A187" s="14"/>
      <c r="B187" s="15" t="s">
        <v>169</v>
      </c>
      <c r="C187" s="16">
        <v>17</v>
      </c>
      <c r="D187" s="16">
        <v>70</v>
      </c>
      <c r="E187" s="17">
        <f t="shared" si="23"/>
        <v>2.7969726883843369E-3</v>
      </c>
      <c r="F187" s="17">
        <f t="shared" si="24"/>
        <v>6.4539922552092933E-3</v>
      </c>
      <c r="G187" s="17">
        <f t="shared" si="26"/>
        <v>3.1176470588235294</v>
      </c>
      <c r="H187" s="17">
        <f t="shared" si="25"/>
        <v>8.7199736755511677E-3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9.2199889360132769E-5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5</v>
      </c>
      <c r="D190" s="16">
        <v>51</v>
      </c>
      <c r="E190" s="17">
        <f t="shared" si="23"/>
        <v>8.2263902599539324E-4</v>
      </c>
      <c r="F190" s="17">
        <f t="shared" si="24"/>
        <v>4.7021943573667714E-3</v>
      </c>
      <c r="G190" s="17">
        <f t="shared" si="26"/>
        <v>9.1999999999999993</v>
      </c>
      <c r="H190" s="17">
        <f t="shared" si="25"/>
        <v>7.5682790391576171E-3</v>
      </c>
    </row>
    <row r="191" spans="1:8" x14ac:dyDescent="0.2">
      <c r="A191" s="14"/>
      <c r="B191" s="15" t="s">
        <v>173</v>
      </c>
      <c r="C191" s="16">
        <v>90</v>
      </c>
      <c r="D191" s="16">
        <v>35</v>
      </c>
      <c r="E191" s="17">
        <f t="shared" si="23"/>
        <v>1.4807502467917079E-2</v>
      </c>
      <c r="F191" s="17">
        <f t="shared" si="24"/>
        <v>3.2269961276046467E-3</v>
      </c>
      <c r="G191" s="17">
        <f t="shared" si="26"/>
        <v>-0.61111111111111116</v>
      </c>
      <c r="H191" s="17">
        <f t="shared" si="25"/>
        <v>-9.0490292859493268E-3</v>
      </c>
    </row>
    <row r="192" spans="1:8" x14ac:dyDescent="0.2">
      <c r="A192" s="14"/>
      <c r="B192" s="15" t="s">
        <v>174</v>
      </c>
      <c r="C192" s="16">
        <v>120</v>
      </c>
      <c r="D192" s="16">
        <v>300</v>
      </c>
      <c r="E192" s="17">
        <f t="shared" si="23"/>
        <v>1.9743336623889437E-2</v>
      </c>
      <c r="F192" s="17">
        <f t="shared" si="24"/>
        <v>2.7659966808039831E-2</v>
      </c>
      <c r="G192" s="17">
        <f t="shared" si="26"/>
        <v>1.5</v>
      </c>
      <c r="H192" s="17">
        <f t="shared" si="25"/>
        <v>2.9615004935834154E-2</v>
      </c>
    </row>
    <row r="193" spans="1:8" ht="25.5" x14ac:dyDescent="0.2">
      <c r="A193" s="14"/>
      <c r="B193" s="15" t="s">
        <v>175</v>
      </c>
      <c r="C193" s="16">
        <v>1028</v>
      </c>
      <c r="D193" s="16">
        <v>1023</v>
      </c>
      <c r="E193" s="17">
        <f t="shared" si="23"/>
        <v>0.16913458374465284</v>
      </c>
      <c r="F193" s="17">
        <f t="shared" si="24"/>
        <v>9.4320486815415827E-2</v>
      </c>
      <c r="G193" s="17">
        <f t="shared" si="26"/>
        <v>-4.8638132295719845E-3</v>
      </c>
      <c r="H193" s="17">
        <f t="shared" si="25"/>
        <v>-8.2263902599539324E-4</v>
      </c>
    </row>
    <row r="194" spans="1:8" ht="25.5" x14ac:dyDescent="0.2">
      <c r="A194" s="14"/>
      <c r="B194" s="15" t="s">
        <v>176</v>
      </c>
      <c r="C194" s="16">
        <v>12</v>
      </c>
      <c r="D194" s="16">
        <v>29</v>
      </c>
      <c r="E194" s="17">
        <f t="shared" si="23"/>
        <v>1.9743336623889436E-3</v>
      </c>
      <c r="F194" s="17">
        <f t="shared" si="24"/>
        <v>2.6737967914438501E-3</v>
      </c>
      <c r="G194" s="17">
        <f t="shared" si="26"/>
        <v>1.4166666666666667</v>
      </c>
      <c r="H194" s="17">
        <f t="shared" si="25"/>
        <v>2.7969726883843369E-3</v>
      </c>
    </row>
    <row r="195" spans="1:8" x14ac:dyDescent="0.2">
      <c r="A195" s="14"/>
      <c r="B195" s="15" t="s">
        <v>177</v>
      </c>
      <c r="C195" s="16">
        <v>0</v>
      </c>
      <c r="D195" s="16">
        <v>9</v>
      </c>
      <c r="E195" s="17" t="str">
        <f t="shared" si="23"/>
        <v/>
      </c>
      <c r="F195" s="17">
        <f t="shared" si="24"/>
        <v>8.2979900424119495E-4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6</v>
      </c>
      <c r="E196" s="17">
        <f t="shared" si="23"/>
        <v>6.5811122079631457E-4</v>
      </c>
      <c r="F196" s="17">
        <f t="shared" si="24"/>
        <v>5.5319933616079656E-4</v>
      </c>
      <c r="G196" s="17">
        <f t="shared" si="26"/>
        <v>0.5</v>
      </c>
      <c r="H196" s="17">
        <f t="shared" si="25"/>
        <v>3.2905561039815728E-4</v>
      </c>
    </row>
    <row r="197" spans="1:8" x14ac:dyDescent="0.2">
      <c r="A197" s="14"/>
      <c r="B197" s="15" t="s">
        <v>179</v>
      </c>
      <c r="C197" s="16">
        <v>2</v>
      </c>
      <c r="D197" s="16">
        <v>7</v>
      </c>
      <c r="E197" s="17">
        <f t="shared" si="23"/>
        <v>3.2905561039815728E-4</v>
      </c>
      <c r="F197" s="17">
        <f t="shared" si="24"/>
        <v>6.4539922552092936E-4</v>
      </c>
      <c r="G197" s="17">
        <f t="shared" si="26"/>
        <v>2.5</v>
      </c>
      <c r="H197" s="17">
        <f t="shared" si="25"/>
        <v>8.2263902599539324E-4</v>
      </c>
    </row>
    <row r="198" spans="1:8" ht="25.5" x14ac:dyDescent="0.2">
      <c r="A198" s="14"/>
      <c r="B198" s="15" t="s">
        <v>180</v>
      </c>
      <c r="C198" s="16">
        <v>221</v>
      </c>
      <c r="D198" s="16">
        <v>442</v>
      </c>
      <c r="E198" s="17">
        <f t="shared" si="23"/>
        <v>3.6360644948996379E-2</v>
      </c>
      <c r="F198" s="17">
        <f t="shared" si="24"/>
        <v>4.0752351097178681E-2</v>
      </c>
      <c r="G198" s="17">
        <f t="shared" si="26"/>
        <v>1</v>
      </c>
      <c r="H198" s="17">
        <f t="shared" si="25"/>
        <v>3.6360644948996379E-2</v>
      </c>
    </row>
    <row r="199" spans="1:8" x14ac:dyDescent="0.2">
      <c r="A199" s="14"/>
      <c r="B199" s="15" t="s">
        <v>181</v>
      </c>
      <c r="C199" s="16">
        <v>60</v>
      </c>
      <c r="D199" s="16">
        <v>72</v>
      </c>
      <c r="E199" s="17">
        <f t="shared" si="23"/>
        <v>9.8716683119447184E-3</v>
      </c>
      <c r="F199" s="17">
        <f t="shared" si="24"/>
        <v>6.6383920339295596E-3</v>
      </c>
      <c r="G199" s="17">
        <f t="shared" si="26"/>
        <v>0.2</v>
      </c>
      <c r="H199" s="17">
        <f t="shared" si="25"/>
        <v>1.9743336623889436E-3</v>
      </c>
    </row>
    <row r="200" spans="1:8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1.6452780519907864E-4</v>
      </c>
      <c r="F200" s="17">
        <f t="shared" si="24"/>
        <v>9.2199889360132769E-5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36</v>
      </c>
      <c r="D202" s="16">
        <v>190</v>
      </c>
      <c r="E202" s="17">
        <f t="shared" si="23"/>
        <v>5.9230009871668312E-3</v>
      </c>
      <c r="F202" s="17">
        <f t="shared" si="24"/>
        <v>1.7517978978425226E-2</v>
      </c>
      <c r="G202" s="17">
        <f t="shared" si="26"/>
        <v>4.2777777777777777</v>
      </c>
      <c r="H202" s="17">
        <f t="shared" si="25"/>
        <v>2.5337282000658112E-2</v>
      </c>
    </row>
    <row r="203" spans="1:8" x14ac:dyDescent="0.2">
      <c r="A203" s="14"/>
      <c r="B203" s="15" t="s">
        <v>185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2.7659966808039828E-4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7</v>
      </c>
      <c r="E204" s="17">
        <f t="shared" si="23"/>
        <v>8.2263902599539324E-4</v>
      </c>
      <c r="F204" s="17">
        <f t="shared" si="24"/>
        <v>6.4539922552092936E-4</v>
      </c>
      <c r="G204" s="17">
        <f t="shared" si="26"/>
        <v>0.4</v>
      </c>
      <c r="H204" s="17">
        <f t="shared" si="25"/>
        <v>3.2905561039815734E-4</v>
      </c>
    </row>
    <row r="205" spans="1:8" ht="25.5" x14ac:dyDescent="0.2">
      <c r="A205" s="14"/>
      <c r="B205" s="15" t="s">
        <v>187</v>
      </c>
      <c r="C205" s="16">
        <v>3</v>
      </c>
      <c r="D205" s="16">
        <v>32</v>
      </c>
      <c r="E205" s="17">
        <f t="shared" si="23"/>
        <v>4.935834155972359E-4</v>
      </c>
      <c r="F205" s="17">
        <f t="shared" si="24"/>
        <v>2.9503964595242486E-3</v>
      </c>
      <c r="G205" s="17">
        <f t="shared" si="26"/>
        <v>9.6666666666666661</v>
      </c>
      <c r="H205" s="17">
        <f t="shared" si="25"/>
        <v>4.7713063507732797E-3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37</v>
      </c>
      <c r="D207" s="16">
        <v>119</v>
      </c>
      <c r="E207" s="17">
        <f t="shared" si="23"/>
        <v>6.0875287923659099E-3</v>
      </c>
      <c r="F207" s="17">
        <f t="shared" si="24"/>
        <v>1.0971786833855799E-2</v>
      </c>
      <c r="G207" s="17">
        <f t="shared" si="26"/>
        <v>2.2162162162162162</v>
      </c>
      <c r="H207" s="17">
        <f t="shared" si="25"/>
        <v>1.3491280026324449E-2</v>
      </c>
    </row>
    <row r="208" spans="1:8" x14ac:dyDescent="0.2">
      <c r="A208" s="14"/>
      <c r="B208" s="15" t="s">
        <v>190</v>
      </c>
      <c r="C208" s="16">
        <v>24</v>
      </c>
      <c r="D208" s="16">
        <v>337</v>
      </c>
      <c r="E208" s="17">
        <f t="shared" si="23"/>
        <v>3.9486673247778872E-3</v>
      </c>
      <c r="F208" s="17">
        <f t="shared" si="24"/>
        <v>3.1071362714364743E-2</v>
      </c>
      <c r="G208" s="17">
        <f t="shared" si="26"/>
        <v>13.041666666666666</v>
      </c>
      <c r="H208" s="17">
        <f t="shared" si="25"/>
        <v>5.149720302731161E-2</v>
      </c>
    </row>
    <row r="209" spans="1:8" x14ac:dyDescent="0.2">
      <c r="A209" s="14"/>
      <c r="B209" s="15" t="s">
        <v>191</v>
      </c>
      <c r="C209" s="16">
        <v>36</v>
      </c>
      <c r="D209" s="16">
        <v>217</v>
      </c>
      <c r="E209" s="17">
        <f t="shared" ref="E209:E240" si="27">+IF(C209=0,"",C209/C$177)</f>
        <v>5.9230009871668312E-3</v>
      </c>
      <c r="F209" s="17">
        <f t="shared" ref="F209:F240" si="28">+IF(D209=0,"",D209/D$177)</f>
        <v>2.000737599114881E-2</v>
      </c>
      <c r="G209" s="17">
        <f t="shared" si="26"/>
        <v>5.0277777777777777</v>
      </c>
      <c r="H209" s="17">
        <f t="shared" ref="H209:H240" si="29">+IF(OR(AND(E209=""),(G209="")),"",E209*G209)</f>
        <v>2.9779532741033236E-2</v>
      </c>
    </row>
    <row r="210" spans="1:8" x14ac:dyDescent="0.2">
      <c r="A210" s="14"/>
      <c r="B210" s="15" t="s">
        <v>192</v>
      </c>
      <c r="C210" s="16">
        <v>96</v>
      </c>
      <c r="D210" s="16">
        <v>240</v>
      </c>
      <c r="E210" s="17">
        <f t="shared" si="27"/>
        <v>1.5794669299111549E-2</v>
      </c>
      <c r="F210" s="17">
        <f t="shared" si="28"/>
        <v>2.2127973446431866E-2</v>
      </c>
      <c r="G210" s="17">
        <f t="shared" ref="G210:G241" si="30">+IF(AND(C210=0,D210=0)," ",IF(C210=0,1,IF(D210=0,-1,(D210-C210)/C210)))</f>
        <v>1.5</v>
      </c>
      <c r="H210" s="17">
        <f t="shared" si="29"/>
        <v>2.3692003948667321E-2</v>
      </c>
    </row>
    <row r="211" spans="1:8" x14ac:dyDescent="0.2">
      <c r="A211" s="14"/>
      <c r="B211" s="15" t="s">
        <v>193</v>
      </c>
      <c r="C211" s="16">
        <v>60</v>
      </c>
      <c r="D211" s="16">
        <v>165</v>
      </c>
      <c r="E211" s="17">
        <f t="shared" si="27"/>
        <v>9.8716683119447184E-3</v>
      </c>
      <c r="F211" s="17">
        <f t="shared" si="28"/>
        <v>1.5212981744421906E-2</v>
      </c>
      <c r="G211" s="17">
        <f t="shared" si="30"/>
        <v>1.75</v>
      </c>
      <c r="H211" s="17">
        <f t="shared" si="29"/>
        <v>1.7275419545903257E-2</v>
      </c>
    </row>
    <row r="212" spans="1:8" x14ac:dyDescent="0.2">
      <c r="A212" s="14"/>
      <c r="B212" s="15" t="s">
        <v>194</v>
      </c>
      <c r="C212" s="16">
        <v>12</v>
      </c>
      <c r="D212" s="16">
        <v>8</v>
      </c>
      <c r="E212" s="17">
        <f t="shared" si="27"/>
        <v>1.9743336623889436E-3</v>
      </c>
      <c r="F212" s="17">
        <f t="shared" si="28"/>
        <v>7.3759911488106215E-4</v>
      </c>
      <c r="G212" s="17">
        <f t="shared" si="30"/>
        <v>-0.33333333333333331</v>
      </c>
      <c r="H212" s="17">
        <f t="shared" si="29"/>
        <v>-6.5811122079631446E-4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54</v>
      </c>
      <c r="D214" s="16">
        <v>458</v>
      </c>
      <c r="E214" s="17">
        <f t="shared" si="27"/>
        <v>8.8845014807502464E-3</v>
      </c>
      <c r="F214" s="17">
        <f t="shared" si="28"/>
        <v>4.2227549326940811E-2</v>
      </c>
      <c r="G214" s="17">
        <f t="shared" si="30"/>
        <v>7.4814814814814818</v>
      </c>
      <c r="H214" s="17">
        <f t="shared" si="29"/>
        <v>6.6469233300427769E-2</v>
      </c>
    </row>
    <row r="215" spans="1:8" x14ac:dyDescent="0.2">
      <c r="A215" s="14"/>
      <c r="B215" s="15" t="s">
        <v>197</v>
      </c>
      <c r="C215" s="16">
        <v>79</v>
      </c>
      <c r="D215" s="16">
        <v>92</v>
      </c>
      <c r="E215" s="17">
        <f t="shared" si="27"/>
        <v>1.2997696610727213E-2</v>
      </c>
      <c r="F215" s="17">
        <f t="shared" si="28"/>
        <v>8.4823898211322142E-3</v>
      </c>
      <c r="G215" s="17">
        <f t="shared" si="30"/>
        <v>0.16455696202531644</v>
      </c>
      <c r="H215" s="17">
        <f t="shared" si="29"/>
        <v>2.1388614675880223E-3</v>
      </c>
    </row>
    <row r="216" spans="1:8" x14ac:dyDescent="0.2">
      <c r="A216" s="14"/>
      <c r="B216" s="15" t="s">
        <v>198</v>
      </c>
      <c r="C216" s="16">
        <v>7</v>
      </c>
      <c r="D216" s="16">
        <v>9</v>
      </c>
      <c r="E216" s="17">
        <f t="shared" si="27"/>
        <v>1.1516946363935505E-3</v>
      </c>
      <c r="F216" s="17">
        <f t="shared" si="28"/>
        <v>8.2979900424119495E-4</v>
      </c>
      <c r="G216" s="17">
        <f t="shared" si="30"/>
        <v>0.2857142857142857</v>
      </c>
      <c r="H216" s="17">
        <f t="shared" si="29"/>
        <v>3.2905561039815728E-4</v>
      </c>
    </row>
    <row r="217" spans="1:8" x14ac:dyDescent="0.2">
      <c r="A217" s="14"/>
      <c r="B217" s="15" t="s">
        <v>199</v>
      </c>
      <c r="C217" s="16">
        <v>2</v>
      </c>
      <c r="D217" s="16">
        <v>3</v>
      </c>
      <c r="E217" s="17">
        <f t="shared" si="27"/>
        <v>3.2905561039815728E-4</v>
      </c>
      <c r="F217" s="17">
        <f t="shared" si="28"/>
        <v>2.7659966808039828E-4</v>
      </c>
      <c r="G217" s="17">
        <f t="shared" si="30"/>
        <v>0.5</v>
      </c>
      <c r="H217" s="17">
        <f t="shared" si="29"/>
        <v>1.6452780519907864E-4</v>
      </c>
    </row>
    <row r="218" spans="1:8" x14ac:dyDescent="0.2">
      <c r="A218" s="14"/>
      <c r="B218" s="15" t="s">
        <v>200</v>
      </c>
      <c r="C218" s="16">
        <v>10</v>
      </c>
      <c r="D218" s="16">
        <v>0</v>
      </c>
      <c r="E218" s="17">
        <f t="shared" si="27"/>
        <v>1.6452780519907865E-3</v>
      </c>
      <c r="F218" s="17" t="str">
        <f t="shared" si="28"/>
        <v/>
      </c>
      <c r="G218" s="17">
        <f t="shared" si="30"/>
        <v>-1</v>
      </c>
      <c r="H218" s="17">
        <f t="shared" si="29"/>
        <v>-1.6452780519907865E-3</v>
      </c>
    </row>
    <row r="219" spans="1:8" ht="25.5" x14ac:dyDescent="0.2">
      <c r="A219" s="14"/>
      <c r="B219" s="15" t="s">
        <v>201</v>
      </c>
      <c r="C219" s="16">
        <v>74</v>
      </c>
      <c r="D219" s="16">
        <v>106</v>
      </c>
      <c r="E219" s="17">
        <f t="shared" si="27"/>
        <v>1.217505758473182E-2</v>
      </c>
      <c r="F219" s="17">
        <f t="shared" si="28"/>
        <v>9.7731882721740736E-3</v>
      </c>
      <c r="G219" s="17">
        <f t="shared" si="30"/>
        <v>0.43243243243243246</v>
      </c>
      <c r="H219" s="17">
        <f t="shared" si="29"/>
        <v>5.2648897663705166E-3</v>
      </c>
    </row>
    <row r="220" spans="1:8" x14ac:dyDescent="0.2">
      <c r="A220" s="14"/>
      <c r="B220" s="15" t="s">
        <v>202</v>
      </c>
      <c r="C220" s="16">
        <v>9</v>
      </c>
      <c r="D220" s="16">
        <v>19</v>
      </c>
      <c r="E220" s="17">
        <f t="shared" si="27"/>
        <v>1.4807502467917078E-3</v>
      </c>
      <c r="F220" s="17">
        <f t="shared" si="28"/>
        <v>1.7517978978425226E-3</v>
      </c>
      <c r="G220" s="17">
        <f t="shared" si="30"/>
        <v>1.1111111111111112</v>
      </c>
      <c r="H220" s="17">
        <f t="shared" si="29"/>
        <v>1.6452780519907865E-3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1.6452780519907864E-4</v>
      </c>
      <c r="F221" s="17" t="str">
        <f t="shared" si="28"/>
        <v/>
      </c>
      <c r="G221" s="17">
        <f t="shared" si="30"/>
        <v>-1</v>
      </c>
      <c r="H221" s="17">
        <f t="shared" si="29"/>
        <v>-1.6452780519907864E-4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9.2199889360132769E-5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51</v>
      </c>
      <c r="D224" s="16">
        <v>200</v>
      </c>
      <c r="E224" s="17">
        <f t="shared" si="27"/>
        <v>8.3909180651530104E-3</v>
      </c>
      <c r="F224" s="17">
        <f t="shared" si="28"/>
        <v>1.8439977872026555E-2</v>
      </c>
      <c r="G224" s="17">
        <f t="shared" si="30"/>
        <v>2.9215686274509802</v>
      </c>
      <c r="H224" s="17">
        <f t="shared" si="29"/>
        <v>2.4514642974662715E-2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1.6452780519907864E-4</v>
      </c>
      <c r="F227" s="17" t="str">
        <f t="shared" si="28"/>
        <v/>
      </c>
      <c r="G227" s="17">
        <f t="shared" si="30"/>
        <v>-1</v>
      </c>
      <c r="H227" s="17">
        <f t="shared" si="29"/>
        <v>-1.6452780519907864E-4</v>
      </c>
    </row>
    <row r="228" spans="1:8" x14ac:dyDescent="0.2">
      <c r="A228" s="14"/>
      <c r="B228" s="15" t="s">
        <v>210</v>
      </c>
      <c r="C228" s="16">
        <v>0</v>
      </c>
      <c r="D228" s="16">
        <v>2</v>
      </c>
      <c r="E228" s="17" t="str">
        <f t="shared" si="27"/>
        <v/>
      </c>
      <c r="F228" s="17">
        <f t="shared" si="28"/>
        <v>1.8439977872026554E-4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7</v>
      </c>
      <c r="E229" s="17" t="str">
        <f t="shared" si="27"/>
        <v/>
      </c>
      <c r="F229" s="17">
        <f t="shared" si="28"/>
        <v>6.4539922552092936E-4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9.2199889360132769E-5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196</v>
      </c>
      <c r="D231" s="16">
        <v>358</v>
      </c>
      <c r="E231" s="17">
        <f t="shared" si="27"/>
        <v>3.2247449819019412E-2</v>
      </c>
      <c r="F231" s="17">
        <f t="shared" si="28"/>
        <v>3.3007560390927532E-2</v>
      </c>
      <c r="G231" s="17">
        <f t="shared" si="30"/>
        <v>0.82653061224489799</v>
      </c>
      <c r="H231" s="17">
        <f t="shared" si="29"/>
        <v>2.6653504442250741E-2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20</v>
      </c>
      <c r="D233" s="16">
        <v>10</v>
      </c>
      <c r="E233" s="17">
        <f t="shared" si="27"/>
        <v>3.290556103981573E-3</v>
      </c>
      <c r="F233" s="17">
        <f t="shared" si="28"/>
        <v>9.2199889360132764E-4</v>
      </c>
      <c r="G233" s="17">
        <f t="shared" si="30"/>
        <v>-0.5</v>
      </c>
      <c r="H233" s="17">
        <f t="shared" si="29"/>
        <v>-1.6452780519907865E-3</v>
      </c>
    </row>
    <row r="234" spans="1:8" x14ac:dyDescent="0.2">
      <c r="A234" s="14"/>
      <c r="B234" s="15" t="s">
        <v>216</v>
      </c>
      <c r="C234" s="16">
        <v>0</v>
      </c>
      <c r="D234" s="16">
        <v>39</v>
      </c>
      <c r="E234" s="17" t="str">
        <f t="shared" si="27"/>
        <v/>
      </c>
      <c r="F234" s="17">
        <f t="shared" si="28"/>
        <v>3.5957956850451779E-3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30</v>
      </c>
      <c r="D237" s="16">
        <v>112</v>
      </c>
      <c r="E237" s="17">
        <f t="shared" si="27"/>
        <v>4.9358341559723592E-3</v>
      </c>
      <c r="F237" s="17">
        <f t="shared" si="28"/>
        <v>1.032638760833487E-2</v>
      </c>
      <c r="G237" s="17">
        <f t="shared" si="30"/>
        <v>2.7333333333333334</v>
      </c>
      <c r="H237" s="17">
        <f t="shared" si="29"/>
        <v>1.3491280026324449E-2</v>
      </c>
    </row>
    <row r="238" spans="1:8" x14ac:dyDescent="0.2">
      <c r="A238" s="14"/>
      <c r="B238" s="15" t="s">
        <v>220</v>
      </c>
      <c r="C238" s="16">
        <v>1</v>
      </c>
      <c r="D238" s="16">
        <v>6</v>
      </c>
      <c r="E238" s="17">
        <f t="shared" si="27"/>
        <v>1.6452780519907864E-4</v>
      </c>
      <c r="F238" s="17">
        <f t="shared" si="28"/>
        <v>5.5319933616079656E-4</v>
      </c>
      <c r="G238" s="17">
        <f t="shared" si="30"/>
        <v>5</v>
      </c>
      <c r="H238" s="17">
        <f t="shared" si="29"/>
        <v>8.2263902599539324E-4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9.2199889360132769E-5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9.2199889360132769E-5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41</v>
      </c>
      <c r="E243" s="17" t="str">
        <f t="shared" si="31"/>
        <v/>
      </c>
      <c r="F243" s="17">
        <f t="shared" si="32"/>
        <v>3.7801954637654437E-3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11</v>
      </c>
      <c r="D244" s="16">
        <v>4</v>
      </c>
      <c r="E244" s="17">
        <f t="shared" si="31"/>
        <v>1.8098058571898651E-3</v>
      </c>
      <c r="F244" s="17">
        <f t="shared" si="32"/>
        <v>3.6879955744053108E-4</v>
      </c>
      <c r="G244" s="17">
        <f t="shared" si="34"/>
        <v>-0.63636363636363635</v>
      </c>
      <c r="H244" s="17">
        <f t="shared" si="33"/>
        <v>-1.1516946363935505E-3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6</v>
      </c>
      <c r="E246" s="17" t="str">
        <f t="shared" si="31"/>
        <v/>
      </c>
      <c r="F246" s="17">
        <f t="shared" si="32"/>
        <v>5.5319933616079656E-4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22</v>
      </c>
      <c r="D247" s="16">
        <v>3</v>
      </c>
      <c r="E247" s="17">
        <f t="shared" si="31"/>
        <v>3.6196117143797303E-3</v>
      </c>
      <c r="F247" s="17">
        <f t="shared" si="32"/>
        <v>2.7659966808039828E-4</v>
      </c>
      <c r="G247" s="17">
        <f t="shared" si="34"/>
        <v>-0.86363636363636365</v>
      </c>
      <c r="H247" s="17">
        <f t="shared" si="33"/>
        <v>-3.1260282987824943E-3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3.2905561039815728E-4</v>
      </c>
      <c r="F249" s="17" t="str">
        <f t="shared" si="32"/>
        <v/>
      </c>
      <c r="G249" s="17">
        <f t="shared" si="34"/>
        <v>-1</v>
      </c>
      <c r="H249" s="17">
        <f t="shared" si="33"/>
        <v>-3.2905561039815728E-4</v>
      </c>
    </row>
    <row r="250" spans="1:8" x14ac:dyDescent="0.2">
      <c r="A250" s="14"/>
      <c r="B250" s="15" t="s">
        <v>232</v>
      </c>
      <c r="C250" s="16">
        <v>9</v>
      </c>
      <c r="D250" s="16">
        <v>13</v>
      </c>
      <c r="E250" s="17">
        <f t="shared" si="31"/>
        <v>1.4807502467917078E-3</v>
      </c>
      <c r="F250" s="17">
        <f t="shared" si="32"/>
        <v>1.198598561681726E-3</v>
      </c>
      <c r="G250" s="17">
        <f t="shared" si="34"/>
        <v>0.44444444444444442</v>
      </c>
      <c r="H250" s="17">
        <f t="shared" si="33"/>
        <v>6.5811122079631457E-4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2</v>
      </c>
      <c r="E254" s="17">
        <f t="shared" si="31"/>
        <v>3.2905561039815728E-4</v>
      </c>
      <c r="F254" s="17">
        <f t="shared" si="32"/>
        <v>1.8439977872026554E-4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2</v>
      </c>
      <c r="D255" s="16">
        <v>17</v>
      </c>
      <c r="E255" s="17">
        <f t="shared" si="31"/>
        <v>3.2905561039815728E-4</v>
      </c>
      <c r="F255" s="17">
        <f t="shared" si="32"/>
        <v>1.567398119122257E-3</v>
      </c>
      <c r="G255" s="17">
        <f t="shared" si="34"/>
        <v>7.5</v>
      </c>
      <c r="H255" s="17">
        <f t="shared" si="33"/>
        <v>2.4679170779861796E-3</v>
      </c>
    </row>
    <row r="256" spans="1:8" x14ac:dyDescent="0.2">
      <c r="A256" s="14"/>
      <c r="B256" s="15" t="s">
        <v>238</v>
      </c>
      <c r="C256" s="16">
        <v>2</v>
      </c>
      <c r="D256" s="16">
        <v>7</v>
      </c>
      <c r="E256" s="17">
        <f t="shared" si="31"/>
        <v>3.2905561039815728E-4</v>
      </c>
      <c r="F256" s="17">
        <f t="shared" si="32"/>
        <v>6.4539922552092936E-4</v>
      </c>
      <c r="G256" s="17">
        <f t="shared" si="34"/>
        <v>2.5</v>
      </c>
      <c r="H256" s="17">
        <f t="shared" si="33"/>
        <v>8.2263902599539324E-4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16</v>
      </c>
      <c r="E259" s="17">
        <f t="shared" si="31"/>
        <v>1.6452780519907864E-4</v>
      </c>
      <c r="F259" s="17">
        <f t="shared" si="32"/>
        <v>1.4751982297621243E-3</v>
      </c>
      <c r="G259" s="17">
        <f t="shared" si="34"/>
        <v>15</v>
      </c>
      <c r="H259" s="17">
        <f t="shared" si="33"/>
        <v>2.4679170779861796E-3</v>
      </c>
    </row>
    <row r="260" spans="1:8" x14ac:dyDescent="0.2">
      <c r="A260" s="14"/>
      <c r="B260" s="15" t="s">
        <v>242</v>
      </c>
      <c r="C260" s="16">
        <v>0</v>
      </c>
      <c r="D260" s="16">
        <v>15</v>
      </c>
      <c r="E260" s="17" t="str">
        <f t="shared" si="31"/>
        <v/>
      </c>
      <c r="F260" s="17">
        <f t="shared" si="32"/>
        <v>1.3829983404019916E-3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1.6452780519907864E-4</v>
      </c>
      <c r="F264" s="17">
        <f t="shared" si="32"/>
        <v>9.2199889360132769E-5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15</v>
      </c>
      <c r="D265" s="16">
        <v>11</v>
      </c>
      <c r="E265" s="17">
        <f t="shared" si="31"/>
        <v>2.4679170779861796E-3</v>
      </c>
      <c r="F265" s="17">
        <f t="shared" si="32"/>
        <v>1.0141987829614604E-3</v>
      </c>
      <c r="G265" s="17">
        <f t="shared" si="34"/>
        <v>-0.26666666666666666</v>
      </c>
      <c r="H265" s="17">
        <f t="shared" si="33"/>
        <v>-6.5811122079631457E-4</v>
      </c>
    </row>
    <row r="266" spans="1:8" x14ac:dyDescent="0.2">
      <c r="A266" s="14"/>
      <c r="B266" s="15" t="s">
        <v>248</v>
      </c>
      <c r="C266" s="16">
        <v>5</v>
      </c>
      <c r="D266" s="16">
        <v>19</v>
      </c>
      <c r="E266" s="17">
        <f t="shared" si="31"/>
        <v>8.2263902599539324E-4</v>
      </c>
      <c r="F266" s="17">
        <f t="shared" si="32"/>
        <v>1.7517978978425226E-3</v>
      </c>
      <c r="G266" s="17">
        <f t="shared" si="34"/>
        <v>2.8</v>
      </c>
      <c r="H266" s="17">
        <f t="shared" si="33"/>
        <v>2.3033892727871009E-3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5</v>
      </c>
      <c r="E268" s="17" t="str">
        <f t="shared" si="31"/>
        <v/>
      </c>
      <c r="F268" s="17">
        <f t="shared" si="32"/>
        <v>4.6099944680066382E-4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89</v>
      </c>
      <c r="E270" s="17">
        <f t="shared" si="31"/>
        <v>1.6452780519907864E-4</v>
      </c>
      <c r="F270" s="17">
        <f t="shared" si="32"/>
        <v>8.205790153051817E-3</v>
      </c>
      <c r="G270" s="17">
        <f t="shared" si="34"/>
        <v>88</v>
      </c>
      <c r="H270" s="17">
        <f t="shared" si="33"/>
        <v>1.4478446857518921E-2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3</v>
      </c>
      <c r="E273" s="17" t="str">
        <f t="shared" ref="E273:E304" si="35">+IF(C273=0,"",C273/C$177)</f>
        <v/>
      </c>
      <c r="F273" s="17">
        <f t="shared" ref="F273:F304" si="36">+IF(D273=0,"",D273/D$177)</f>
        <v>2.7659966808039828E-4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4</v>
      </c>
      <c r="E276" s="17">
        <f t="shared" si="35"/>
        <v>3.2905561039815728E-4</v>
      </c>
      <c r="F276" s="17">
        <f t="shared" si="36"/>
        <v>3.6879955744053108E-4</v>
      </c>
      <c r="G276" s="17">
        <f t="shared" si="38"/>
        <v>1</v>
      </c>
      <c r="H276" s="17">
        <f t="shared" si="37"/>
        <v>3.2905561039815728E-4</v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1.6452780519907864E-4</v>
      </c>
      <c r="F277" s="17" t="str">
        <f t="shared" si="36"/>
        <v/>
      </c>
      <c r="G277" s="17">
        <f t="shared" si="38"/>
        <v>-1</v>
      </c>
      <c r="H277" s="17">
        <f t="shared" si="37"/>
        <v>-1.6452780519907864E-4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9.2199889360132769E-5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43</v>
      </c>
      <c r="D281" s="16">
        <v>89</v>
      </c>
      <c r="E281" s="17">
        <f t="shared" si="35"/>
        <v>7.0746956235603819E-3</v>
      </c>
      <c r="F281" s="17">
        <f t="shared" si="36"/>
        <v>8.205790153051817E-3</v>
      </c>
      <c r="G281" s="17">
        <f t="shared" si="38"/>
        <v>1.069767441860465</v>
      </c>
      <c r="H281" s="17">
        <f t="shared" si="37"/>
        <v>7.5682790391576171E-3</v>
      </c>
    </row>
    <row r="282" spans="1:8" ht="25.5" x14ac:dyDescent="0.2">
      <c r="A282" s="14"/>
      <c r="B282" s="15" t="s">
        <v>264</v>
      </c>
      <c r="C282" s="16">
        <v>33</v>
      </c>
      <c r="D282" s="16">
        <v>151</v>
      </c>
      <c r="E282" s="17">
        <f t="shared" si="35"/>
        <v>5.4294175715695952E-3</v>
      </c>
      <c r="F282" s="17">
        <f t="shared" si="36"/>
        <v>1.3922183293380047E-2</v>
      </c>
      <c r="G282" s="17">
        <f t="shared" si="38"/>
        <v>3.5757575757575757</v>
      </c>
      <c r="H282" s="17">
        <f t="shared" si="37"/>
        <v>1.941428101349128E-2</v>
      </c>
    </row>
    <row r="283" spans="1:8" x14ac:dyDescent="0.2">
      <c r="A283" s="14"/>
      <c r="B283" s="15" t="s">
        <v>265</v>
      </c>
      <c r="C283" s="16">
        <v>12</v>
      </c>
      <c r="D283" s="16">
        <v>34</v>
      </c>
      <c r="E283" s="17">
        <f t="shared" si="35"/>
        <v>1.9743336623889436E-3</v>
      </c>
      <c r="F283" s="17">
        <f t="shared" si="36"/>
        <v>3.134796238244514E-3</v>
      </c>
      <c r="G283" s="17">
        <f t="shared" si="38"/>
        <v>1.8333333333333333</v>
      </c>
      <c r="H283" s="17">
        <f t="shared" si="37"/>
        <v>3.6196117143797299E-3</v>
      </c>
    </row>
    <row r="284" spans="1:8" x14ac:dyDescent="0.2">
      <c r="A284" s="14"/>
      <c r="B284" s="15" t="s">
        <v>266</v>
      </c>
      <c r="C284" s="16">
        <v>5</v>
      </c>
      <c r="D284" s="16">
        <v>5</v>
      </c>
      <c r="E284" s="17">
        <f t="shared" si="35"/>
        <v>8.2263902599539324E-4</v>
      </c>
      <c r="F284" s="17">
        <f t="shared" si="36"/>
        <v>4.6099944680066382E-4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4</v>
      </c>
      <c r="E286" s="17" t="str">
        <f t="shared" si="35"/>
        <v/>
      </c>
      <c r="F286" s="17">
        <f t="shared" si="36"/>
        <v>3.6879955744053108E-4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1.6452780519907864E-4</v>
      </c>
      <c r="F288" s="17" t="str">
        <f t="shared" si="36"/>
        <v/>
      </c>
      <c r="G288" s="17">
        <f t="shared" si="38"/>
        <v>-1</v>
      </c>
      <c r="H288" s="17">
        <f t="shared" si="37"/>
        <v>-1.6452780519907864E-4</v>
      </c>
    </row>
    <row r="289" spans="1:8" x14ac:dyDescent="0.2">
      <c r="A289" s="14"/>
      <c r="B289" s="15" t="s">
        <v>271</v>
      </c>
      <c r="C289" s="16">
        <v>1</v>
      </c>
      <c r="D289" s="16">
        <v>14</v>
      </c>
      <c r="E289" s="17">
        <f t="shared" si="35"/>
        <v>1.6452780519907864E-4</v>
      </c>
      <c r="F289" s="17">
        <f t="shared" si="36"/>
        <v>1.2907984510418587E-3</v>
      </c>
      <c r="G289" s="17">
        <f t="shared" si="38"/>
        <v>13</v>
      </c>
      <c r="H289" s="17">
        <f t="shared" si="37"/>
        <v>2.1388614675880223E-3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128</v>
      </c>
      <c r="D292" s="16">
        <v>330</v>
      </c>
      <c r="E292" s="17">
        <f t="shared" si="35"/>
        <v>2.1059559065482066E-2</v>
      </c>
      <c r="F292" s="17">
        <f t="shared" si="36"/>
        <v>3.0425963488843813E-2</v>
      </c>
      <c r="G292" s="17">
        <f t="shared" si="38"/>
        <v>1.578125</v>
      </c>
      <c r="H292" s="17">
        <f t="shared" si="37"/>
        <v>3.3234616650213884E-2</v>
      </c>
    </row>
    <row r="293" spans="1:8" x14ac:dyDescent="0.2">
      <c r="A293" s="14"/>
      <c r="B293" s="15" t="s">
        <v>275</v>
      </c>
      <c r="C293" s="16">
        <v>25</v>
      </c>
      <c r="D293" s="16">
        <v>38</v>
      </c>
      <c r="E293" s="17">
        <f t="shared" si="35"/>
        <v>4.1131951299769659E-3</v>
      </c>
      <c r="F293" s="17">
        <f t="shared" si="36"/>
        <v>3.5035957956850452E-3</v>
      </c>
      <c r="G293" s="17">
        <f t="shared" si="38"/>
        <v>0.52</v>
      </c>
      <c r="H293" s="17">
        <f t="shared" si="37"/>
        <v>2.1388614675880223E-3</v>
      </c>
    </row>
    <row r="294" spans="1:8" x14ac:dyDescent="0.2">
      <c r="A294" s="14"/>
      <c r="B294" s="15" t="s">
        <v>276</v>
      </c>
      <c r="C294" s="16">
        <v>137</v>
      </c>
      <c r="D294" s="16">
        <v>587</v>
      </c>
      <c r="E294" s="17">
        <f t="shared" si="35"/>
        <v>2.2540309312273774E-2</v>
      </c>
      <c r="F294" s="17">
        <f t="shared" si="36"/>
        <v>5.4121335054397937E-2</v>
      </c>
      <c r="G294" s="17">
        <f t="shared" si="38"/>
        <v>3.2846715328467155</v>
      </c>
      <c r="H294" s="17">
        <f t="shared" si="37"/>
        <v>7.4037512339585401E-2</v>
      </c>
    </row>
    <row r="295" spans="1:8" x14ac:dyDescent="0.2">
      <c r="A295" s="14"/>
      <c r="B295" s="15" t="s">
        <v>277</v>
      </c>
      <c r="C295" s="16">
        <v>22</v>
      </c>
      <c r="D295" s="16">
        <v>263</v>
      </c>
      <c r="E295" s="17">
        <f t="shared" si="35"/>
        <v>3.6196117143797303E-3</v>
      </c>
      <c r="F295" s="17">
        <f t="shared" si="36"/>
        <v>2.4248570901714919E-2</v>
      </c>
      <c r="G295" s="17">
        <f t="shared" si="38"/>
        <v>10.954545454545455</v>
      </c>
      <c r="H295" s="17">
        <f t="shared" si="37"/>
        <v>3.9651201052977959E-2</v>
      </c>
    </row>
    <row r="296" spans="1:8" x14ac:dyDescent="0.2">
      <c r="A296" s="14"/>
      <c r="B296" s="15" t="s">
        <v>278</v>
      </c>
      <c r="C296" s="16">
        <v>2208</v>
      </c>
      <c r="D296" s="16">
        <v>1793</v>
      </c>
      <c r="E296" s="17">
        <f t="shared" si="35"/>
        <v>0.36327739387956565</v>
      </c>
      <c r="F296" s="17">
        <f t="shared" si="36"/>
        <v>0.16531440162271804</v>
      </c>
      <c r="G296" s="17">
        <f t="shared" si="38"/>
        <v>-0.18795289855072464</v>
      </c>
      <c r="H296" s="17">
        <f t="shared" si="37"/>
        <v>-6.8279039157617641E-2</v>
      </c>
    </row>
    <row r="297" spans="1:8" x14ac:dyDescent="0.2">
      <c r="A297" s="14"/>
      <c r="B297" s="15" t="s">
        <v>279</v>
      </c>
      <c r="C297" s="16">
        <v>14</v>
      </c>
      <c r="D297" s="16">
        <v>55</v>
      </c>
      <c r="E297" s="17">
        <f t="shared" si="35"/>
        <v>2.3033892727871009E-3</v>
      </c>
      <c r="F297" s="17">
        <f t="shared" si="36"/>
        <v>5.0709939148073022E-3</v>
      </c>
      <c r="G297" s="17">
        <f t="shared" si="38"/>
        <v>2.9285714285714284</v>
      </c>
      <c r="H297" s="17">
        <f t="shared" si="37"/>
        <v>6.7456400131622237E-3</v>
      </c>
    </row>
    <row r="298" spans="1:8" x14ac:dyDescent="0.2">
      <c r="A298" s="14"/>
      <c r="B298" s="15" t="s">
        <v>280</v>
      </c>
      <c r="C298" s="16">
        <v>1</v>
      </c>
      <c r="D298" s="16">
        <v>0</v>
      </c>
      <c r="E298" s="17">
        <f t="shared" si="35"/>
        <v>1.6452780519907864E-4</v>
      </c>
      <c r="F298" s="17" t="str">
        <f t="shared" si="36"/>
        <v/>
      </c>
      <c r="G298" s="17">
        <f t="shared" si="38"/>
        <v>-1</v>
      </c>
      <c r="H298" s="17">
        <f t="shared" si="37"/>
        <v>-1.6452780519907864E-4</v>
      </c>
    </row>
    <row r="299" spans="1:8" ht="25.5" x14ac:dyDescent="0.2">
      <c r="A299" s="14"/>
      <c r="B299" s="15" t="s">
        <v>281</v>
      </c>
      <c r="C299" s="16">
        <v>9</v>
      </c>
      <c r="D299" s="16">
        <v>22</v>
      </c>
      <c r="E299" s="17">
        <f t="shared" si="35"/>
        <v>1.4807502467917078E-3</v>
      </c>
      <c r="F299" s="17">
        <f t="shared" si="36"/>
        <v>2.0283975659229209E-3</v>
      </c>
      <c r="G299" s="17">
        <f t="shared" si="38"/>
        <v>1.4444444444444444</v>
      </c>
      <c r="H299" s="17">
        <f t="shared" si="37"/>
        <v>2.1388614675880223E-3</v>
      </c>
    </row>
    <row r="300" spans="1:8" x14ac:dyDescent="0.2">
      <c r="A300" s="14"/>
      <c r="B300" s="15" t="s">
        <v>282</v>
      </c>
      <c r="C300" s="16">
        <v>8</v>
      </c>
      <c r="D300" s="16">
        <v>139</v>
      </c>
      <c r="E300" s="17">
        <f t="shared" si="35"/>
        <v>1.3162224415926291E-3</v>
      </c>
      <c r="F300" s="17">
        <f t="shared" si="36"/>
        <v>1.2815784621058455E-2</v>
      </c>
      <c r="G300" s="17">
        <f t="shared" si="38"/>
        <v>16.375</v>
      </c>
      <c r="H300" s="17">
        <f t="shared" si="37"/>
        <v>2.1553142481079302E-2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1.8439977872026554E-4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2</v>
      </c>
      <c r="E304" s="17">
        <f t="shared" si="35"/>
        <v>3.2905561039815728E-4</v>
      </c>
      <c r="F304" s="17">
        <f t="shared" si="36"/>
        <v>1.8439977872026554E-4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7</v>
      </c>
      <c r="E306" s="17">
        <f t="shared" si="39"/>
        <v>6.5811122079631457E-4</v>
      </c>
      <c r="F306" s="17">
        <f t="shared" si="40"/>
        <v>6.4539922552092936E-4</v>
      </c>
      <c r="G306" s="17">
        <f t="shared" ref="G306:G337" si="42">+IF(AND(C306=0,D306=0)," ",IF(C306=0,1,IF(D306=0,-1,(D306-C306)/C306)))</f>
        <v>0.75</v>
      </c>
      <c r="H306" s="17">
        <f t="shared" si="41"/>
        <v>4.935834155972359E-4</v>
      </c>
    </row>
    <row r="307" spans="1:8" x14ac:dyDescent="0.2">
      <c r="A307" s="14"/>
      <c r="B307" s="15" t="s">
        <v>289</v>
      </c>
      <c r="C307" s="16">
        <v>6</v>
      </c>
      <c r="D307" s="16">
        <v>51</v>
      </c>
      <c r="E307" s="17">
        <f t="shared" si="39"/>
        <v>9.871668311944718E-4</v>
      </c>
      <c r="F307" s="17">
        <f t="shared" si="40"/>
        <v>4.7021943573667714E-3</v>
      </c>
      <c r="G307" s="17">
        <f t="shared" si="42"/>
        <v>7.5</v>
      </c>
      <c r="H307" s="17">
        <f t="shared" si="41"/>
        <v>7.4037512339585384E-3</v>
      </c>
    </row>
    <row r="308" spans="1:8" ht="25.5" x14ac:dyDescent="0.2">
      <c r="A308" s="14"/>
      <c r="B308" s="15" t="s">
        <v>290</v>
      </c>
      <c r="C308" s="16">
        <v>11</v>
      </c>
      <c r="D308" s="16">
        <v>14</v>
      </c>
      <c r="E308" s="17">
        <f t="shared" si="39"/>
        <v>1.8098058571898651E-3</v>
      </c>
      <c r="F308" s="17">
        <f t="shared" si="40"/>
        <v>1.2907984510418587E-3</v>
      </c>
      <c r="G308" s="17">
        <f t="shared" si="42"/>
        <v>0.27272727272727271</v>
      </c>
      <c r="H308" s="17">
        <f t="shared" si="41"/>
        <v>4.935834155972359E-4</v>
      </c>
    </row>
    <row r="309" spans="1:8" x14ac:dyDescent="0.2">
      <c r="A309" s="14"/>
      <c r="B309" s="15" t="s">
        <v>291</v>
      </c>
      <c r="C309" s="16">
        <v>0</v>
      </c>
      <c r="D309" s="16">
        <v>60</v>
      </c>
      <c r="E309" s="17" t="str">
        <f t="shared" si="39"/>
        <v/>
      </c>
      <c r="F309" s="17">
        <f t="shared" si="40"/>
        <v>5.5319933616079665E-3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2</v>
      </c>
      <c r="D310" s="16">
        <v>1</v>
      </c>
      <c r="E310" s="17">
        <f t="shared" si="39"/>
        <v>3.2905561039815728E-4</v>
      </c>
      <c r="F310" s="17">
        <f t="shared" si="40"/>
        <v>9.2199889360132769E-5</v>
      </c>
      <c r="G310" s="17">
        <f t="shared" si="42"/>
        <v>-0.5</v>
      </c>
      <c r="H310" s="17">
        <f t="shared" si="41"/>
        <v>-1.6452780519907864E-4</v>
      </c>
    </row>
    <row r="311" spans="1:8" x14ac:dyDescent="0.2">
      <c r="A311" s="14"/>
      <c r="B311" s="15" t="s">
        <v>293</v>
      </c>
      <c r="C311" s="16">
        <v>1</v>
      </c>
      <c r="D311" s="16">
        <v>17</v>
      </c>
      <c r="E311" s="17">
        <f t="shared" si="39"/>
        <v>1.6452780519907864E-4</v>
      </c>
      <c r="F311" s="17">
        <f t="shared" si="40"/>
        <v>1.567398119122257E-3</v>
      </c>
      <c r="G311" s="17">
        <f t="shared" si="42"/>
        <v>16</v>
      </c>
      <c r="H311" s="17">
        <f t="shared" si="41"/>
        <v>2.6324448831852583E-3</v>
      </c>
    </row>
    <row r="312" spans="1:8" x14ac:dyDescent="0.2">
      <c r="A312" s="14"/>
      <c r="B312" s="15" t="s">
        <v>294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1.8439977872026554E-4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9.2199889360132769E-5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20</v>
      </c>
      <c r="E316" s="17" t="str">
        <f t="shared" si="39"/>
        <v/>
      </c>
      <c r="F316" s="17">
        <f t="shared" si="40"/>
        <v>1.8439977872026553E-3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11</v>
      </c>
      <c r="D319" s="16">
        <v>63</v>
      </c>
      <c r="E319" s="17">
        <f t="shared" si="39"/>
        <v>1.8098058571898651E-3</v>
      </c>
      <c r="F319" s="17">
        <f t="shared" si="40"/>
        <v>5.8085930296883645E-3</v>
      </c>
      <c r="G319" s="17">
        <f t="shared" si="42"/>
        <v>4.7272727272727275</v>
      </c>
      <c r="H319" s="17">
        <f t="shared" si="41"/>
        <v>8.5554458703520908E-3</v>
      </c>
    </row>
    <row r="320" spans="1:8" ht="25.5" x14ac:dyDescent="0.2">
      <c r="A320" s="14"/>
      <c r="B320" s="15" t="s">
        <v>302</v>
      </c>
      <c r="C320" s="16">
        <v>6</v>
      </c>
      <c r="D320" s="16">
        <v>0</v>
      </c>
      <c r="E320" s="17">
        <f t="shared" si="39"/>
        <v>9.871668311944718E-4</v>
      </c>
      <c r="F320" s="17" t="str">
        <f t="shared" si="40"/>
        <v/>
      </c>
      <c r="G320" s="17">
        <f t="shared" si="42"/>
        <v>-1</v>
      </c>
      <c r="H320" s="17">
        <f t="shared" si="41"/>
        <v>-9.871668311944718E-4</v>
      </c>
    </row>
    <row r="321" spans="1:8" ht="25.5" x14ac:dyDescent="0.2">
      <c r="A321" s="14"/>
      <c r="B321" s="15" t="s">
        <v>303</v>
      </c>
      <c r="C321" s="16">
        <v>1</v>
      </c>
      <c r="D321" s="16">
        <v>1</v>
      </c>
      <c r="E321" s="17">
        <f t="shared" si="39"/>
        <v>1.6452780519907864E-4</v>
      </c>
      <c r="F321" s="17">
        <f t="shared" si="40"/>
        <v>9.2199889360132769E-5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60</v>
      </c>
      <c r="D323" s="16">
        <v>33</v>
      </c>
      <c r="E323" s="17">
        <f t="shared" si="39"/>
        <v>9.8716683119447184E-3</v>
      </c>
      <c r="F323" s="17">
        <f t="shared" si="40"/>
        <v>3.0425963488843813E-3</v>
      </c>
      <c r="G323" s="17">
        <f t="shared" si="42"/>
        <v>-0.45</v>
      </c>
      <c r="H323" s="17">
        <f t="shared" si="41"/>
        <v>-4.4422507403751232E-3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1.6452780519907864E-4</v>
      </c>
      <c r="F324" s="17" t="str">
        <f t="shared" si="40"/>
        <v/>
      </c>
      <c r="G324" s="17">
        <f t="shared" si="42"/>
        <v>-1</v>
      </c>
      <c r="H324" s="17">
        <f t="shared" si="41"/>
        <v>-1.6452780519907864E-4</v>
      </c>
    </row>
    <row r="325" spans="1:8" ht="25.5" x14ac:dyDescent="0.2">
      <c r="A325" s="14"/>
      <c r="B325" s="15" t="s">
        <v>307</v>
      </c>
      <c r="C325" s="16">
        <v>36</v>
      </c>
      <c r="D325" s="16">
        <v>53</v>
      </c>
      <c r="E325" s="17">
        <f t="shared" si="39"/>
        <v>5.9230009871668312E-3</v>
      </c>
      <c r="F325" s="17">
        <f t="shared" si="40"/>
        <v>4.8865941360870368E-3</v>
      </c>
      <c r="G325" s="17">
        <f t="shared" si="42"/>
        <v>0.47222222222222221</v>
      </c>
      <c r="H325" s="17">
        <f t="shared" si="41"/>
        <v>2.7969726883843369E-3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12</v>
      </c>
      <c r="D327" s="16">
        <v>27</v>
      </c>
      <c r="E327" s="17">
        <f t="shared" si="39"/>
        <v>1.9743336623889436E-3</v>
      </c>
      <c r="F327" s="17">
        <f t="shared" si="40"/>
        <v>2.4893970127235847E-3</v>
      </c>
      <c r="G327" s="17">
        <f t="shared" si="42"/>
        <v>1.25</v>
      </c>
      <c r="H327" s="17">
        <f t="shared" si="41"/>
        <v>2.4679170779861796E-3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7</v>
      </c>
      <c r="D330" s="16">
        <v>15</v>
      </c>
      <c r="E330" s="17">
        <f t="shared" si="39"/>
        <v>1.1516946363935505E-3</v>
      </c>
      <c r="F330" s="17">
        <f t="shared" si="40"/>
        <v>1.3829983404019916E-3</v>
      </c>
      <c r="G330" s="17">
        <f t="shared" si="42"/>
        <v>1.1428571428571428</v>
      </c>
      <c r="H330" s="17">
        <f t="shared" si="41"/>
        <v>1.3162224415926291E-3</v>
      </c>
    </row>
    <row r="331" spans="1:8" ht="25.5" x14ac:dyDescent="0.2">
      <c r="A331" s="14"/>
      <c r="B331" s="15" t="s">
        <v>313</v>
      </c>
      <c r="C331" s="16">
        <v>7</v>
      </c>
      <c r="D331" s="16">
        <v>4</v>
      </c>
      <c r="E331" s="17">
        <f t="shared" si="39"/>
        <v>1.1516946363935505E-3</v>
      </c>
      <c r="F331" s="17">
        <f t="shared" si="40"/>
        <v>3.6879955744053108E-4</v>
      </c>
      <c r="G331" s="17">
        <f t="shared" si="42"/>
        <v>-0.42857142857142855</v>
      </c>
      <c r="H331" s="17">
        <f t="shared" si="41"/>
        <v>-4.935834155972359E-4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2</v>
      </c>
      <c r="D333" s="16">
        <v>3</v>
      </c>
      <c r="E333" s="17">
        <f t="shared" si="39"/>
        <v>3.2905561039815728E-4</v>
      </c>
      <c r="F333" s="17">
        <f t="shared" si="40"/>
        <v>2.7659966808039828E-4</v>
      </c>
      <c r="G333" s="17">
        <f t="shared" si="42"/>
        <v>0.5</v>
      </c>
      <c r="H333" s="17">
        <f t="shared" si="41"/>
        <v>1.6452780519907864E-4</v>
      </c>
    </row>
    <row r="334" spans="1:8" ht="25.5" x14ac:dyDescent="0.2">
      <c r="A334" s="14"/>
      <c r="B334" s="15" t="s">
        <v>316</v>
      </c>
      <c r="C334" s="16">
        <v>12</v>
      </c>
      <c r="D334" s="16">
        <v>42</v>
      </c>
      <c r="E334" s="17">
        <f t="shared" si="39"/>
        <v>1.9743336623889436E-3</v>
      </c>
      <c r="F334" s="17">
        <f t="shared" si="40"/>
        <v>3.8723953531255764E-3</v>
      </c>
      <c r="G334" s="17">
        <f t="shared" si="42"/>
        <v>2.5</v>
      </c>
      <c r="H334" s="17">
        <f t="shared" si="41"/>
        <v>4.9358341559723592E-3</v>
      </c>
    </row>
    <row r="335" spans="1:8" x14ac:dyDescent="0.2">
      <c r="A335" s="14"/>
      <c r="B335" s="15" t="s">
        <v>317</v>
      </c>
      <c r="C335" s="16">
        <v>5</v>
      </c>
      <c r="D335" s="16">
        <v>0</v>
      </c>
      <c r="E335" s="17">
        <f t="shared" si="39"/>
        <v>8.2263902599539324E-4</v>
      </c>
      <c r="F335" s="17" t="str">
        <f t="shared" si="40"/>
        <v/>
      </c>
      <c r="G335" s="17">
        <f t="shared" si="42"/>
        <v>-1</v>
      </c>
      <c r="H335" s="17">
        <f t="shared" si="41"/>
        <v>-8.2263902599539324E-4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3</v>
      </c>
      <c r="E338" s="17" t="str">
        <f t="shared" si="43"/>
        <v/>
      </c>
      <c r="F338" s="17">
        <f t="shared" si="44"/>
        <v>2.7659966808039828E-4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5</v>
      </c>
      <c r="D339" s="16">
        <v>27</v>
      </c>
      <c r="E339" s="17">
        <f t="shared" si="43"/>
        <v>8.2263902599539324E-4</v>
      </c>
      <c r="F339" s="17">
        <f t="shared" si="44"/>
        <v>2.4893970127235847E-3</v>
      </c>
      <c r="G339" s="17">
        <f t="shared" si="46"/>
        <v>4.4000000000000004</v>
      </c>
      <c r="H339" s="17">
        <f t="shared" si="45"/>
        <v>3.6196117143797307E-3</v>
      </c>
    </row>
    <row r="340" spans="1:8" ht="25.5" x14ac:dyDescent="0.2">
      <c r="A340" s="14"/>
      <c r="B340" s="15" t="s">
        <v>322</v>
      </c>
      <c r="C340" s="16">
        <v>3</v>
      </c>
      <c r="D340" s="16">
        <v>4</v>
      </c>
      <c r="E340" s="17">
        <f t="shared" si="43"/>
        <v>4.935834155972359E-4</v>
      </c>
      <c r="F340" s="17">
        <f t="shared" si="44"/>
        <v>3.6879955744053108E-4</v>
      </c>
      <c r="G340" s="17">
        <f t="shared" si="46"/>
        <v>0.33333333333333331</v>
      </c>
      <c r="H340" s="17">
        <f t="shared" si="45"/>
        <v>1.6452780519907862E-4</v>
      </c>
    </row>
    <row r="341" spans="1:8" ht="25.5" x14ac:dyDescent="0.2">
      <c r="A341" s="14"/>
      <c r="B341" s="15" t="s">
        <v>323</v>
      </c>
      <c r="C341" s="16">
        <v>2</v>
      </c>
      <c r="D341" s="16">
        <v>1</v>
      </c>
      <c r="E341" s="17">
        <f t="shared" si="43"/>
        <v>3.2905561039815728E-4</v>
      </c>
      <c r="F341" s="17">
        <f t="shared" si="44"/>
        <v>9.2199889360132769E-5</v>
      </c>
      <c r="G341" s="17">
        <f t="shared" si="46"/>
        <v>-0.5</v>
      </c>
      <c r="H341" s="17">
        <f t="shared" si="45"/>
        <v>-1.6452780519907864E-4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5</v>
      </c>
      <c r="E343" s="17" t="str">
        <f t="shared" si="43"/>
        <v/>
      </c>
      <c r="F343" s="17">
        <f t="shared" si="44"/>
        <v>4.6099944680066382E-4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8</v>
      </c>
      <c r="D345" s="16">
        <v>0</v>
      </c>
      <c r="E345" s="17">
        <f t="shared" si="43"/>
        <v>1.3162224415926291E-3</v>
      </c>
      <c r="F345" s="17" t="str">
        <f t="shared" si="44"/>
        <v/>
      </c>
      <c r="G345" s="17">
        <f t="shared" si="46"/>
        <v>-1</v>
      </c>
      <c r="H345" s="17">
        <f t="shared" si="45"/>
        <v>-1.3162224415926291E-3</v>
      </c>
    </row>
    <row r="346" spans="1:8" ht="25.5" x14ac:dyDescent="0.2">
      <c r="A346" s="14"/>
      <c r="B346" s="15" t="s">
        <v>328</v>
      </c>
      <c r="C346" s="16">
        <v>0</v>
      </c>
      <c r="D346" s="16">
        <v>5</v>
      </c>
      <c r="E346" s="17" t="str">
        <f t="shared" si="43"/>
        <v/>
      </c>
      <c r="F346" s="17">
        <f t="shared" si="44"/>
        <v>4.6099944680066382E-4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40</v>
      </c>
      <c r="D348" s="16">
        <v>82</v>
      </c>
      <c r="E348" s="17">
        <f t="shared" si="43"/>
        <v>6.5811122079631459E-3</v>
      </c>
      <c r="F348" s="17">
        <f t="shared" si="44"/>
        <v>7.5603909275308873E-3</v>
      </c>
      <c r="G348" s="17">
        <f t="shared" si="46"/>
        <v>1.05</v>
      </c>
      <c r="H348" s="17">
        <f t="shared" si="45"/>
        <v>6.9101678183613032E-3</v>
      </c>
    </row>
    <row r="349" spans="1:8" x14ac:dyDescent="0.2">
      <c r="A349" s="14"/>
      <c r="B349" s="15" t="s">
        <v>331</v>
      </c>
      <c r="C349" s="16">
        <v>0</v>
      </c>
      <c r="D349" s="16">
        <v>2</v>
      </c>
      <c r="E349" s="17" t="str">
        <f t="shared" si="43"/>
        <v/>
      </c>
      <c r="F349" s="17">
        <f t="shared" si="44"/>
        <v>1.8439977872026554E-4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13</v>
      </c>
      <c r="D350" s="16">
        <v>125</v>
      </c>
      <c r="E350" s="17">
        <f t="shared" si="43"/>
        <v>2.1388614675880223E-3</v>
      </c>
      <c r="F350" s="17">
        <f t="shared" si="44"/>
        <v>1.1524986170016596E-2</v>
      </c>
      <c r="G350" s="17">
        <f t="shared" si="46"/>
        <v>8.615384615384615</v>
      </c>
      <c r="H350" s="17">
        <f t="shared" si="45"/>
        <v>1.8427114182296808E-2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20413</v>
      </c>
      <c r="D356" s="20">
        <f>SUM(D357:D585)</f>
        <v>45635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1.2355851663155832</v>
      </c>
      <c r="H356" s="21">
        <f t="shared" ref="H356:H419" si="49">+IF(OR(AND(E356=""),(G356="")),"",E356*G356)</f>
        <v>1.2355851663155832</v>
      </c>
    </row>
    <row r="357" spans="1:8" x14ac:dyDescent="0.2">
      <c r="A357" s="14"/>
      <c r="B357" s="15" t="s">
        <v>333</v>
      </c>
      <c r="C357" s="16">
        <v>115</v>
      </c>
      <c r="D357" s="16">
        <v>124</v>
      </c>
      <c r="E357" s="17">
        <f t="shared" si="47"/>
        <v>5.6336648214373192E-3</v>
      </c>
      <c r="F357" s="17">
        <f t="shared" si="48"/>
        <v>2.7172126657171031E-3</v>
      </c>
      <c r="G357" s="17">
        <f t="shared" ref="G357:G420" si="50">+IF(AND(C357=0,D357=0)," ",IF(C357=0,1,IF(D357=0,-1,(D357-C357)/C357)))</f>
        <v>7.8260869565217397E-2</v>
      </c>
      <c r="H357" s="17">
        <f t="shared" si="49"/>
        <v>4.4089550776465981E-4</v>
      </c>
    </row>
    <row r="358" spans="1:8" x14ac:dyDescent="0.2">
      <c r="A358" s="14"/>
      <c r="B358" s="15" t="s">
        <v>334</v>
      </c>
      <c r="C358" s="16">
        <v>88</v>
      </c>
      <c r="D358" s="16">
        <v>143</v>
      </c>
      <c r="E358" s="17">
        <f t="shared" si="47"/>
        <v>4.3109782981433399E-3</v>
      </c>
      <c r="F358" s="17">
        <f t="shared" si="48"/>
        <v>3.133559767722143E-3</v>
      </c>
      <c r="G358" s="17">
        <f t="shared" si="50"/>
        <v>0.625</v>
      </c>
      <c r="H358" s="17">
        <f t="shared" si="49"/>
        <v>2.6943614363395874E-3</v>
      </c>
    </row>
    <row r="359" spans="1:8" x14ac:dyDescent="0.2">
      <c r="A359" s="14"/>
      <c r="B359" s="15" t="s">
        <v>335</v>
      </c>
      <c r="C359" s="16">
        <v>58</v>
      </c>
      <c r="D359" s="16">
        <v>35</v>
      </c>
      <c r="E359" s="17">
        <f t="shared" si="47"/>
        <v>2.8413266055944742E-3</v>
      </c>
      <c r="F359" s="17">
        <f t="shared" si="48"/>
        <v>7.6695518790402106E-4</v>
      </c>
      <c r="G359" s="17">
        <f t="shared" si="50"/>
        <v>-0.39655172413793105</v>
      </c>
      <c r="H359" s="17">
        <f t="shared" si="49"/>
        <v>-1.126732964287464E-3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31</v>
      </c>
      <c r="D361" s="16">
        <v>7</v>
      </c>
      <c r="E361" s="17">
        <f t="shared" si="47"/>
        <v>1.5186400823004947E-3</v>
      </c>
      <c r="F361" s="17">
        <f t="shared" si="48"/>
        <v>1.533910375808042E-4</v>
      </c>
      <c r="G361" s="17">
        <f t="shared" si="50"/>
        <v>-0.77419354838709675</v>
      </c>
      <c r="H361" s="17">
        <f t="shared" si="49"/>
        <v>-1.1757213540390925E-3</v>
      </c>
    </row>
    <row r="362" spans="1:8" x14ac:dyDescent="0.2">
      <c r="A362" s="14"/>
      <c r="B362" s="15" t="s">
        <v>338</v>
      </c>
      <c r="C362" s="16">
        <v>347</v>
      </c>
      <c r="D362" s="16">
        <v>1139</v>
      </c>
      <c r="E362" s="17">
        <f t="shared" si="47"/>
        <v>1.6998971243815216E-2</v>
      </c>
      <c r="F362" s="17">
        <f t="shared" si="48"/>
        <v>2.4958913114933715E-2</v>
      </c>
      <c r="G362" s="17">
        <f t="shared" si="50"/>
        <v>2.282420749279539</v>
      </c>
      <c r="H362" s="17">
        <f t="shared" si="49"/>
        <v>3.8798804683290063E-2</v>
      </c>
    </row>
    <row r="363" spans="1:8" x14ac:dyDescent="0.2">
      <c r="A363" s="14"/>
      <c r="B363" s="15" t="s">
        <v>339</v>
      </c>
      <c r="C363" s="16">
        <v>13</v>
      </c>
      <c r="D363" s="16">
        <v>58</v>
      </c>
      <c r="E363" s="17">
        <f t="shared" si="47"/>
        <v>6.3684906677117527E-4</v>
      </c>
      <c r="F363" s="17">
        <f t="shared" si="48"/>
        <v>1.2709543113838062E-3</v>
      </c>
      <c r="G363" s="17">
        <f t="shared" si="50"/>
        <v>3.4615384615384617</v>
      </c>
      <c r="H363" s="17">
        <f t="shared" si="49"/>
        <v>2.2044775388232992E-3</v>
      </c>
    </row>
    <row r="364" spans="1:8" x14ac:dyDescent="0.2">
      <c r="A364" s="14"/>
      <c r="B364" s="15" t="s">
        <v>340</v>
      </c>
      <c r="C364" s="16">
        <v>23</v>
      </c>
      <c r="D364" s="16">
        <v>220</v>
      </c>
      <c r="E364" s="17">
        <f t="shared" si="47"/>
        <v>1.126732964287464E-3</v>
      </c>
      <c r="F364" s="17">
        <f t="shared" si="48"/>
        <v>4.8208611811109891E-3</v>
      </c>
      <c r="G364" s="17">
        <f t="shared" si="50"/>
        <v>8.5652173913043477</v>
      </c>
      <c r="H364" s="17">
        <f t="shared" si="49"/>
        <v>9.6507127810708873E-3</v>
      </c>
    </row>
    <row r="365" spans="1:8" x14ac:dyDescent="0.2">
      <c r="A365" s="14"/>
      <c r="B365" s="15" t="s">
        <v>341</v>
      </c>
      <c r="C365" s="16">
        <v>174</v>
      </c>
      <c r="D365" s="16">
        <v>1027</v>
      </c>
      <c r="E365" s="17">
        <f t="shared" si="47"/>
        <v>8.5239798167834231E-3</v>
      </c>
      <c r="F365" s="17">
        <f t="shared" si="48"/>
        <v>2.2504656513640846E-2</v>
      </c>
      <c r="G365" s="17">
        <f t="shared" si="50"/>
        <v>4.9022988505747129</v>
      </c>
      <c r="H365" s="17">
        <f t="shared" si="49"/>
        <v>4.1787096458139425E-2</v>
      </c>
    </row>
    <row r="366" spans="1:8" x14ac:dyDescent="0.2">
      <c r="A366" s="14"/>
      <c r="B366" s="15" t="s">
        <v>342</v>
      </c>
      <c r="C366" s="16">
        <v>26</v>
      </c>
      <c r="D366" s="16">
        <v>75</v>
      </c>
      <c r="E366" s="17">
        <f t="shared" si="47"/>
        <v>1.2736981335423505E-3</v>
      </c>
      <c r="F366" s="17">
        <f t="shared" si="48"/>
        <v>1.6434754026514737E-3</v>
      </c>
      <c r="G366" s="17">
        <f t="shared" si="50"/>
        <v>1.8846153846153846</v>
      </c>
      <c r="H366" s="17">
        <f t="shared" si="49"/>
        <v>2.4004310978298143E-3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1173</v>
      </c>
      <c r="D368" s="16">
        <v>1957</v>
      </c>
      <c r="E368" s="17">
        <f t="shared" si="47"/>
        <v>5.7463381178660657E-2</v>
      </c>
      <c r="F368" s="17">
        <f t="shared" si="48"/>
        <v>4.2883751506519116E-2</v>
      </c>
      <c r="G368" s="17">
        <f t="shared" si="50"/>
        <v>0.66837169650468886</v>
      </c>
      <c r="H368" s="17">
        <f t="shared" si="49"/>
        <v>3.8406897565277029E-2</v>
      </c>
    </row>
    <row r="369" spans="1:8" x14ac:dyDescent="0.2">
      <c r="A369" s="14"/>
      <c r="B369" s="15" t="s">
        <v>345</v>
      </c>
      <c r="C369" s="16">
        <v>83</v>
      </c>
      <c r="D369" s="16">
        <v>193</v>
      </c>
      <c r="E369" s="17">
        <f t="shared" si="47"/>
        <v>4.0660363493851956E-3</v>
      </c>
      <c r="F369" s="17">
        <f t="shared" si="48"/>
        <v>4.2292100361564586E-3</v>
      </c>
      <c r="G369" s="17">
        <f t="shared" si="50"/>
        <v>1.3253012048192772</v>
      </c>
      <c r="H369" s="17">
        <f t="shared" si="49"/>
        <v>5.3887228726791749E-3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502</v>
      </c>
      <c r="D371" s="16">
        <v>458</v>
      </c>
      <c r="E371" s="17">
        <f t="shared" si="47"/>
        <v>2.4592171655317688E-2</v>
      </c>
      <c r="F371" s="17">
        <f t="shared" si="48"/>
        <v>1.0036156458858332E-2</v>
      </c>
      <c r="G371" s="17">
        <f t="shared" si="50"/>
        <v>-8.7649402390438252E-2</v>
      </c>
      <c r="H371" s="17">
        <f t="shared" si="49"/>
        <v>-2.15548914907167E-3</v>
      </c>
    </row>
    <row r="372" spans="1:8" x14ac:dyDescent="0.2">
      <c r="A372" s="14"/>
      <c r="B372" s="15" t="s">
        <v>348</v>
      </c>
      <c r="C372" s="16">
        <v>356</v>
      </c>
      <c r="D372" s="16">
        <v>435</v>
      </c>
      <c r="E372" s="17">
        <f t="shared" si="47"/>
        <v>1.7439866751579877E-2</v>
      </c>
      <c r="F372" s="17">
        <f t="shared" si="48"/>
        <v>9.5321573353785473E-3</v>
      </c>
      <c r="G372" s="17">
        <f t="shared" si="50"/>
        <v>0.22191011235955055</v>
      </c>
      <c r="H372" s="17">
        <f t="shared" si="49"/>
        <v>3.8700827903786804E-3</v>
      </c>
    </row>
    <row r="373" spans="1:8" x14ac:dyDescent="0.2">
      <c r="A373" s="14"/>
      <c r="B373" s="15" t="s">
        <v>349</v>
      </c>
      <c r="C373" s="16">
        <v>18</v>
      </c>
      <c r="D373" s="16">
        <v>44</v>
      </c>
      <c r="E373" s="17">
        <f t="shared" si="47"/>
        <v>8.8179101552931952E-4</v>
      </c>
      <c r="F373" s="17">
        <f t="shared" si="48"/>
        <v>9.6417223622219785E-4</v>
      </c>
      <c r="G373" s="17">
        <f t="shared" si="50"/>
        <v>1.4444444444444444</v>
      </c>
      <c r="H373" s="17">
        <f t="shared" si="49"/>
        <v>1.2736981335423503E-3</v>
      </c>
    </row>
    <row r="374" spans="1:8" x14ac:dyDescent="0.2">
      <c r="A374" s="14"/>
      <c r="B374" s="15" t="s">
        <v>350</v>
      </c>
      <c r="C374" s="16">
        <v>0</v>
      </c>
      <c r="D374" s="16">
        <v>6</v>
      </c>
      <c r="E374" s="17" t="str">
        <f t="shared" si="47"/>
        <v/>
      </c>
      <c r="F374" s="17">
        <f t="shared" si="48"/>
        <v>1.3147803221211791E-4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2.1913005368686315E-5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3725</v>
      </c>
      <c r="D376" s="16">
        <v>9730</v>
      </c>
      <c r="E376" s="17">
        <f t="shared" si="47"/>
        <v>0.18248175182481752</v>
      </c>
      <c r="F376" s="17">
        <f t="shared" si="48"/>
        <v>0.21321354223731784</v>
      </c>
      <c r="G376" s="17">
        <f t="shared" si="50"/>
        <v>1.6120805369127518</v>
      </c>
      <c r="H376" s="17">
        <f t="shared" si="49"/>
        <v>0.29417528045853136</v>
      </c>
    </row>
    <row r="377" spans="1:8" x14ac:dyDescent="0.2">
      <c r="A377" s="14"/>
      <c r="B377" s="15" t="s">
        <v>353</v>
      </c>
      <c r="C377" s="16">
        <v>263</v>
      </c>
      <c r="D377" s="16">
        <v>128</v>
      </c>
      <c r="E377" s="17">
        <f t="shared" si="47"/>
        <v>1.2883946504678391E-2</v>
      </c>
      <c r="F377" s="17">
        <f t="shared" si="48"/>
        <v>2.8048646871918484E-3</v>
      </c>
      <c r="G377" s="17">
        <f t="shared" si="50"/>
        <v>-0.51330798479087447</v>
      </c>
      <c r="H377" s="17">
        <f t="shared" si="49"/>
        <v>-6.6134326164698958E-3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69</v>
      </c>
      <c r="D379" s="16">
        <v>661</v>
      </c>
      <c r="E379" s="17">
        <f t="shared" si="47"/>
        <v>3.3801988928623917E-3</v>
      </c>
      <c r="F379" s="17">
        <f t="shared" si="48"/>
        <v>1.4484496548701655E-2</v>
      </c>
      <c r="G379" s="17">
        <f t="shared" si="50"/>
        <v>8.579710144927537</v>
      </c>
      <c r="H379" s="17">
        <f t="shared" si="49"/>
        <v>2.9001126732964292E-2</v>
      </c>
    </row>
    <row r="380" spans="1:8" x14ac:dyDescent="0.2">
      <c r="A380" s="14"/>
      <c r="B380" s="15" t="s">
        <v>356</v>
      </c>
      <c r="C380" s="16">
        <v>1322</v>
      </c>
      <c r="D380" s="16">
        <v>3027</v>
      </c>
      <c r="E380" s="17">
        <f t="shared" si="47"/>
        <v>6.4762651251653355E-2</v>
      </c>
      <c r="F380" s="17">
        <f t="shared" si="48"/>
        <v>6.633066725101347E-2</v>
      </c>
      <c r="G380" s="17">
        <f t="shared" si="50"/>
        <v>1.2897125567322238</v>
      </c>
      <c r="H380" s="17">
        <f t="shared" si="49"/>
        <v>8.3525204526527203E-2</v>
      </c>
    </row>
    <row r="381" spans="1:8" x14ac:dyDescent="0.2">
      <c r="A381" s="14"/>
      <c r="B381" s="15" t="s">
        <v>357</v>
      </c>
      <c r="C381" s="16">
        <v>25</v>
      </c>
      <c r="D381" s="16">
        <v>248</v>
      </c>
      <c r="E381" s="17">
        <f t="shared" si="47"/>
        <v>1.2247097437907215E-3</v>
      </c>
      <c r="F381" s="17">
        <f t="shared" si="48"/>
        <v>5.4344253314342061E-3</v>
      </c>
      <c r="G381" s="17">
        <f t="shared" si="50"/>
        <v>8.92</v>
      </c>
      <c r="H381" s="17">
        <f t="shared" si="49"/>
        <v>1.0924410914613237E-2</v>
      </c>
    </row>
    <row r="382" spans="1:8" x14ac:dyDescent="0.2">
      <c r="A382" s="14"/>
      <c r="B382" s="15" t="s">
        <v>358</v>
      </c>
      <c r="C382" s="16">
        <v>2</v>
      </c>
      <c r="D382" s="16">
        <v>1</v>
      </c>
      <c r="E382" s="17">
        <f t="shared" si="47"/>
        <v>9.797677950325773E-5</v>
      </c>
      <c r="F382" s="17">
        <f t="shared" si="48"/>
        <v>2.1913005368686315E-5</v>
      </c>
      <c r="G382" s="17">
        <f t="shared" si="50"/>
        <v>-0.5</v>
      </c>
      <c r="H382" s="17">
        <f t="shared" si="49"/>
        <v>-4.8988389751628865E-5</v>
      </c>
    </row>
    <row r="383" spans="1:8" x14ac:dyDescent="0.2">
      <c r="A383" s="14"/>
      <c r="B383" s="15" t="s">
        <v>359</v>
      </c>
      <c r="C383" s="16">
        <v>2</v>
      </c>
      <c r="D383" s="16">
        <v>56</v>
      </c>
      <c r="E383" s="17">
        <f t="shared" si="47"/>
        <v>9.797677950325773E-5</v>
      </c>
      <c r="F383" s="17">
        <f t="shared" si="48"/>
        <v>1.2271283006464336E-3</v>
      </c>
      <c r="G383" s="17">
        <f t="shared" si="50"/>
        <v>27</v>
      </c>
      <c r="H383" s="17">
        <f t="shared" si="49"/>
        <v>2.6453730465879587E-3</v>
      </c>
    </row>
    <row r="384" spans="1:8" x14ac:dyDescent="0.2">
      <c r="A384" s="14"/>
      <c r="B384" s="15" t="s">
        <v>360</v>
      </c>
      <c r="C384" s="16">
        <v>1</v>
      </c>
      <c r="D384" s="16">
        <v>1</v>
      </c>
      <c r="E384" s="17">
        <f t="shared" si="47"/>
        <v>4.8988389751628865E-5</v>
      </c>
      <c r="F384" s="17">
        <f t="shared" si="48"/>
        <v>2.1913005368686315E-5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361</v>
      </c>
      <c r="C385" s="16">
        <v>15</v>
      </c>
      <c r="D385" s="16">
        <v>0</v>
      </c>
      <c r="E385" s="17">
        <f t="shared" si="47"/>
        <v>7.3482584627443295E-4</v>
      </c>
      <c r="F385" s="17" t="str">
        <f t="shared" si="48"/>
        <v/>
      </c>
      <c r="G385" s="17">
        <f t="shared" si="50"/>
        <v>-1</v>
      </c>
      <c r="H385" s="17">
        <f t="shared" si="49"/>
        <v>-7.3482584627443295E-4</v>
      </c>
    </row>
    <row r="386" spans="1:8" x14ac:dyDescent="0.2">
      <c r="A386" s="14"/>
      <c r="B386" s="15" t="s">
        <v>362</v>
      </c>
      <c r="C386" s="16">
        <v>18</v>
      </c>
      <c r="D386" s="16">
        <v>28</v>
      </c>
      <c r="E386" s="17">
        <f t="shared" si="47"/>
        <v>8.8179101552931952E-4</v>
      </c>
      <c r="F386" s="17">
        <f t="shared" si="48"/>
        <v>6.135641503232168E-4</v>
      </c>
      <c r="G386" s="17">
        <f t="shared" si="50"/>
        <v>0.55555555555555558</v>
      </c>
      <c r="H386" s="17">
        <f t="shared" si="49"/>
        <v>4.898838975162886E-4</v>
      </c>
    </row>
    <row r="387" spans="1:8" x14ac:dyDescent="0.2">
      <c r="A387" s="14"/>
      <c r="B387" s="15" t="s">
        <v>363</v>
      </c>
      <c r="C387" s="16">
        <v>23</v>
      </c>
      <c r="D387" s="16">
        <v>39</v>
      </c>
      <c r="E387" s="17">
        <f t="shared" si="47"/>
        <v>1.126732964287464E-3</v>
      </c>
      <c r="F387" s="17">
        <f t="shared" si="48"/>
        <v>8.5460720937876634E-4</v>
      </c>
      <c r="G387" s="17">
        <f t="shared" si="50"/>
        <v>0.69565217391304346</v>
      </c>
      <c r="H387" s="17">
        <f t="shared" si="49"/>
        <v>7.8381423602606184E-4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5</v>
      </c>
      <c r="D389" s="16">
        <v>39</v>
      </c>
      <c r="E389" s="17">
        <f t="shared" si="47"/>
        <v>2.449419487581443E-4</v>
      </c>
      <c r="F389" s="17">
        <f t="shared" si="48"/>
        <v>8.5460720937876634E-4</v>
      </c>
      <c r="G389" s="17">
        <f t="shared" si="50"/>
        <v>6.8</v>
      </c>
      <c r="H389" s="17">
        <f t="shared" si="49"/>
        <v>1.6656052515553812E-3</v>
      </c>
    </row>
    <row r="390" spans="1:8" ht="25.5" x14ac:dyDescent="0.2">
      <c r="A390" s="14"/>
      <c r="B390" s="15" t="s">
        <v>366</v>
      </c>
      <c r="C390" s="16">
        <v>258</v>
      </c>
      <c r="D390" s="16">
        <v>543</v>
      </c>
      <c r="E390" s="17">
        <f t="shared" si="47"/>
        <v>1.2639004555920246E-2</v>
      </c>
      <c r="F390" s="17">
        <f t="shared" si="48"/>
        <v>1.1898761915196669E-2</v>
      </c>
      <c r="G390" s="17">
        <f t="shared" si="50"/>
        <v>1.1046511627906976</v>
      </c>
      <c r="H390" s="17">
        <f t="shared" si="49"/>
        <v>1.3961691079214225E-2</v>
      </c>
    </row>
    <row r="391" spans="1:8" x14ac:dyDescent="0.2">
      <c r="A391" s="14"/>
      <c r="B391" s="15" t="s">
        <v>367</v>
      </c>
      <c r="C391" s="16">
        <v>224</v>
      </c>
      <c r="D391" s="16">
        <v>520</v>
      </c>
      <c r="E391" s="17">
        <f t="shared" si="47"/>
        <v>1.0973399304364865E-2</v>
      </c>
      <c r="F391" s="17">
        <f t="shared" si="48"/>
        <v>1.1394762791716884E-2</v>
      </c>
      <c r="G391" s="17">
        <f t="shared" si="50"/>
        <v>1.3214285714285714</v>
      </c>
      <c r="H391" s="17">
        <f t="shared" si="49"/>
        <v>1.4500563366482143E-2</v>
      </c>
    </row>
    <row r="392" spans="1:8" x14ac:dyDescent="0.2">
      <c r="A392" s="14"/>
      <c r="B392" s="15" t="s">
        <v>368</v>
      </c>
      <c r="C392" s="16">
        <v>1</v>
      </c>
      <c r="D392" s="16">
        <v>82</v>
      </c>
      <c r="E392" s="17">
        <f t="shared" si="47"/>
        <v>4.8988389751628865E-5</v>
      </c>
      <c r="F392" s="17">
        <f t="shared" si="48"/>
        <v>1.7968664402322778E-3</v>
      </c>
      <c r="G392" s="17">
        <f t="shared" si="50"/>
        <v>81</v>
      </c>
      <c r="H392" s="17">
        <f t="shared" si="49"/>
        <v>3.968059569881938E-3</v>
      </c>
    </row>
    <row r="393" spans="1:8" x14ac:dyDescent="0.2">
      <c r="A393" s="14"/>
      <c r="B393" s="15" t="s">
        <v>369</v>
      </c>
      <c r="C393" s="16">
        <v>83</v>
      </c>
      <c r="D393" s="16">
        <v>206</v>
      </c>
      <c r="E393" s="17">
        <f t="shared" si="47"/>
        <v>4.0660363493851956E-3</v>
      </c>
      <c r="F393" s="17">
        <f t="shared" si="48"/>
        <v>4.514079105949381E-3</v>
      </c>
      <c r="G393" s="17">
        <f t="shared" si="50"/>
        <v>1.4819277108433735</v>
      </c>
      <c r="H393" s="17">
        <f t="shared" si="49"/>
        <v>6.0255719394503504E-3</v>
      </c>
    </row>
    <row r="394" spans="1:8" x14ac:dyDescent="0.2">
      <c r="A394" s="14"/>
      <c r="B394" s="15" t="s">
        <v>370</v>
      </c>
      <c r="C394" s="16">
        <v>3</v>
      </c>
      <c r="D394" s="16">
        <v>13</v>
      </c>
      <c r="E394" s="17">
        <f t="shared" si="47"/>
        <v>1.469651692548866E-4</v>
      </c>
      <c r="F394" s="17">
        <f t="shared" si="48"/>
        <v>2.8486906979292208E-4</v>
      </c>
      <c r="G394" s="17">
        <f t="shared" si="50"/>
        <v>3.3333333333333335</v>
      </c>
      <c r="H394" s="17">
        <f t="shared" si="49"/>
        <v>4.898838975162887E-4</v>
      </c>
    </row>
    <row r="395" spans="1:8" x14ac:dyDescent="0.2">
      <c r="A395" s="14"/>
      <c r="B395" s="15" t="s">
        <v>371</v>
      </c>
      <c r="C395" s="16">
        <v>71</v>
      </c>
      <c r="D395" s="16">
        <v>272</v>
      </c>
      <c r="E395" s="17">
        <f t="shared" si="47"/>
        <v>3.4781756723656493E-3</v>
      </c>
      <c r="F395" s="17">
        <f t="shared" si="48"/>
        <v>5.9603374602826779E-3</v>
      </c>
      <c r="G395" s="17">
        <f t="shared" si="50"/>
        <v>2.8309859154929575</v>
      </c>
      <c r="H395" s="17">
        <f t="shared" si="49"/>
        <v>9.8466663400774007E-3</v>
      </c>
    </row>
    <row r="396" spans="1:8" x14ac:dyDescent="0.2">
      <c r="A396" s="14"/>
      <c r="B396" s="15" t="s">
        <v>372</v>
      </c>
      <c r="C396" s="16">
        <v>0</v>
      </c>
      <c r="D396" s="16">
        <v>39</v>
      </c>
      <c r="E396" s="17" t="str">
        <f t="shared" si="47"/>
        <v/>
      </c>
      <c r="F396" s="17">
        <f t="shared" si="48"/>
        <v>8.5460720937876634E-4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5</v>
      </c>
      <c r="E397" s="17" t="str">
        <f t="shared" si="47"/>
        <v/>
      </c>
      <c r="F397" s="17">
        <f t="shared" si="48"/>
        <v>1.0956502684343158E-4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96</v>
      </c>
      <c r="E398" s="17">
        <f t="shared" si="47"/>
        <v>4.8988389751628865E-5</v>
      </c>
      <c r="F398" s="17">
        <f t="shared" si="48"/>
        <v>2.1036485153938865E-3</v>
      </c>
      <c r="G398" s="17">
        <f t="shared" si="50"/>
        <v>95</v>
      </c>
      <c r="H398" s="17">
        <f t="shared" si="49"/>
        <v>4.6538970264047418E-3</v>
      </c>
    </row>
    <row r="399" spans="1:8" x14ac:dyDescent="0.2">
      <c r="A399" s="14"/>
      <c r="B399" s="15" t="s">
        <v>375</v>
      </c>
      <c r="C399" s="16">
        <v>3</v>
      </c>
      <c r="D399" s="16">
        <v>1</v>
      </c>
      <c r="E399" s="17">
        <f t="shared" si="47"/>
        <v>1.469651692548866E-4</v>
      </c>
      <c r="F399" s="17">
        <f t="shared" si="48"/>
        <v>2.1913005368686315E-5</v>
      </c>
      <c r="G399" s="17">
        <f t="shared" si="50"/>
        <v>-0.66666666666666663</v>
      </c>
      <c r="H399" s="17">
        <f t="shared" si="49"/>
        <v>-9.797677950325773E-5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5</v>
      </c>
      <c r="D401" s="16">
        <v>2</v>
      </c>
      <c r="E401" s="17">
        <f t="shared" si="47"/>
        <v>2.449419487581443E-4</v>
      </c>
      <c r="F401" s="17">
        <f t="shared" si="48"/>
        <v>4.3826010737372631E-5</v>
      </c>
      <c r="G401" s="17">
        <f t="shared" si="50"/>
        <v>-0.6</v>
      </c>
      <c r="H401" s="17">
        <f t="shared" si="49"/>
        <v>-1.4696516925488657E-4</v>
      </c>
    </row>
    <row r="402" spans="1:8" x14ac:dyDescent="0.2">
      <c r="A402" s="14"/>
      <c r="B402" s="15" t="s">
        <v>378</v>
      </c>
      <c r="C402" s="16">
        <v>3876</v>
      </c>
      <c r="D402" s="16">
        <v>7348</v>
      </c>
      <c r="E402" s="17">
        <f t="shared" si="47"/>
        <v>0.18987899867731348</v>
      </c>
      <c r="F402" s="17">
        <f t="shared" si="48"/>
        <v>0.16101676344910704</v>
      </c>
      <c r="G402" s="17">
        <f t="shared" si="50"/>
        <v>0.89576883384932926</v>
      </c>
      <c r="H402" s="17">
        <f t="shared" si="49"/>
        <v>0.17008768921765544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134</v>
      </c>
      <c r="D405" s="16">
        <v>272</v>
      </c>
      <c r="E405" s="17">
        <f t="shared" si="47"/>
        <v>6.5644442267182674E-3</v>
      </c>
      <c r="F405" s="17">
        <f t="shared" si="48"/>
        <v>5.9603374602826779E-3</v>
      </c>
      <c r="G405" s="17">
        <f t="shared" si="50"/>
        <v>1.0298507462686568</v>
      </c>
      <c r="H405" s="17">
        <f t="shared" si="49"/>
        <v>6.7603977857247834E-3</v>
      </c>
    </row>
    <row r="406" spans="1:8" x14ac:dyDescent="0.2">
      <c r="A406" s="14"/>
      <c r="B406" s="15" t="s">
        <v>382</v>
      </c>
      <c r="C406" s="16">
        <v>2584</v>
      </c>
      <c r="D406" s="16">
        <v>3695</v>
      </c>
      <c r="E406" s="17">
        <f t="shared" si="47"/>
        <v>0.12658599911820897</v>
      </c>
      <c r="F406" s="17">
        <f t="shared" si="48"/>
        <v>8.0968554837295939E-2</v>
      </c>
      <c r="G406" s="17">
        <f t="shared" si="50"/>
        <v>0.42995356037151705</v>
      </c>
      <c r="H406" s="17">
        <f t="shared" si="49"/>
        <v>5.4426101014059668E-2</v>
      </c>
    </row>
    <row r="407" spans="1:8" x14ac:dyDescent="0.2">
      <c r="A407" s="14"/>
      <c r="B407" s="15" t="s">
        <v>383</v>
      </c>
      <c r="C407" s="16">
        <v>125</v>
      </c>
      <c r="D407" s="16">
        <v>407</v>
      </c>
      <c r="E407" s="17">
        <f t="shared" si="47"/>
        <v>6.1235487189536079E-3</v>
      </c>
      <c r="F407" s="17">
        <f t="shared" si="48"/>
        <v>8.9185931850553311E-3</v>
      </c>
      <c r="G407" s="17">
        <f t="shared" si="50"/>
        <v>2.2559999999999998</v>
      </c>
      <c r="H407" s="17">
        <f t="shared" si="49"/>
        <v>1.3814725909959339E-2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10</v>
      </c>
      <c r="D409" s="16">
        <v>53</v>
      </c>
      <c r="E409" s="17">
        <f t="shared" si="47"/>
        <v>4.898838975162886E-4</v>
      </c>
      <c r="F409" s="17">
        <f t="shared" si="48"/>
        <v>1.1613892845403746E-3</v>
      </c>
      <c r="G409" s="17">
        <f t="shared" si="50"/>
        <v>4.3</v>
      </c>
      <c r="H409" s="17">
        <f t="shared" si="49"/>
        <v>2.1065007593200407E-3</v>
      </c>
    </row>
    <row r="410" spans="1:8" ht="25.5" x14ac:dyDescent="0.2">
      <c r="A410" s="14"/>
      <c r="B410" s="15" t="s">
        <v>386</v>
      </c>
      <c r="C410" s="16">
        <v>0</v>
      </c>
      <c r="D410" s="16">
        <v>81</v>
      </c>
      <c r="E410" s="17" t="str">
        <f t="shared" si="47"/>
        <v/>
      </c>
      <c r="F410" s="17">
        <f t="shared" si="48"/>
        <v>1.7749534348635914E-3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6</v>
      </c>
      <c r="D411" s="16">
        <v>30</v>
      </c>
      <c r="E411" s="17">
        <f t="shared" si="47"/>
        <v>2.9393033850977319E-4</v>
      </c>
      <c r="F411" s="17">
        <f t="shared" si="48"/>
        <v>6.5739016106058945E-4</v>
      </c>
      <c r="G411" s="17">
        <f t="shared" si="50"/>
        <v>4</v>
      </c>
      <c r="H411" s="17">
        <f t="shared" si="49"/>
        <v>1.1757213540390928E-3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2.1913005368686315E-5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23</v>
      </c>
      <c r="E413" s="17">
        <f t="shared" si="47"/>
        <v>1.469651692548866E-4</v>
      </c>
      <c r="F413" s="17">
        <f t="shared" si="48"/>
        <v>5.039991234797853E-4</v>
      </c>
      <c r="G413" s="17">
        <f t="shared" si="50"/>
        <v>6.666666666666667</v>
      </c>
      <c r="H413" s="17">
        <f t="shared" si="49"/>
        <v>9.7976779503257741E-4</v>
      </c>
    </row>
    <row r="414" spans="1:8" x14ac:dyDescent="0.2">
      <c r="A414" s="14"/>
      <c r="B414" s="15" t="s">
        <v>390</v>
      </c>
      <c r="C414" s="16">
        <v>0</v>
      </c>
      <c r="D414" s="16">
        <v>15</v>
      </c>
      <c r="E414" s="17" t="str">
        <f t="shared" si="47"/>
        <v/>
      </c>
      <c r="F414" s="17">
        <f t="shared" si="48"/>
        <v>3.2869508053029472E-4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1</v>
      </c>
      <c r="E415" s="17">
        <f t="shared" si="47"/>
        <v>4.8988389751628865E-5</v>
      </c>
      <c r="F415" s="17">
        <f t="shared" si="48"/>
        <v>2.1913005368686315E-5</v>
      </c>
      <c r="G415" s="17">
        <f t="shared" si="50"/>
        <v>0</v>
      </c>
      <c r="H415" s="17">
        <f t="shared" si="49"/>
        <v>0</v>
      </c>
    </row>
    <row r="416" spans="1:8" ht="25.5" x14ac:dyDescent="0.2">
      <c r="A416" s="14"/>
      <c r="B416" s="15" t="s">
        <v>392</v>
      </c>
      <c r="C416" s="16">
        <v>11</v>
      </c>
      <c r="D416" s="16">
        <v>78</v>
      </c>
      <c r="E416" s="17">
        <f t="shared" si="47"/>
        <v>5.3887228726791749E-4</v>
      </c>
      <c r="F416" s="17">
        <f t="shared" si="48"/>
        <v>1.7092144187575327E-3</v>
      </c>
      <c r="G416" s="17">
        <f t="shared" si="50"/>
        <v>6.0909090909090908</v>
      </c>
      <c r="H416" s="17">
        <f t="shared" si="49"/>
        <v>3.2822221133591337E-3</v>
      </c>
    </row>
    <row r="417" spans="1:8" x14ac:dyDescent="0.2">
      <c r="A417" s="14"/>
      <c r="B417" s="15" t="s">
        <v>393</v>
      </c>
      <c r="C417" s="16">
        <v>34</v>
      </c>
      <c r="D417" s="16">
        <v>98</v>
      </c>
      <c r="E417" s="17">
        <f t="shared" si="47"/>
        <v>1.6656052515553815E-3</v>
      </c>
      <c r="F417" s="17">
        <f t="shared" si="48"/>
        <v>2.1474745261312587E-3</v>
      </c>
      <c r="G417" s="17">
        <f t="shared" si="50"/>
        <v>1.8823529411764706</v>
      </c>
      <c r="H417" s="17">
        <f t="shared" si="49"/>
        <v>3.1352569441042474E-3</v>
      </c>
    </row>
    <row r="418" spans="1:8" x14ac:dyDescent="0.2">
      <c r="A418" s="14"/>
      <c r="B418" s="15" t="s">
        <v>394</v>
      </c>
      <c r="C418" s="16">
        <v>119</v>
      </c>
      <c r="D418" s="16">
        <v>1150</v>
      </c>
      <c r="E418" s="17">
        <f t="shared" si="47"/>
        <v>5.8296183804438352E-3</v>
      </c>
      <c r="F418" s="17">
        <f t="shared" si="48"/>
        <v>2.5199956173989263E-2</v>
      </c>
      <c r="G418" s="17">
        <f t="shared" si="50"/>
        <v>8.6638655462184868</v>
      </c>
      <c r="H418" s="17">
        <f t="shared" si="49"/>
        <v>5.0507029833929358E-2</v>
      </c>
    </row>
    <row r="419" spans="1:8" x14ac:dyDescent="0.2">
      <c r="A419" s="14"/>
      <c r="B419" s="15" t="s">
        <v>395</v>
      </c>
      <c r="C419" s="16">
        <v>24</v>
      </c>
      <c r="D419" s="16">
        <v>42</v>
      </c>
      <c r="E419" s="17">
        <f t="shared" si="47"/>
        <v>1.1757213540390928E-3</v>
      </c>
      <c r="F419" s="17">
        <f t="shared" si="48"/>
        <v>9.203462254848252E-4</v>
      </c>
      <c r="G419" s="17">
        <f t="shared" si="50"/>
        <v>0.75</v>
      </c>
      <c r="H419" s="17">
        <f t="shared" si="49"/>
        <v>8.8179101552931963E-4</v>
      </c>
    </row>
    <row r="420" spans="1:8" x14ac:dyDescent="0.2">
      <c r="A420" s="14"/>
      <c r="B420" s="15" t="s">
        <v>396</v>
      </c>
      <c r="C420" s="16">
        <v>84</v>
      </c>
      <c r="D420" s="16">
        <v>267</v>
      </c>
      <c r="E420" s="17">
        <f t="shared" ref="E420:E483" si="51">+IF(C420=0,"",C420/C$356)</f>
        <v>4.1150247391368248E-3</v>
      </c>
      <c r="F420" s="17">
        <f t="shared" ref="F420:F483" si="52">+IF(D420=0,"",D420/D$356)</f>
        <v>5.850772433439246E-3</v>
      </c>
      <c r="G420" s="17">
        <f t="shared" si="50"/>
        <v>2.1785714285714284</v>
      </c>
      <c r="H420" s="17">
        <f t="shared" ref="H420:H483" si="53">+IF(OR(AND(E420=""),(G420="")),"",E420*G420)</f>
        <v>8.9648753245480817E-3</v>
      </c>
    </row>
    <row r="421" spans="1:8" x14ac:dyDescent="0.2">
      <c r="A421" s="14"/>
      <c r="B421" s="15" t="s">
        <v>397</v>
      </c>
      <c r="C421" s="16">
        <v>5</v>
      </c>
      <c r="D421" s="16">
        <v>31</v>
      </c>
      <c r="E421" s="17">
        <f t="shared" si="51"/>
        <v>2.449419487581443E-4</v>
      </c>
      <c r="F421" s="17">
        <f t="shared" si="52"/>
        <v>6.7930316642927577E-4</v>
      </c>
      <c r="G421" s="17">
        <f t="shared" ref="G421:G484" si="54">+IF(AND(C421=0,D421=0)," ",IF(C421=0,1,IF(D421=0,-1,(D421-C421)/C421)))</f>
        <v>5.2</v>
      </c>
      <c r="H421" s="17">
        <f t="shared" si="53"/>
        <v>1.2736981335423503E-3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2.1913005368686315E-5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11</v>
      </c>
      <c r="E425" s="17" t="str">
        <f t="shared" si="51"/>
        <v/>
      </c>
      <c r="F425" s="17">
        <f t="shared" si="52"/>
        <v>2.4104305905554946E-4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58</v>
      </c>
      <c r="D428" s="16">
        <v>595</v>
      </c>
      <c r="E428" s="17">
        <f t="shared" si="51"/>
        <v>2.8413266055944742E-3</v>
      </c>
      <c r="F428" s="17">
        <f t="shared" si="52"/>
        <v>1.3038238194368357E-2</v>
      </c>
      <c r="G428" s="17">
        <f t="shared" si="54"/>
        <v>9.2586206896551726</v>
      </c>
      <c r="H428" s="17">
        <f t="shared" si="53"/>
        <v>2.6306765296624703E-2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2.1913005368686315E-5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15</v>
      </c>
      <c r="E431" s="17" t="str">
        <f t="shared" si="51"/>
        <v/>
      </c>
      <c r="F431" s="17">
        <f t="shared" si="52"/>
        <v>3.2869508053029472E-4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18</v>
      </c>
      <c r="D432" s="16">
        <v>23</v>
      </c>
      <c r="E432" s="17">
        <f t="shared" si="51"/>
        <v>8.8179101552931952E-4</v>
      </c>
      <c r="F432" s="17">
        <f t="shared" si="52"/>
        <v>5.039991234797853E-4</v>
      </c>
      <c r="G432" s="17">
        <f t="shared" si="54"/>
        <v>0.27777777777777779</v>
      </c>
      <c r="H432" s="17">
        <f t="shared" si="53"/>
        <v>2.449419487581443E-4</v>
      </c>
    </row>
    <row r="433" spans="1:8" x14ac:dyDescent="0.2">
      <c r="A433" s="14"/>
      <c r="B433" s="15" t="s">
        <v>409</v>
      </c>
      <c r="C433" s="16">
        <v>30</v>
      </c>
      <c r="D433" s="16">
        <v>12</v>
      </c>
      <c r="E433" s="17">
        <f t="shared" si="51"/>
        <v>1.4696516925488659E-3</v>
      </c>
      <c r="F433" s="17">
        <f t="shared" si="52"/>
        <v>2.6295606442423581E-4</v>
      </c>
      <c r="G433" s="17">
        <f t="shared" si="54"/>
        <v>-0.6</v>
      </c>
      <c r="H433" s="17">
        <f t="shared" si="53"/>
        <v>-8.8179101552931952E-4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16</v>
      </c>
      <c r="D436" s="16">
        <v>72</v>
      </c>
      <c r="E436" s="17">
        <f t="shared" si="51"/>
        <v>7.8381423602606184E-4</v>
      </c>
      <c r="F436" s="17">
        <f t="shared" si="52"/>
        <v>1.5777363865454148E-3</v>
      </c>
      <c r="G436" s="17">
        <f t="shared" si="54"/>
        <v>3.5</v>
      </c>
      <c r="H436" s="17">
        <f t="shared" si="53"/>
        <v>2.7433498260912162E-3</v>
      </c>
    </row>
    <row r="437" spans="1:8" x14ac:dyDescent="0.2">
      <c r="A437" s="14"/>
      <c r="B437" s="15" t="s">
        <v>413</v>
      </c>
      <c r="C437" s="16">
        <v>6</v>
      </c>
      <c r="D437" s="16">
        <v>43</v>
      </c>
      <c r="E437" s="17">
        <f t="shared" si="51"/>
        <v>2.9393033850977319E-4</v>
      </c>
      <c r="F437" s="17">
        <f t="shared" si="52"/>
        <v>9.4225923085351152E-4</v>
      </c>
      <c r="G437" s="17">
        <f t="shared" si="54"/>
        <v>6.166666666666667</v>
      </c>
      <c r="H437" s="17">
        <f t="shared" si="53"/>
        <v>1.812570420810268E-3</v>
      </c>
    </row>
    <row r="438" spans="1:8" x14ac:dyDescent="0.2">
      <c r="A438" s="14"/>
      <c r="B438" s="15" t="s">
        <v>414</v>
      </c>
      <c r="C438" s="16">
        <v>1</v>
      </c>
      <c r="D438" s="16">
        <v>0</v>
      </c>
      <c r="E438" s="17">
        <f t="shared" si="51"/>
        <v>4.8988389751628865E-5</v>
      </c>
      <c r="F438" s="17" t="str">
        <f t="shared" si="52"/>
        <v/>
      </c>
      <c r="G438" s="17">
        <f t="shared" si="54"/>
        <v>-1</v>
      </c>
      <c r="H438" s="17">
        <f t="shared" si="53"/>
        <v>-4.8988389751628865E-5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2.1913005368686315E-5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</v>
      </c>
      <c r="D442" s="16">
        <v>24</v>
      </c>
      <c r="E442" s="17">
        <f t="shared" si="51"/>
        <v>1.9595355900651546E-4</v>
      </c>
      <c r="F442" s="17">
        <f t="shared" si="52"/>
        <v>5.2591212884847162E-4</v>
      </c>
      <c r="G442" s="17">
        <f t="shared" si="54"/>
        <v>5</v>
      </c>
      <c r="H442" s="17">
        <f t="shared" si="53"/>
        <v>9.7976779503257741E-4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4</v>
      </c>
      <c r="E444" s="17">
        <f t="shared" si="51"/>
        <v>4.8988389751628865E-5</v>
      </c>
      <c r="F444" s="17">
        <f t="shared" si="52"/>
        <v>8.7652021474745261E-5</v>
      </c>
      <c r="G444" s="17">
        <f t="shared" si="54"/>
        <v>3</v>
      </c>
      <c r="H444" s="17">
        <f t="shared" si="53"/>
        <v>1.469651692548866E-4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4.8988389751628865E-5</v>
      </c>
      <c r="F447" s="17" t="str">
        <f t="shared" si="52"/>
        <v/>
      </c>
      <c r="G447" s="17">
        <f t="shared" si="54"/>
        <v>-1</v>
      </c>
      <c r="H447" s="17">
        <f t="shared" si="53"/>
        <v>-4.8988389751628865E-5</v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4.8988389751628865E-5</v>
      </c>
      <c r="F448" s="17" t="str">
        <f t="shared" si="52"/>
        <v/>
      </c>
      <c r="G448" s="17">
        <f t="shared" si="54"/>
        <v>-1</v>
      </c>
      <c r="H448" s="17">
        <f t="shared" si="53"/>
        <v>-4.8988389751628865E-5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5</v>
      </c>
      <c r="E451" s="17" t="str">
        <f t="shared" si="51"/>
        <v/>
      </c>
      <c r="F451" s="17">
        <f t="shared" si="52"/>
        <v>1.0956502684343158E-4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150</v>
      </c>
      <c r="D452" s="16">
        <v>42</v>
      </c>
      <c r="E452" s="17">
        <f t="shared" si="51"/>
        <v>7.3482584627443297E-3</v>
      </c>
      <c r="F452" s="17">
        <f t="shared" si="52"/>
        <v>9.203462254848252E-4</v>
      </c>
      <c r="G452" s="17">
        <f t="shared" si="54"/>
        <v>-0.72</v>
      </c>
      <c r="H452" s="17">
        <f t="shared" si="53"/>
        <v>-5.2907460931759173E-3</v>
      </c>
    </row>
    <row r="453" spans="1:8" x14ac:dyDescent="0.2">
      <c r="A453" s="14"/>
      <c r="B453" s="15" t="s">
        <v>429</v>
      </c>
      <c r="C453" s="16">
        <v>31</v>
      </c>
      <c r="D453" s="16">
        <v>130</v>
      </c>
      <c r="E453" s="17">
        <f t="shared" si="51"/>
        <v>1.5186400823004947E-3</v>
      </c>
      <c r="F453" s="17">
        <f t="shared" si="52"/>
        <v>2.848690697929221E-3</v>
      </c>
      <c r="G453" s="17">
        <f t="shared" si="54"/>
        <v>3.193548387096774</v>
      </c>
      <c r="H453" s="17">
        <f t="shared" si="53"/>
        <v>4.849850585411257E-3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7</v>
      </c>
      <c r="E455" s="17">
        <f t="shared" si="51"/>
        <v>4.8988389751628865E-5</v>
      </c>
      <c r="F455" s="17">
        <f t="shared" si="52"/>
        <v>1.533910375808042E-4</v>
      </c>
      <c r="G455" s="17">
        <f t="shared" si="54"/>
        <v>6</v>
      </c>
      <c r="H455" s="17">
        <f t="shared" si="53"/>
        <v>2.9393033850977319E-4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119</v>
      </c>
      <c r="D463" s="16">
        <v>241</v>
      </c>
      <c r="E463" s="17">
        <f t="shared" si="51"/>
        <v>5.8296183804438352E-3</v>
      </c>
      <c r="F463" s="17">
        <f t="shared" si="52"/>
        <v>5.2810342938534021E-3</v>
      </c>
      <c r="G463" s="17">
        <f t="shared" si="54"/>
        <v>1.0252100840336134</v>
      </c>
      <c r="H463" s="17">
        <f t="shared" si="53"/>
        <v>5.9765835496987212E-3</v>
      </c>
    </row>
    <row r="464" spans="1:8" x14ac:dyDescent="0.2">
      <c r="A464" s="14"/>
      <c r="B464" s="15" t="s">
        <v>440</v>
      </c>
      <c r="C464" s="16">
        <v>4</v>
      </c>
      <c r="D464" s="16">
        <v>7</v>
      </c>
      <c r="E464" s="17">
        <f t="shared" si="51"/>
        <v>1.9595355900651546E-4</v>
      </c>
      <c r="F464" s="17">
        <f t="shared" si="52"/>
        <v>1.533910375808042E-4</v>
      </c>
      <c r="G464" s="17">
        <f t="shared" si="54"/>
        <v>0.75</v>
      </c>
      <c r="H464" s="17">
        <f t="shared" si="53"/>
        <v>1.469651692548866E-4</v>
      </c>
    </row>
    <row r="465" spans="1:8" x14ac:dyDescent="0.2">
      <c r="A465" s="14"/>
      <c r="B465" s="15" t="s">
        <v>441</v>
      </c>
      <c r="C465" s="16">
        <v>4</v>
      </c>
      <c r="D465" s="16">
        <v>54</v>
      </c>
      <c r="E465" s="17">
        <f t="shared" si="51"/>
        <v>1.9595355900651546E-4</v>
      </c>
      <c r="F465" s="17">
        <f t="shared" si="52"/>
        <v>1.183302289909061E-3</v>
      </c>
      <c r="G465" s="17">
        <f t="shared" si="54"/>
        <v>12.5</v>
      </c>
      <c r="H465" s="17">
        <f t="shared" si="53"/>
        <v>2.4494194875814431E-3</v>
      </c>
    </row>
    <row r="466" spans="1:8" x14ac:dyDescent="0.2">
      <c r="A466" s="14"/>
      <c r="B466" s="15" t="s">
        <v>442</v>
      </c>
      <c r="C466" s="16">
        <v>17</v>
      </c>
      <c r="D466" s="16">
        <v>127</v>
      </c>
      <c r="E466" s="17">
        <f t="shared" si="51"/>
        <v>8.3280262577769073E-4</v>
      </c>
      <c r="F466" s="17">
        <f t="shared" si="52"/>
        <v>2.7829516818231623E-3</v>
      </c>
      <c r="G466" s="17">
        <f t="shared" si="54"/>
        <v>6.4705882352941178</v>
      </c>
      <c r="H466" s="17">
        <f t="shared" si="53"/>
        <v>5.3887228726791758E-3</v>
      </c>
    </row>
    <row r="467" spans="1:8" x14ac:dyDescent="0.2">
      <c r="A467" s="14"/>
      <c r="B467" s="15" t="s">
        <v>443</v>
      </c>
      <c r="C467" s="16">
        <v>3</v>
      </c>
      <c r="D467" s="16">
        <v>146</v>
      </c>
      <c r="E467" s="17">
        <f t="shared" si="51"/>
        <v>1.469651692548866E-4</v>
      </c>
      <c r="F467" s="17">
        <f t="shared" si="52"/>
        <v>3.1992987838282022E-3</v>
      </c>
      <c r="G467" s="17">
        <f t="shared" si="54"/>
        <v>47.666666666666664</v>
      </c>
      <c r="H467" s="17">
        <f t="shared" si="53"/>
        <v>7.0053397344829278E-3</v>
      </c>
    </row>
    <row r="468" spans="1:8" ht="25.5" x14ac:dyDescent="0.2">
      <c r="A468" s="14"/>
      <c r="B468" s="15" t="s">
        <v>444</v>
      </c>
      <c r="C468" s="16">
        <v>0</v>
      </c>
      <c r="D468" s="16">
        <v>202</v>
      </c>
      <c r="E468" s="17" t="str">
        <f t="shared" si="51"/>
        <v/>
      </c>
      <c r="F468" s="17">
        <f t="shared" si="52"/>
        <v>4.4264270844746358E-3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43</v>
      </c>
      <c r="D469" s="16">
        <v>683</v>
      </c>
      <c r="E469" s="17">
        <f t="shared" si="51"/>
        <v>2.1065007593200412E-3</v>
      </c>
      <c r="F469" s="17">
        <f t="shared" si="52"/>
        <v>1.4966582666812753E-2</v>
      </c>
      <c r="G469" s="17">
        <f t="shared" si="54"/>
        <v>14.883720930232558</v>
      </c>
      <c r="H469" s="17">
        <f t="shared" si="53"/>
        <v>3.135256944104247E-2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24</v>
      </c>
      <c r="D471" s="16">
        <v>37</v>
      </c>
      <c r="E471" s="17">
        <f t="shared" si="51"/>
        <v>1.1757213540390928E-3</v>
      </c>
      <c r="F471" s="17">
        <f t="shared" si="52"/>
        <v>8.107811986413937E-4</v>
      </c>
      <c r="G471" s="17">
        <f t="shared" si="54"/>
        <v>0.54166666666666663</v>
      </c>
      <c r="H471" s="17">
        <f t="shared" si="53"/>
        <v>6.3684906677117516E-4</v>
      </c>
    </row>
    <row r="472" spans="1:8" ht="25.5" x14ac:dyDescent="0.2">
      <c r="A472" s="14"/>
      <c r="B472" s="15" t="s">
        <v>448</v>
      </c>
      <c r="C472" s="16">
        <v>1</v>
      </c>
      <c r="D472" s="16">
        <v>5</v>
      </c>
      <c r="E472" s="17">
        <f t="shared" si="51"/>
        <v>4.8988389751628865E-5</v>
      </c>
      <c r="F472" s="17">
        <f t="shared" si="52"/>
        <v>1.0956502684343158E-4</v>
      </c>
      <c r="G472" s="17">
        <f t="shared" si="54"/>
        <v>4</v>
      </c>
      <c r="H472" s="17">
        <f t="shared" si="53"/>
        <v>1.9595355900651546E-4</v>
      </c>
    </row>
    <row r="473" spans="1:8" x14ac:dyDescent="0.2">
      <c r="A473" s="14"/>
      <c r="B473" s="15" t="s">
        <v>449</v>
      </c>
      <c r="C473" s="16">
        <v>2</v>
      </c>
      <c r="D473" s="16">
        <v>42</v>
      </c>
      <c r="E473" s="17">
        <f t="shared" si="51"/>
        <v>9.797677950325773E-5</v>
      </c>
      <c r="F473" s="17">
        <f t="shared" si="52"/>
        <v>9.203462254848252E-4</v>
      </c>
      <c r="G473" s="17">
        <f t="shared" si="54"/>
        <v>20</v>
      </c>
      <c r="H473" s="17">
        <f t="shared" si="53"/>
        <v>1.9595355900651548E-3</v>
      </c>
    </row>
    <row r="474" spans="1:8" x14ac:dyDescent="0.2">
      <c r="A474" s="14"/>
      <c r="B474" s="15" t="s">
        <v>450</v>
      </c>
      <c r="C474" s="16">
        <v>12</v>
      </c>
      <c r="D474" s="16">
        <v>2</v>
      </c>
      <c r="E474" s="17">
        <f t="shared" si="51"/>
        <v>5.8786067701954638E-4</v>
      </c>
      <c r="F474" s="17">
        <f t="shared" si="52"/>
        <v>4.3826010737372631E-5</v>
      </c>
      <c r="G474" s="17">
        <f t="shared" si="54"/>
        <v>-0.83333333333333337</v>
      </c>
      <c r="H474" s="17">
        <f t="shared" si="53"/>
        <v>-4.898838975162887E-4</v>
      </c>
    </row>
    <row r="475" spans="1:8" x14ac:dyDescent="0.2">
      <c r="A475" s="14"/>
      <c r="B475" s="15" t="s">
        <v>451</v>
      </c>
      <c r="C475" s="16">
        <v>122</v>
      </c>
      <c r="D475" s="16">
        <v>384</v>
      </c>
      <c r="E475" s="17">
        <f t="shared" si="51"/>
        <v>5.9765835496987212E-3</v>
      </c>
      <c r="F475" s="17">
        <f t="shared" si="52"/>
        <v>8.4145940615755459E-3</v>
      </c>
      <c r="G475" s="17">
        <f t="shared" si="54"/>
        <v>2.1475409836065573</v>
      </c>
      <c r="H475" s="17">
        <f t="shared" si="53"/>
        <v>1.2834958114926761E-2</v>
      </c>
    </row>
    <row r="476" spans="1:8" x14ac:dyDescent="0.2">
      <c r="A476" s="14"/>
      <c r="B476" s="15" t="s">
        <v>452</v>
      </c>
      <c r="C476" s="16">
        <v>52</v>
      </c>
      <c r="D476" s="16">
        <v>56</v>
      </c>
      <c r="E476" s="17">
        <f t="shared" si="51"/>
        <v>2.5473962670847011E-3</v>
      </c>
      <c r="F476" s="17">
        <f t="shared" si="52"/>
        <v>1.2271283006464336E-3</v>
      </c>
      <c r="G476" s="17">
        <f t="shared" si="54"/>
        <v>7.6923076923076927E-2</v>
      </c>
      <c r="H476" s="17">
        <f t="shared" si="53"/>
        <v>1.9595355900651549E-4</v>
      </c>
    </row>
    <row r="477" spans="1:8" x14ac:dyDescent="0.2">
      <c r="A477" s="14"/>
      <c r="B477" s="15" t="s">
        <v>453</v>
      </c>
      <c r="C477" s="16">
        <v>4</v>
      </c>
      <c r="D477" s="16">
        <v>14</v>
      </c>
      <c r="E477" s="17">
        <f t="shared" si="51"/>
        <v>1.9595355900651546E-4</v>
      </c>
      <c r="F477" s="17">
        <f t="shared" si="52"/>
        <v>3.067820751616084E-4</v>
      </c>
      <c r="G477" s="17">
        <f t="shared" si="54"/>
        <v>2.5</v>
      </c>
      <c r="H477" s="17">
        <f t="shared" si="53"/>
        <v>4.898838975162887E-4</v>
      </c>
    </row>
    <row r="478" spans="1:8" x14ac:dyDescent="0.2">
      <c r="A478" s="14"/>
      <c r="B478" s="15" t="s">
        <v>454</v>
      </c>
      <c r="C478" s="16">
        <v>10</v>
      </c>
      <c r="D478" s="16">
        <v>0</v>
      </c>
      <c r="E478" s="17">
        <f t="shared" si="51"/>
        <v>4.898838975162886E-4</v>
      </c>
      <c r="F478" s="17" t="str">
        <f t="shared" si="52"/>
        <v/>
      </c>
      <c r="G478" s="17">
        <f t="shared" si="54"/>
        <v>-1</v>
      </c>
      <c r="H478" s="17">
        <f t="shared" si="53"/>
        <v>-4.898838975162886E-4</v>
      </c>
    </row>
    <row r="479" spans="1:8" x14ac:dyDescent="0.2">
      <c r="A479" s="14"/>
      <c r="B479" s="15" t="s">
        <v>455</v>
      </c>
      <c r="C479" s="16">
        <v>101</v>
      </c>
      <c r="D479" s="16">
        <v>87</v>
      </c>
      <c r="E479" s="17">
        <f t="shared" si="51"/>
        <v>4.9478273649145154E-3</v>
      </c>
      <c r="F479" s="17">
        <f t="shared" si="52"/>
        <v>1.9064314670757094E-3</v>
      </c>
      <c r="G479" s="17">
        <f t="shared" si="54"/>
        <v>-0.13861386138613863</v>
      </c>
      <c r="H479" s="17">
        <f t="shared" si="53"/>
        <v>-6.8583745652280417E-4</v>
      </c>
    </row>
    <row r="480" spans="1:8" x14ac:dyDescent="0.2">
      <c r="A480" s="14"/>
      <c r="B480" s="15" t="s">
        <v>456</v>
      </c>
      <c r="C480" s="16">
        <v>14</v>
      </c>
      <c r="D480" s="16">
        <v>14</v>
      </c>
      <c r="E480" s="17">
        <f t="shared" si="51"/>
        <v>6.8583745652280406E-4</v>
      </c>
      <c r="F480" s="17">
        <f t="shared" si="52"/>
        <v>3.067820751616084E-4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125</v>
      </c>
      <c r="D481" s="16">
        <v>220</v>
      </c>
      <c r="E481" s="17">
        <f t="shared" si="51"/>
        <v>6.1235487189536079E-3</v>
      </c>
      <c r="F481" s="17">
        <f t="shared" si="52"/>
        <v>4.8208611811109891E-3</v>
      </c>
      <c r="G481" s="17">
        <f t="shared" si="54"/>
        <v>0.76</v>
      </c>
      <c r="H481" s="17">
        <f t="shared" si="53"/>
        <v>4.6538970264047418E-3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6.5739016106058953E-5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4.8988389751628865E-5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-4.8988389751628865E-5</v>
      </c>
    </row>
    <row r="486" spans="1:8" x14ac:dyDescent="0.2">
      <c r="A486" s="14"/>
      <c r="B486" s="15" t="s">
        <v>462</v>
      </c>
      <c r="C486" s="16">
        <v>34</v>
      </c>
      <c r="D486" s="16">
        <v>13</v>
      </c>
      <c r="E486" s="17">
        <f t="shared" si="55"/>
        <v>1.6656052515553815E-3</v>
      </c>
      <c r="F486" s="17">
        <f t="shared" si="56"/>
        <v>2.8486906979292208E-4</v>
      </c>
      <c r="G486" s="17">
        <f t="shared" si="58"/>
        <v>-0.61764705882352944</v>
      </c>
      <c r="H486" s="17">
        <f t="shared" si="57"/>
        <v>-1.0287561847842062E-3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96</v>
      </c>
      <c r="D489" s="16">
        <v>290</v>
      </c>
      <c r="E489" s="17">
        <f t="shared" si="55"/>
        <v>4.702885416156371E-3</v>
      </c>
      <c r="F489" s="17">
        <f t="shared" si="56"/>
        <v>6.3547715569190312E-3</v>
      </c>
      <c r="G489" s="17">
        <f t="shared" si="58"/>
        <v>2.0208333333333335</v>
      </c>
      <c r="H489" s="17">
        <f t="shared" si="57"/>
        <v>9.5037476118160005E-3</v>
      </c>
    </row>
    <row r="490" spans="1:8" ht="25.5" x14ac:dyDescent="0.2">
      <c r="A490" s="14"/>
      <c r="B490" s="15" t="s">
        <v>466</v>
      </c>
      <c r="C490" s="16">
        <v>2</v>
      </c>
      <c r="D490" s="16">
        <v>27</v>
      </c>
      <c r="E490" s="17">
        <f t="shared" si="55"/>
        <v>9.797677950325773E-5</v>
      </c>
      <c r="F490" s="17">
        <f t="shared" si="56"/>
        <v>5.9165114495453048E-4</v>
      </c>
      <c r="G490" s="17">
        <f t="shared" si="58"/>
        <v>12.5</v>
      </c>
      <c r="H490" s="17">
        <f t="shared" si="57"/>
        <v>1.2247097437907215E-3</v>
      </c>
    </row>
    <row r="491" spans="1:8" x14ac:dyDescent="0.2">
      <c r="A491" s="14"/>
      <c r="B491" s="15" t="s">
        <v>467</v>
      </c>
      <c r="C491" s="16">
        <v>2</v>
      </c>
      <c r="D491" s="16">
        <v>26</v>
      </c>
      <c r="E491" s="17">
        <f t="shared" si="55"/>
        <v>9.797677950325773E-5</v>
      </c>
      <c r="F491" s="17">
        <f t="shared" si="56"/>
        <v>5.6973813958584416E-4</v>
      </c>
      <c r="G491" s="17">
        <f t="shared" si="58"/>
        <v>12</v>
      </c>
      <c r="H491" s="17">
        <f t="shared" si="57"/>
        <v>1.1757213540390928E-3</v>
      </c>
    </row>
    <row r="492" spans="1:8" x14ac:dyDescent="0.2">
      <c r="A492" s="14"/>
      <c r="B492" s="15" t="s">
        <v>468</v>
      </c>
      <c r="C492" s="16">
        <v>0</v>
      </c>
      <c r="D492" s="16">
        <v>2</v>
      </c>
      <c r="E492" s="17" t="str">
        <f t="shared" si="55"/>
        <v/>
      </c>
      <c r="F492" s="17">
        <f t="shared" si="56"/>
        <v>4.3826010737372631E-5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24</v>
      </c>
      <c r="D493" s="16">
        <v>57</v>
      </c>
      <c r="E493" s="17">
        <f t="shared" si="55"/>
        <v>1.1757213540390928E-3</v>
      </c>
      <c r="F493" s="17">
        <f t="shared" si="56"/>
        <v>1.2490413060151199E-3</v>
      </c>
      <c r="G493" s="17">
        <f t="shared" si="58"/>
        <v>1.375</v>
      </c>
      <c r="H493" s="17">
        <f t="shared" si="57"/>
        <v>1.6166168618037525E-3</v>
      </c>
    </row>
    <row r="494" spans="1:8" x14ac:dyDescent="0.2">
      <c r="A494" s="14"/>
      <c r="B494" s="15" t="s">
        <v>470</v>
      </c>
      <c r="C494" s="16">
        <v>149</v>
      </c>
      <c r="D494" s="16">
        <v>289</v>
      </c>
      <c r="E494" s="17">
        <f t="shared" si="55"/>
        <v>7.2992700729927005E-3</v>
      </c>
      <c r="F494" s="17">
        <f t="shared" si="56"/>
        <v>6.3328585515503456E-3</v>
      </c>
      <c r="G494" s="17">
        <f t="shared" si="58"/>
        <v>0.93959731543624159</v>
      </c>
      <c r="H494" s="17">
        <f t="shared" si="57"/>
        <v>6.8583745652280401E-3</v>
      </c>
    </row>
    <row r="495" spans="1:8" x14ac:dyDescent="0.2">
      <c r="A495" s="14"/>
      <c r="B495" s="15" t="s">
        <v>471</v>
      </c>
      <c r="C495" s="16">
        <v>9</v>
      </c>
      <c r="D495" s="16">
        <v>34</v>
      </c>
      <c r="E495" s="17">
        <f t="shared" si="55"/>
        <v>4.4089550776465976E-4</v>
      </c>
      <c r="F495" s="17">
        <f t="shared" si="56"/>
        <v>7.4504218253533473E-4</v>
      </c>
      <c r="G495" s="17">
        <f t="shared" si="58"/>
        <v>2.7777777777777777</v>
      </c>
      <c r="H495" s="17">
        <f t="shared" si="57"/>
        <v>1.2247097437907215E-3</v>
      </c>
    </row>
    <row r="496" spans="1:8" x14ac:dyDescent="0.2">
      <c r="A496" s="14"/>
      <c r="B496" s="15" t="s">
        <v>472</v>
      </c>
      <c r="C496" s="16">
        <v>5</v>
      </c>
      <c r="D496" s="16">
        <v>45</v>
      </c>
      <c r="E496" s="17">
        <f t="shared" si="55"/>
        <v>2.449419487581443E-4</v>
      </c>
      <c r="F496" s="17">
        <f t="shared" si="56"/>
        <v>9.8608524159088428E-4</v>
      </c>
      <c r="G496" s="17">
        <f t="shared" si="58"/>
        <v>8</v>
      </c>
      <c r="H496" s="17">
        <f t="shared" si="57"/>
        <v>1.9595355900651544E-3</v>
      </c>
    </row>
    <row r="497" spans="1:8" x14ac:dyDescent="0.2">
      <c r="A497" s="14"/>
      <c r="B497" s="15" t="s">
        <v>473</v>
      </c>
      <c r="C497" s="16">
        <v>9</v>
      </c>
      <c r="D497" s="16">
        <v>21</v>
      </c>
      <c r="E497" s="17">
        <f t="shared" si="55"/>
        <v>4.4089550776465976E-4</v>
      </c>
      <c r="F497" s="17">
        <f t="shared" si="56"/>
        <v>4.601731127424126E-4</v>
      </c>
      <c r="G497" s="17">
        <f t="shared" si="58"/>
        <v>1.3333333333333333</v>
      </c>
      <c r="H497" s="17">
        <f t="shared" si="57"/>
        <v>5.8786067701954627E-4</v>
      </c>
    </row>
    <row r="498" spans="1:8" x14ac:dyDescent="0.2">
      <c r="A498" s="14"/>
      <c r="B498" s="15" t="s">
        <v>474</v>
      </c>
      <c r="C498" s="16">
        <v>22</v>
      </c>
      <c r="D498" s="16">
        <v>22</v>
      </c>
      <c r="E498" s="17">
        <f t="shared" si="55"/>
        <v>1.077744574535835E-3</v>
      </c>
      <c r="F498" s="17">
        <f t="shared" si="56"/>
        <v>4.8208611811109892E-4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28</v>
      </c>
      <c r="D499" s="16">
        <v>329</v>
      </c>
      <c r="E499" s="17">
        <f t="shared" si="55"/>
        <v>1.3716749130456081E-3</v>
      </c>
      <c r="F499" s="17">
        <f t="shared" si="56"/>
        <v>7.2093787662977976E-3</v>
      </c>
      <c r="G499" s="17">
        <f t="shared" si="58"/>
        <v>10.75</v>
      </c>
      <c r="H499" s="17">
        <f t="shared" si="57"/>
        <v>1.4745505315240288E-2</v>
      </c>
    </row>
    <row r="500" spans="1:8" x14ac:dyDescent="0.2">
      <c r="A500" s="14"/>
      <c r="B500" s="15" t="s">
        <v>476</v>
      </c>
      <c r="C500" s="16">
        <v>219</v>
      </c>
      <c r="D500" s="16">
        <v>106</v>
      </c>
      <c r="E500" s="17">
        <f t="shared" si="55"/>
        <v>1.0728457355606721E-2</v>
      </c>
      <c r="F500" s="17">
        <f t="shared" si="56"/>
        <v>2.3227785690807493E-3</v>
      </c>
      <c r="G500" s="17">
        <f t="shared" si="58"/>
        <v>-0.51598173515981738</v>
      </c>
      <c r="H500" s="17">
        <f t="shared" si="57"/>
        <v>-5.5356880419340617E-3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2</v>
      </c>
      <c r="D503" s="16">
        <v>2</v>
      </c>
      <c r="E503" s="17">
        <f t="shared" si="55"/>
        <v>9.797677950325773E-5</v>
      </c>
      <c r="F503" s="17">
        <f t="shared" si="56"/>
        <v>4.3826010737372631E-5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480</v>
      </c>
      <c r="C504" s="16">
        <v>2</v>
      </c>
      <c r="D504" s="16">
        <v>1</v>
      </c>
      <c r="E504" s="17">
        <f t="shared" si="55"/>
        <v>9.797677950325773E-5</v>
      </c>
      <c r="F504" s="17">
        <f t="shared" si="56"/>
        <v>2.1913005368686315E-5</v>
      </c>
      <c r="G504" s="17">
        <f t="shared" si="58"/>
        <v>-0.5</v>
      </c>
      <c r="H504" s="17">
        <f t="shared" si="57"/>
        <v>-4.8988389751628865E-5</v>
      </c>
    </row>
    <row r="505" spans="1:8" x14ac:dyDescent="0.2">
      <c r="A505" s="14"/>
      <c r="B505" s="15" t="s">
        <v>481</v>
      </c>
      <c r="C505" s="16">
        <v>30</v>
      </c>
      <c r="D505" s="16">
        <v>2</v>
      </c>
      <c r="E505" s="17">
        <f t="shared" si="55"/>
        <v>1.4696516925488659E-3</v>
      </c>
      <c r="F505" s="17">
        <f t="shared" si="56"/>
        <v>4.3826010737372631E-5</v>
      </c>
      <c r="G505" s="17">
        <f t="shared" si="58"/>
        <v>-0.93333333333333335</v>
      </c>
      <c r="H505" s="17">
        <f t="shared" si="57"/>
        <v>-1.3716749130456081E-3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4.3826010737372631E-5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58</v>
      </c>
      <c r="D508" s="16">
        <v>151</v>
      </c>
      <c r="E508" s="17">
        <f t="shared" si="55"/>
        <v>2.8413266055944742E-3</v>
      </c>
      <c r="F508" s="17">
        <f t="shared" si="56"/>
        <v>3.3088638106716335E-3</v>
      </c>
      <c r="G508" s="17">
        <f t="shared" si="58"/>
        <v>1.603448275862069</v>
      </c>
      <c r="H508" s="17">
        <f t="shared" si="57"/>
        <v>4.5559202469014843E-3</v>
      </c>
    </row>
    <row r="509" spans="1:8" ht="25.5" x14ac:dyDescent="0.2">
      <c r="A509" s="14"/>
      <c r="B509" s="15" t="s">
        <v>485</v>
      </c>
      <c r="C509" s="16">
        <v>46</v>
      </c>
      <c r="D509" s="16">
        <v>69</v>
      </c>
      <c r="E509" s="17">
        <f t="shared" si="55"/>
        <v>2.253465928574928E-3</v>
      </c>
      <c r="F509" s="17">
        <f t="shared" si="56"/>
        <v>1.5119973704393558E-3</v>
      </c>
      <c r="G509" s="17">
        <f t="shared" si="58"/>
        <v>0.5</v>
      </c>
      <c r="H509" s="17">
        <f t="shared" si="57"/>
        <v>1.126732964287464E-3</v>
      </c>
    </row>
    <row r="510" spans="1:8" ht="25.5" x14ac:dyDescent="0.2">
      <c r="A510" s="14"/>
      <c r="B510" s="15" t="s">
        <v>486</v>
      </c>
      <c r="C510" s="16">
        <v>1</v>
      </c>
      <c r="D510" s="16">
        <v>54</v>
      </c>
      <c r="E510" s="17">
        <f t="shared" si="55"/>
        <v>4.8988389751628865E-5</v>
      </c>
      <c r="F510" s="17">
        <f t="shared" si="56"/>
        <v>1.183302289909061E-3</v>
      </c>
      <c r="G510" s="17">
        <f t="shared" si="58"/>
        <v>53</v>
      </c>
      <c r="H510" s="17">
        <f t="shared" si="57"/>
        <v>2.5963846568363299E-3</v>
      </c>
    </row>
    <row r="511" spans="1:8" ht="25.5" x14ac:dyDescent="0.2">
      <c r="A511" s="14"/>
      <c r="B511" s="15" t="s">
        <v>487</v>
      </c>
      <c r="C511" s="16">
        <v>6</v>
      </c>
      <c r="D511" s="16">
        <v>52</v>
      </c>
      <c r="E511" s="17">
        <f t="shared" si="55"/>
        <v>2.9393033850977319E-4</v>
      </c>
      <c r="F511" s="17">
        <f t="shared" si="56"/>
        <v>1.1394762791716883E-3</v>
      </c>
      <c r="G511" s="17">
        <f t="shared" si="58"/>
        <v>7.666666666666667</v>
      </c>
      <c r="H511" s="17">
        <f t="shared" si="57"/>
        <v>2.253465928574928E-3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1</v>
      </c>
      <c r="D514" s="16">
        <v>2</v>
      </c>
      <c r="E514" s="17">
        <f t="shared" si="55"/>
        <v>4.8988389751628865E-5</v>
      </c>
      <c r="F514" s="17">
        <f t="shared" si="56"/>
        <v>4.3826010737372631E-5</v>
      </c>
      <c r="G514" s="17">
        <f t="shared" si="58"/>
        <v>1</v>
      </c>
      <c r="H514" s="17">
        <f t="shared" si="57"/>
        <v>4.8988389751628865E-5</v>
      </c>
    </row>
    <row r="515" spans="1:8" ht="25.5" x14ac:dyDescent="0.2">
      <c r="A515" s="14"/>
      <c r="B515" s="15" t="s">
        <v>491</v>
      </c>
      <c r="C515" s="16">
        <v>1</v>
      </c>
      <c r="D515" s="16">
        <v>2</v>
      </c>
      <c r="E515" s="17">
        <f t="shared" si="55"/>
        <v>4.8988389751628865E-5</v>
      </c>
      <c r="F515" s="17">
        <f t="shared" si="56"/>
        <v>4.3826010737372631E-5</v>
      </c>
      <c r="G515" s="17">
        <f t="shared" si="58"/>
        <v>1</v>
      </c>
      <c r="H515" s="17">
        <f t="shared" si="57"/>
        <v>4.8988389751628865E-5</v>
      </c>
    </row>
    <row r="516" spans="1:8" ht="25.5" x14ac:dyDescent="0.2">
      <c r="A516" s="14"/>
      <c r="B516" s="15" t="s">
        <v>492</v>
      </c>
      <c r="C516" s="16">
        <v>3</v>
      </c>
      <c r="D516" s="16">
        <v>23</v>
      </c>
      <c r="E516" s="17">
        <f t="shared" si="55"/>
        <v>1.469651692548866E-4</v>
      </c>
      <c r="F516" s="17">
        <f t="shared" si="56"/>
        <v>5.039991234797853E-4</v>
      </c>
      <c r="G516" s="17">
        <f t="shared" si="58"/>
        <v>6.666666666666667</v>
      </c>
      <c r="H516" s="17">
        <f t="shared" si="57"/>
        <v>9.7976779503257741E-4</v>
      </c>
    </row>
    <row r="517" spans="1:8" x14ac:dyDescent="0.2">
      <c r="A517" s="14"/>
      <c r="B517" s="15" t="s">
        <v>493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6.5739016106058953E-5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27</v>
      </c>
      <c r="E518" s="17" t="str">
        <f t="shared" si="55"/>
        <v/>
      </c>
      <c r="F518" s="17">
        <f t="shared" si="56"/>
        <v>5.9165114495453048E-4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4</v>
      </c>
      <c r="D519" s="16">
        <v>12</v>
      </c>
      <c r="E519" s="17">
        <f t="shared" si="55"/>
        <v>1.9595355900651546E-4</v>
      </c>
      <c r="F519" s="17">
        <f t="shared" si="56"/>
        <v>2.6295606442423581E-4</v>
      </c>
      <c r="G519" s="17">
        <f t="shared" si="58"/>
        <v>2</v>
      </c>
      <c r="H519" s="17">
        <f t="shared" si="57"/>
        <v>3.9190711801303092E-4</v>
      </c>
    </row>
    <row r="520" spans="1:8" x14ac:dyDescent="0.2">
      <c r="A520" s="14"/>
      <c r="B520" s="15" t="s">
        <v>496</v>
      </c>
      <c r="C520" s="16">
        <v>1276</v>
      </c>
      <c r="D520" s="16">
        <v>727</v>
      </c>
      <c r="E520" s="17">
        <f t="shared" si="55"/>
        <v>6.2509185323078434E-2</v>
      </c>
      <c r="F520" s="17">
        <f t="shared" si="56"/>
        <v>1.5930754903034951E-2</v>
      </c>
      <c r="G520" s="17">
        <f t="shared" si="58"/>
        <v>-0.43025078369905956</v>
      </c>
      <c r="H520" s="17">
        <f t="shared" si="57"/>
        <v>-2.6894625973644247E-2</v>
      </c>
    </row>
    <row r="521" spans="1:8" x14ac:dyDescent="0.2">
      <c r="A521" s="14"/>
      <c r="B521" s="15" t="s">
        <v>497</v>
      </c>
      <c r="C521" s="16">
        <v>17</v>
      </c>
      <c r="D521" s="16">
        <v>72</v>
      </c>
      <c r="E521" s="17">
        <f t="shared" si="55"/>
        <v>8.3280262577769073E-4</v>
      </c>
      <c r="F521" s="17">
        <f t="shared" si="56"/>
        <v>1.5777363865454148E-3</v>
      </c>
      <c r="G521" s="17">
        <f t="shared" si="58"/>
        <v>3.2352941176470589</v>
      </c>
      <c r="H521" s="17">
        <f t="shared" si="57"/>
        <v>2.6943614363395879E-3</v>
      </c>
    </row>
    <row r="522" spans="1:8" ht="38.25" x14ac:dyDescent="0.2">
      <c r="A522" s="14"/>
      <c r="B522" s="15" t="s">
        <v>498</v>
      </c>
      <c r="C522" s="16">
        <v>7</v>
      </c>
      <c r="D522" s="16">
        <v>16</v>
      </c>
      <c r="E522" s="17">
        <f t="shared" si="55"/>
        <v>3.4291872826140203E-4</v>
      </c>
      <c r="F522" s="17">
        <f t="shared" si="56"/>
        <v>3.5060808589898104E-4</v>
      </c>
      <c r="G522" s="17">
        <f t="shared" si="58"/>
        <v>1.2857142857142858</v>
      </c>
      <c r="H522" s="17">
        <f t="shared" si="57"/>
        <v>4.4089550776465976E-4</v>
      </c>
    </row>
    <row r="523" spans="1:8" x14ac:dyDescent="0.2">
      <c r="A523" s="14"/>
      <c r="B523" s="15" t="s">
        <v>499</v>
      </c>
      <c r="C523" s="16">
        <v>0</v>
      </c>
      <c r="D523" s="16">
        <v>3</v>
      </c>
      <c r="E523" s="17" t="str">
        <f t="shared" si="55"/>
        <v/>
      </c>
      <c r="F523" s="17">
        <f t="shared" si="56"/>
        <v>6.5739016106058953E-5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26</v>
      </c>
      <c r="D524" s="16">
        <v>26</v>
      </c>
      <c r="E524" s="17">
        <f t="shared" si="55"/>
        <v>1.2736981335423505E-3</v>
      </c>
      <c r="F524" s="17">
        <f t="shared" si="56"/>
        <v>5.6973813958584416E-4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18</v>
      </c>
      <c r="D525" s="16">
        <v>149</v>
      </c>
      <c r="E525" s="17">
        <f t="shared" si="55"/>
        <v>8.8179101552931952E-4</v>
      </c>
      <c r="F525" s="17">
        <f t="shared" si="56"/>
        <v>3.2650377999342609E-3</v>
      </c>
      <c r="G525" s="17">
        <f t="shared" si="58"/>
        <v>7.2777777777777777</v>
      </c>
      <c r="H525" s="17">
        <f t="shared" si="57"/>
        <v>6.4174790574633806E-3</v>
      </c>
    </row>
    <row r="526" spans="1:8" x14ac:dyDescent="0.2">
      <c r="A526" s="14"/>
      <c r="B526" s="15" t="s">
        <v>502</v>
      </c>
      <c r="C526" s="16">
        <v>13</v>
      </c>
      <c r="D526" s="16">
        <v>14</v>
      </c>
      <c r="E526" s="17">
        <f t="shared" si="55"/>
        <v>6.3684906677117527E-4</v>
      </c>
      <c r="F526" s="17">
        <f t="shared" si="56"/>
        <v>3.067820751616084E-4</v>
      </c>
      <c r="G526" s="17">
        <f t="shared" si="58"/>
        <v>7.6923076923076927E-2</v>
      </c>
      <c r="H526" s="17">
        <f t="shared" si="57"/>
        <v>4.8988389751628872E-5</v>
      </c>
    </row>
    <row r="527" spans="1:8" ht="25.5" x14ac:dyDescent="0.2">
      <c r="A527" s="14"/>
      <c r="B527" s="15" t="s">
        <v>503</v>
      </c>
      <c r="C527" s="16">
        <v>8</v>
      </c>
      <c r="D527" s="16">
        <v>92</v>
      </c>
      <c r="E527" s="17">
        <f t="shared" si="55"/>
        <v>3.9190711801303092E-4</v>
      </c>
      <c r="F527" s="17">
        <f t="shared" si="56"/>
        <v>2.0159964939191412E-3</v>
      </c>
      <c r="G527" s="17">
        <f t="shared" si="58"/>
        <v>10.5</v>
      </c>
      <c r="H527" s="17">
        <f t="shared" si="57"/>
        <v>4.1150247391368248E-3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60</v>
      </c>
      <c r="E530" s="17" t="str">
        <f t="shared" si="55"/>
        <v/>
      </c>
      <c r="F530" s="17">
        <f t="shared" si="56"/>
        <v>1.3147803221211789E-3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4</v>
      </c>
      <c r="D531" s="16">
        <v>19</v>
      </c>
      <c r="E531" s="17">
        <f t="shared" si="55"/>
        <v>1.9595355900651546E-4</v>
      </c>
      <c r="F531" s="17">
        <f t="shared" si="56"/>
        <v>4.1634710200504001E-4</v>
      </c>
      <c r="G531" s="17">
        <f t="shared" si="58"/>
        <v>3.75</v>
      </c>
      <c r="H531" s="17">
        <f t="shared" si="57"/>
        <v>7.3482584627443295E-4</v>
      </c>
    </row>
    <row r="532" spans="1:8" ht="25.5" x14ac:dyDescent="0.2">
      <c r="A532" s="14"/>
      <c r="B532" s="15" t="s">
        <v>508</v>
      </c>
      <c r="C532" s="16">
        <v>16</v>
      </c>
      <c r="D532" s="16">
        <v>2</v>
      </c>
      <c r="E532" s="17">
        <f t="shared" si="55"/>
        <v>7.8381423602606184E-4</v>
      </c>
      <c r="F532" s="17">
        <f t="shared" si="56"/>
        <v>4.3826010737372631E-5</v>
      </c>
      <c r="G532" s="17">
        <f t="shared" si="58"/>
        <v>-0.875</v>
      </c>
      <c r="H532" s="17">
        <f t="shared" si="57"/>
        <v>-6.8583745652280406E-4</v>
      </c>
    </row>
    <row r="533" spans="1:8" ht="25.5" x14ac:dyDescent="0.2">
      <c r="A533" s="14"/>
      <c r="B533" s="15" t="s">
        <v>509</v>
      </c>
      <c r="C533" s="16">
        <v>6</v>
      </c>
      <c r="D533" s="16">
        <v>2</v>
      </c>
      <c r="E533" s="17">
        <f t="shared" si="55"/>
        <v>2.9393033850977319E-4</v>
      </c>
      <c r="F533" s="17">
        <f t="shared" si="56"/>
        <v>4.3826010737372631E-5</v>
      </c>
      <c r="G533" s="17">
        <f t="shared" si="58"/>
        <v>-0.66666666666666663</v>
      </c>
      <c r="H533" s="17">
        <f t="shared" si="57"/>
        <v>-1.9595355900651546E-4</v>
      </c>
    </row>
    <row r="534" spans="1:8" ht="25.5" x14ac:dyDescent="0.2">
      <c r="A534" s="14"/>
      <c r="B534" s="15" t="s">
        <v>510</v>
      </c>
      <c r="C534" s="16">
        <v>14</v>
      </c>
      <c r="D534" s="16">
        <v>54</v>
      </c>
      <c r="E534" s="17">
        <f t="shared" si="55"/>
        <v>6.8583745652280406E-4</v>
      </c>
      <c r="F534" s="17">
        <f t="shared" si="56"/>
        <v>1.183302289909061E-3</v>
      </c>
      <c r="G534" s="17">
        <f t="shared" si="58"/>
        <v>2.8571428571428572</v>
      </c>
      <c r="H534" s="17">
        <f t="shared" si="57"/>
        <v>1.9595355900651544E-3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4</v>
      </c>
      <c r="D536" s="16">
        <v>2</v>
      </c>
      <c r="E536" s="17">
        <f t="shared" si="55"/>
        <v>1.9595355900651546E-4</v>
      </c>
      <c r="F536" s="17">
        <f t="shared" si="56"/>
        <v>4.3826010737372631E-5</v>
      </c>
      <c r="G536" s="17">
        <f t="shared" si="58"/>
        <v>-0.5</v>
      </c>
      <c r="H536" s="17">
        <f t="shared" si="57"/>
        <v>-9.797677950325773E-5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12</v>
      </c>
      <c r="D538" s="16">
        <v>44</v>
      </c>
      <c r="E538" s="17">
        <f t="shared" si="55"/>
        <v>5.8786067701954638E-4</v>
      </c>
      <c r="F538" s="17">
        <f t="shared" si="56"/>
        <v>9.6417223622219785E-4</v>
      </c>
      <c r="G538" s="17">
        <f t="shared" si="58"/>
        <v>2.6666666666666665</v>
      </c>
      <c r="H538" s="17">
        <f t="shared" si="57"/>
        <v>1.5676284720521237E-3</v>
      </c>
    </row>
    <row r="539" spans="1:8" x14ac:dyDescent="0.2">
      <c r="A539" s="14"/>
      <c r="B539" s="15" t="s">
        <v>515</v>
      </c>
      <c r="C539" s="16">
        <v>12</v>
      </c>
      <c r="D539" s="16">
        <v>13</v>
      </c>
      <c r="E539" s="17">
        <f t="shared" si="55"/>
        <v>5.8786067701954638E-4</v>
      </c>
      <c r="F539" s="17">
        <f t="shared" si="56"/>
        <v>2.8486906979292208E-4</v>
      </c>
      <c r="G539" s="17">
        <f t="shared" si="58"/>
        <v>8.3333333333333329E-2</v>
      </c>
      <c r="H539" s="17">
        <f t="shared" si="57"/>
        <v>4.8988389751628865E-5</v>
      </c>
    </row>
    <row r="540" spans="1:8" ht="25.5" x14ac:dyDescent="0.2">
      <c r="A540" s="14"/>
      <c r="B540" s="15" t="s">
        <v>516</v>
      </c>
      <c r="C540" s="16">
        <v>16</v>
      </c>
      <c r="D540" s="16">
        <v>32</v>
      </c>
      <c r="E540" s="17">
        <f t="shared" si="55"/>
        <v>7.8381423602606184E-4</v>
      </c>
      <c r="F540" s="17">
        <f t="shared" si="56"/>
        <v>7.0121617179796209E-4</v>
      </c>
      <c r="G540" s="17">
        <f t="shared" si="58"/>
        <v>1</v>
      </c>
      <c r="H540" s="17">
        <f t="shared" si="57"/>
        <v>7.8381423602606184E-4</v>
      </c>
    </row>
    <row r="541" spans="1:8" ht="25.5" x14ac:dyDescent="0.2">
      <c r="A541" s="14"/>
      <c r="B541" s="15" t="s">
        <v>517</v>
      </c>
      <c r="C541" s="16">
        <v>0</v>
      </c>
      <c r="D541" s="16">
        <v>10</v>
      </c>
      <c r="E541" s="17" t="str">
        <f t="shared" si="55"/>
        <v/>
      </c>
      <c r="F541" s="17">
        <f t="shared" si="56"/>
        <v>2.1913005368686317E-4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5</v>
      </c>
      <c r="D542" s="16">
        <v>353</v>
      </c>
      <c r="E542" s="17">
        <f t="shared" si="55"/>
        <v>2.449419487581443E-4</v>
      </c>
      <c r="F542" s="17">
        <f t="shared" si="56"/>
        <v>7.7352908951462693E-3</v>
      </c>
      <c r="G542" s="17">
        <f t="shared" si="58"/>
        <v>69.599999999999994</v>
      </c>
      <c r="H542" s="17">
        <f t="shared" si="57"/>
        <v>1.7047959633566843E-2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2.1913005368686315E-5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25</v>
      </c>
      <c r="D544" s="16">
        <v>28</v>
      </c>
      <c r="E544" s="17">
        <f t="shared" si="55"/>
        <v>1.2247097437907215E-3</v>
      </c>
      <c r="F544" s="17">
        <f t="shared" si="56"/>
        <v>6.135641503232168E-4</v>
      </c>
      <c r="G544" s="17">
        <f t="shared" si="58"/>
        <v>0.12</v>
      </c>
      <c r="H544" s="17">
        <f t="shared" si="57"/>
        <v>1.4696516925488657E-4</v>
      </c>
    </row>
    <row r="545" spans="1:8" x14ac:dyDescent="0.2">
      <c r="A545" s="14"/>
      <c r="B545" s="15" t="s">
        <v>521</v>
      </c>
      <c r="C545" s="16">
        <v>86</v>
      </c>
      <c r="D545" s="16">
        <v>490</v>
      </c>
      <c r="E545" s="17">
        <f t="shared" si="55"/>
        <v>4.2130015186400823E-3</v>
      </c>
      <c r="F545" s="17">
        <f t="shared" si="56"/>
        <v>1.0737372630656295E-2</v>
      </c>
      <c r="G545" s="17">
        <f t="shared" si="58"/>
        <v>4.6976744186046515</v>
      </c>
      <c r="H545" s="17">
        <f t="shared" si="57"/>
        <v>1.9791309459658062E-2</v>
      </c>
    </row>
    <row r="546" spans="1:8" ht="25.5" x14ac:dyDescent="0.2">
      <c r="A546" s="14"/>
      <c r="B546" s="15" t="s">
        <v>522</v>
      </c>
      <c r="C546" s="16">
        <v>0</v>
      </c>
      <c r="D546" s="16">
        <v>8</v>
      </c>
      <c r="E546" s="17" t="str">
        <f t="shared" si="55"/>
        <v/>
      </c>
      <c r="F546" s="17">
        <f t="shared" si="56"/>
        <v>1.7530404294949052E-4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1</v>
      </c>
      <c r="E547" s="17">
        <f t="shared" si="55"/>
        <v>4.8988389751628865E-5</v>
      </c>
      <c r="F547" s="17">
        <f t="shared" si="56"/>
        <v>2.1913005368686315E-5</v>
      </c>
      <c r="G547" s="17">
        <f t="shared" si="58"/>
        <v>0</v>
      </c>
      <c r="H547" s="17">
        <f t="shared" si="57"/>
        <v>0</v>
      </c>
    </row>
    <row r="548" spans="1:8" x14ac:dyDescent="0.2">
      <c r="A548" s="14"/>
      <c r="B548" s="15" t="s">
        <v>524</v>
      </c>
      <c r="C548" s="16">
        <v>110</v>
      </c>
      <c r="D548" s="16">
        <v>214</v>
      </c>
      <c r="E548" s="17">
        <f t="shared" ref="E548:E585" si="59">+IF(C548=0,"",C548/C$356)</f>
        <v>5.3887228726791749E-3</v>
      </c>
      <c r="F548" s="17">
        <f t="shared" ref="F548:F585" si="60">+IF(D548=0,"",D548/D$356)</f>
        <v>4.6893831488988716E-3</v>
      </c>
      <c r="G548" s="17">
        <f t="shared" si="58"/>
        <v>0.94545454545454544</v>
      </c>
      <c r="H548" s="17">
        <f t="shared" ref="H548:H585" si="61">+IF(OR(AND(E548=""),(G548="")),"",E548*G548)</f>
        <v>5.0947925341694013E-3</v>
      </c>
    </row>
    <row r="549" spans="1:8" x14ac:dyDescent="0.2">
      <c r="A549" s="14"/>
      <c r="B549" s="15" t="s">
        <v>525</v>
      </c>
      <c r="C549" s="16">
        <v>16</v>
      </c>
      <c r="D549" s="16">
        <v>70</v>
      </c>
      <c r="E549" s="17">
        <f t="shared" si="59"/>
        <v>7.8381423602606184E-4</v>
      </c>
      <c r="F549" s="17">
        <f t="shared" si="60"/>
        <v>1.5339103758080421E-3</v>
      </c>
      <c r="G549" s="17">
        <f t="shared" ref="G549:G585" si="62">+IF(AND(C549=0,D549=0)," ",IF(C549=0,1,IF(D549=0,-1,(D549-C549)/C549)))</f>
        <v>3.375</v>
      </c>
      <c r="H549" s="17">
        <f t="shared" si="61"/>
        <v>2.6453730465879587E-3</v>
      </c>
    </row>
    <row r="550" spans="1:8" x14ac:dyDescent="0.2">
      <c r="A550" s="14"/>
      <c r="B550" s="15" t="s">
        <v>526</v>
      </c>
      <c r="C550" s="16">
        <v>0</v>
      </c>
      <c r="D550" s="16">
        <v>13</v>
      </c>
      <c r="E550" s="17" t="str">
        <f t="shared" si="59"/>
        <v/>
      </c>
      <c r="F550" s="17">
        <f t="shared" si="60"/>
        <v>2.8486906979292208E-4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31</v>
      </c>
      <c r="D551" s="16">
        <v>42</v>
      </c>
      <c r="E551" s="17">
        <f t="shared" si="59"/>
        <v>1.5186400823004947E-3</v>
      </c>
      <c r="F551" s="17">
        <f t="shared" si="60"/>
        <v>9.203462254848252E-4</v>
      </c>
      <c r="G551" s="17">
        <f t="shared" si="62"/>
        <v>0.35483870967741937</v>
      </c>
      <c r="H551" s="17">
        <f t="shared" si="61"/>
        <v>5.3887228726791749E-4</v>
      </c>
    </row>
    <row r="552" spans="1:8" x14ac:dyDescent="0.2">
      <c r="A552" s="14"/>
      <c r="B552" s="15" t="s">
        <v>528</v>
      </c>
      <c r="C552" s="16">
        <v>1</v>
      </c>
      <c r="D552" s="16">
        <v>16</v>
      </c>
      <c r="E552" s="17">
        <f t="shared" si="59"/>
        <v>4.8988389751628865E-5</v>
      </c>
      <c r="F552" s="17">
        <f t="shared" si="60"/>
        <v>3.5060808589898104E-4</v>
      </c>
      <c r="G552" s="17">
        <f t="shared" si="62"/>
        <v>15</v>
      </c>
      <c r="H552" s="17">
        <f t="shared" si="61"/>
        <v>7.3482584627443295E-4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2.1913005368686315E-5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5</v>
      </c>
      <c r="D554" s="16">
        <v>3</v>
      </c>
      <c r="E554" s="17">
        <f t="shared" si="59"/>
        <v>2.449419487581443E-4</v>
      </c>
      <c r="F554" s="17">
        <f t="shared" si="60"/>
        <v>6.5739016106058953E-5</v>
      </c>
      <c r="G554" s="17">
        <f t="shared" si="62"/>
        <v>-0.4</v>
      </c>
      <c r="H554" s="17">
        <f t="shared" si="61"/>
        <v>-9.797677950325773E-5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117</v>
      </c>
      <c r="D558" s="16">
        <v>552</v>
      </c>
      <c r="E558" s="17">
        <f t="shared" si="59"/>
        <v>5.7316416009405768E-3</v>
      </c>
      <c r="F558" s="17">
        <f t="shared" si="60"/>
        <v>1.2095978963514846E-2</v>
      </c>
      <c r="G558" s="17">
        <f t="shared" si="62"/>
        <v>3.7179487179487181</v>
      </c>
      <c r="H558" s="17">
        <f t="shared" si="61"/>
        <v>2.1309949541958556E-2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5</v>
      </c>
      <c r="E561" s="17">
        <f t="shared" si="59"/>
        <v>9.797677950325773E-5</v>
      </c>
      <c r="F561" s="17">
        <f t="shared" si="60"/>
        <v>1.0956502684343158E-4</v>
      </c>
      <c r="G561" s="17">
        <f t="shared" si="62"/>
        <v>1.5</v>
      </c>
      <c r="H561" s="17">
        <f t="shared" si="61"/>
        <v>1.469651692548866E-4</v>
      </c>
    </row>
    <row r="562" spans="1:8" ht="25.5" x14ac:dyDescent="0.2">
      <c r="A562" s="14"/>
      <c r="B562" s="15" t="s">
        <v>538</v>
      </c>
      <c r="C562" s="16">
        <v>1</v>
      </c>
      <c r="D562" s="16">
        <v>2</v>
      </c>
      <c r="E562" s="17">
        <f t="shared" si="59"/>
        <v>4.8988389751628865E-5</v>
      </c>
      <c r="F562" s="17">
        <f t="shared" si="60"/>
        <v>4.3826010737372631E-5</v>
      </c>
      <c r="G562" s="17">
        <f t="shared" si="62"/>
        <v>1</v>
      </c>
      <c r="H562" s="17">
        <f t="shared" si="61"/>
        <v>4.8988389751628865E-5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</v>
      </c>
      <c r="D564" s="16">
        <v>20</v>
      </c>
      <c r="E564" s="17">
        <f t="shared" si="59"/>
        <v>4.4089550776465976E-4</v>
      </c>
      <c r="F564" s="17">
        <f t="shared" si="60"/>
        <v>4.3826010737372633E-4</v>
      </c>
      <c r="G564" s="17">
        <f t="shared" si="62"/>
        <v>1.2222222222222223</v>
      </c>
      <c r="H564" s="17">
        <f t="shared" si="61"/>
        <v>5.3887228726791749E-4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46</v>
      </c>
      <c r="D569" s="16">
        <v>315</v>
      </c>
      <c r="E569" s="17">
        <f t="shared" si="59"/>
        <v>2.253465928574928E-3</v>
      </c>
      <c r="F569" s="17">
        <f t="shared" si="60"/>
        <v>6.9025966911361895E-3</v>
      </c>
      <c r="G569" s="17">
        <f t="shared" si="62"/>
        <v>5.8478260869565215</v>
      </c>
      <c r="H569" s="17">
        <f t="shared" si="61"/>
        <v>1.3177876843188165E-2</v>
      </c>
    </row>
    <row r="570" spans="1:8" ht="25.5" x14ac:dyDescent="0.2">
      <c r="A570" s="14"/>
      <c r="B570" s="15" t="s">
        <v>546</v>
      </c>
      <c r="C570" s="16">
        <v>290</v>
      </c>
      <c r="D570" s="16">
        <v>793</v>
      </c>
      <c r="E570" s="17">
        <f t="shared" si="59"/>
        <v>1.4206633027972371E-2</v>
      </c>
      <c r="F570" s="17">
        <f t="shared" si="60"/>
        <v>1.7377013257368248E-2</v>
      </c>
      <c r="G570" s="17">
        <f t="shared" si="62"/>
        <v>1.7344827586206897</v>
      </c>
      <c r="H570" s="17">
        <f t="shared" si="61"/>
        <v>2.4641160045069319E-2</v>
      </c>
    </row>
    <row r="571" spans="1:8" x14ac:dyDescent="0.2">
      <c r="A571" s="14"/>
      <c r="B571" s="15" t="s">
        <v>547</v>
      </c>
      <c r="C571" s="16">
        <v>160</v>
      </c>
      <c r="D571" s="16">
        <v>581</v>
      </c>
      <c r="E571" s="17">
        <f t="shared" si="59"/>
        <v>7.8381423602606175E-3</v>
      </c>
      <c r="F571" s="17">
        <f t="shared" si="60"/>
        <v>1.2731456119206749E-2</v>
      </c>
      <c r="G571" s="17">
        <f t="shared" si="62"/>
        <v>2.6312500000000001</v>
      </c>
      <c r="H571" s="17">
        <f t="shared" si="61"/>
        <v>2.0624112085435752E-2</v>
      </c>
    </row>
    <row r="572" spans="1:8" x14ac:dyDescent="0.2">
      <c r="A572" s="14"/>
      <c r="B572" s="15" t="s">
        <v>548</v>
      </c>
      <c r="C572" s="16">
        <v>42</v>
      </c>
      <c r="D572" s="16">
        <v>115</v>
      </c>
      <c r="E572" s="17">
        <f t="shared" si="59"/>
        <v>2.0575123695684124E-3</v>
      </c>
      <c r="F572" s="17">
        <f t="shared" si="60"/>
        <v>2.5199956173989264E-3</v>
      </c>
      <c r="G572" s="17">
        <f t="shared" si="62"/>
        <v>1.7380952380952381</v>
      </c>
      <c r="H572" s="17">
        <f t="shared" si="61"/>
        <v>3.5761524518689073E-3</v>
      </c>
    </row>
    <row r="573" spans="1:8" x14ac:dyDescent="0.2">
      <c r="A573" s="14"/>
      <c r="B573" s="15" t="s">
        <v>549</v>
      </c>
      <c r="C573" s="16">
        <v>2</v>
      </c>
      <c r="D573" s="16">
        <v>0</v>
      </c>
      <c r="E573" s="17">
        <f t="shared" si="59"/>
        <v>9.797677950325773E-5</v>
      </c>
      <c r="F573" s="17" t="str">
        <f t="shared" si="60"/>
        <v/>
      </c>
      <c r="G573" s="17">
        <f t="shared" si="62"/>
        <v>-1</v>
      </c>
      <c r="H573" s="17">
        <f t="shared" si="61"/>
        <v>-9.797677950325773E-5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4</v>
      </c>
      <c r="D576" s="16">
        <v>9</v>
      </c>
      <c r="E576" s="17">
        <f t="shared" si="59"/>
        <v>1.9595355900651546E-4</v>
      </c>
      <c r="F576" s="17">
        <f t="shared" si="60"/>
        <v>1.9721704831817684E-4</v>
      </c>
      <c r="G576" s="17">
        <f t="shared" si="62"/>
        <v>1.25</v>
      </c>
      <c r="H576" s="17">
        <f t="shared" si="61"/>
        <v>2.4494194875814435E-4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94</v>
      </c>
      <c r="D578" s="16">
        <v>236</v>
      </c>
      <c r="E578" s="17">
        <f t="shared" si="59"/>
        <v>4.6049086366531135E-3</v>
      </c>
      <c r="F578" s="17">
        <f t="shared" si="60"/>
        <v>5.1714692670099703E-3</v>
      </c>
      <c r="G578" s="17">
        <f t="shared" si="62"/>
        <v>1.5106382978723405</v>
      </c>
      <c r="H578" s="17">
        <f t="shared" si="61"/>
        <v>6.9563513447312994E-3</v>
      </c>
    </row>
    <row r="579" spans="1:8" x14ac:dyDescent="0.2">
      <c r="A579" s="14"/>
      <c r="B579" s="15" t="s">
        <v>555</v>
      </c>
      <c r="C579" s="16">
        <v>0</v>
      </c>
      <c r="D579" s="16">
        <v>5</v>
      </c>
      <c r="E579" s="17" t="str">
        <f t="shared" si="59"/>
        <v/>
      </c>
      <c r="F579" s="17">
        <f t="shared" si="60"/>
        <v>1.0956502684343158E-4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12</v>
      </c>
      <c r="D580" s="16">
        <v>7</v>
      </c>
      <c r="E580" s="17">
        <f t="shared" si="59"/>
        <v>5.8786067701954638E-4</v>
      </c>
      <c r="F580" s="17">
        <f t="shared" si="60"/>
        <v>1.533910375808042E-4</v>
      </c>
      <c r="G580" s="17">
        <f t="shared" si="62"/>
        <v>-0.41666666666666669</v>
      </c>
      <c r="H580" s="17">
        <f t="shared" si="61"/>
        <v>-2.4494194875814435E-4</v>
      </c>
    </row>
    <row r="581" spans="1:8" x14ac:dyDescent="0.2">
      <c r="A581" s="14"/>
      <c r="B581" s="15" t="s">
        <v>557</v>
      </c>
      <c r="C581" s="16">
        <v>12</v>
      </c>
      <c r="D581" s="16">
        <v>169</v>
      </c>
      <c r="E581" s="17">
        <f t="shared" si="59"/>
        <v>5.8786067701954638E-4</v>
      </c>
      <c r="F581" s="17">
        <f t="shared" si="60"/>
        <v>3.7032979073079873E-3</v>
      </c>
      <c r="G581" s="17">
        <f t="shared" si="62"/>
        <v>13.083333333333334</v>
      </c>
      <c r="H581" s="17">
        <f t="shared" si="61"/>
        <v>7.6911771910057325E-3</v>
      </c>
    </row>
    <row r="582" spans="1:8" x14ac:dyDescent="0.2">
      <c r="A582" s="14"/>
      <c r="B582" s="15" t="s">
        <v>558</v>
      </c>
      <c r="C582" s="16">
        <v>20</v>
      </c>
      <c r="D582" s="16">
        <v>5</v>
      </c>
      <c r="E582" s="17">
        <f t="shared" si="59"/>
        <v>9.7976779503257719E-4</v>
      </c>
      <c r="F582" s="17">
        <f t="shared" si="60"/>
        <v>1.0956502684343158E-4</v>
      </c>
      <c r="G582" s="17">
        <f t="shared" si="62"/>
        <v>-0.75</v>
      </c>
      <c r="H582" s="17">
        <f t="shared" si="61"/>
        <v>-7.3482584627443284E-4</v>
      </c>
    </row>
    <row r="583" spans="1:8" x14ac:dyDescent="0.2">
      <c r="A583" s="14"/>
      <c r="B583" s="15" t="s">
        <v>559</v>
      </c>
      <c r="C583" s="16">
        <v>2</v>
      </c>
      <c r="D583" s="16">
        <v>20</v>
      </c>
      <c r="E583" s="17">
        <f t="shared" si="59"/>
        <v>9.797677950325773E-5</v>
      </c>
      <c r="F583" s="17">
        <f t="shared" si="60"/>
        <v>4.3826010737372633E-4</v>
      </c>
      <c r="G583" s="17">
        <f t="shared" si="62"/>
        <v>9</v>
      </c>
      <c r="H583" s="17">
        <f t="shared" si="61"/>
        <v>8.8179101552931963E-4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5586</v>
      </c>
      <c r="D591" s="20">
        <f>SUM(D592:D618)</f>
        <v>8919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0.59667024704618687</v>
      </c>
      <c r="H591" s="21">
        <f t="shared" ref="H591:H618" si="65">+IF(OR(AND(E591=""),(G591="")),"",E591*G591)</f>
        <v>0.59667024704618687</v>
      </c>
    </row>
    <row r="592" spans="1:8" x14ac:dyDescent="0.2">
      <c r="A592" s="14"/>
      <c r="B592" s="15" t="s">
        <v>562</v>
      </c>
      <c r="C592" s="16">
        <v>15</v>
      </c>
      <c r="D592" s="16">
        <v>50</v>
      </c>
      <c r="E592" s="17">
        <f t="shared" si="63"/>
        <v>2.6852846401718583E-3</v>
      </c>
      <c r="F592" s="17">
        <f t="shared" si="64"/>
        <v>5.6060096423365844E-3</v>
      </c>
      <c r="G592" s="17">
        <f t="shared" ref="G592:G618" si="66">+IF(AND(C592=0,D592=0)," ",IF(C592=0,1,IF(D592=0,-1,(D592-C592)/C592)))</f>
        <v>2.3333333333333335</v>
      </c>
      <c r="H592" s="17">
        <f t="shared" si="65"/>
        <v>6.265664160401003E-3</v>
      </c>
    </row>
    <row r="593" spans="1:8" x14ac:dyDescent="0.2">
      <c r="A593" s="14"/>
      <c r="B593" s="15" t="s">
        <v>563</v>
      </c>
      <c r="C593" s="16">
        <v>97</v>
      </c>
      <c r="D593" s="16">
        <v>682</v>
      </c>
      <c r="E593" s="17">
        <f t="shared" si="63"/>
        <v>1.7364840673111351E-2</v>
      </c>
      <c r="F593" s="17">
        <f t="shared" si="64"/>
        <v>7.6465971521471013E-2</v>
      </c>
      <c r="G593" s="17">
        <f t="shared" si="66"/>
        <v>6.0309278350515463</v>
      </c>
      <c r="H593" s="17">
        <f t="shared" si="65"/>
        <v>0.10472610096670247</v>
      </c>
    </row>
    <row r="594" spans="1:8" ht="25.5" x14ac:dyDescent="0.2">
      <c r="A594" s="14"/>
      <c r="B594" s="15" t="s">
        <v>564</v>
      </c>
      <c r="C594" s="16">
        <v>285</v>
      </c>
      <c r="D594" s="16">
        <v>1232</v>
      </c>
      <c r="E594" s="17">
        <f t="shared" si="63"/>
        <v>5.1020408163265307E-2</v>
      </c>
      <c r="F594" s="17">
        <f t="shared" si="64"/>
        <v>0.13813207758717344</v>
      </c>
      <c r="G594" s="17">
        <f t="shared" si="66"/>
        <v>3.3228070175438598</v>
      </c>
      <c r="H594" s="17">
        <f t="shared" si="65"/>
        <v>0.16953097028285</v>
      </c>
    </row>
    <row r="595" spans="1:8" x14ac:dyDescent="0.2">
      <c r="A595" s="14"/>
      <c r="B595" s="15" t="s">
        <v>565</v>
      </c>
      <c r="C595" s="16">
        <v>711</v>
      </c>
      <c r="D595" s="16">
        <v>795</v>
      </c>
      <c r="E595" s="17">
        <f t="shared" si="63"/>
        <v>0.12728249194414609</v>
      </c>
      <c r="F595" s="17">
        <f t="shared" si="64"/>
        <v>8.9135553313151705E-2</v>
      </c>
      <c r="G595" s="17">
        <f t="shared" si="66"/>
        <v>0.11814345991561181</v>
      </c>
      <c r="H595" s="17">
        <f t="shared" si="65"/>
        <v>1.5037593984962407E-2</v>
      </c>
    </row>
    <row r="596" spans="1:8" x14ac:dyDescent="0.2">
      <c r="A596" s="14"/>
      <c r="B596" s="15" t="s">
        <v>566</v>
      </c>
      <c r="C596" s="16">
        <v>98</v>
      </c>
      <c r="D596" s="16">
        <v>274</v>
      </c>
      <c r="E596" s="17">
        <f t="shared" si="63"/>
        <v>1.7543859649122806E-2</v>
      </c>
      <c r="F596" s="17">
        <f t="shared" si="64"/>
        <v>3.0720932840004486E-2</v>
      </c>
      <c r="G596" s="17">
        <f t="shared" si="66"/>
        <v>1.7959183673469388</v>
      </c>
      <c r="H596" s="17">
        <f t="shared" si="65"/>
        <v>3.1507339778016466E-2</v>
      </c>
    </row>
    <row r="597" spans="1:8" x14ac:dyDescent="0.2">
      <c r="A597" s="14"/>
      <c r="B597" s="15" t="s">
        <v>567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5.6060096423365849E-4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5</v>
      </c>
      <c r="D598" s="16">
        <v>7</v>
      </c>
      <c r="E598" s="17">
        <f t="shared" si="63"/>
        <v>8.9509488005728608E-4</v>
      </c>
      <c r="F598" s="17">
        <f t="shared" si="64"/>
        <v>7.8484134992712188E-4</v>
      </c>
      <c r="G598" s="17">
        <f t="shared" si="66"/>
        <v>0.4</v>
      </c>
      <c r="H598" s="17">
        <f t="shared" si="65"/>
        <v>3.5803795202291446E-4</v>
      </c>
    </row>
    <row r="599" spans="1:8" x14ac:dyDescent="0.2">
      <c r="A599" s="14"/>
      <c r="B599" s="15" t="s">
        <v>569</v>
      </c>
      <c r="C599" s="16">
        <v>2</v>
      </c>
      <c r="D599" s="16">
        <v>5</v>
      </c>
      <c r="E599" s="17">
        <f t="shared" si="63"/>
        <v>3.5803795202291446E-4</v>
      </c>
      <c r="F599" s="17">
        <f t="shared" si="64"/>
        <v>5.6060096423365849E-4</v>
      </c>
      <c r="G599" s="17">
        <f t="shared" si="66"/>
        <v>1.5</v>
      </c>
      <c r="H599" s="17">
        <f t="shared" si="65"/>
        <v>5.3705692803437174E-4</v>
      </c>
    </row>
    <row r="600" spans="1:8" x14ac:dyDescent="0.2">
      <c r="A600" s="14"/>
      <c r="B600" s="15" t="s">
        <v>570</v>
      </c>
      <c r="C600" s="16">
        <v>2</v>
      </c>
      <c r="D600" s="16">
        <v>93</v>
      </c>
      <c r="E600" s="17">
        <f t="shared" si="63"/>
        <v>3.5803795202291446E-4</v>
      </c>
      <c r="F600" s="17">
        <f t="shared" si="64"/>
        <v>1.0427177934746047E-2</v>
      </c>
      <c r="G600" s="17">
        <f t="shared" si="66"/>
        <v>45.5</v>
      </c>
      <c r="H600" s="17">
        <f t="shared" si="65"/>
        <v>1.6290726817042609E-2</v>
      </c>
    </row>
    <row r="601" spans="1:8" ht="25.5" x14ac:dyDescent="0.2">
      <c r="A601" s="14"/>
      <c r="B601" s="15" t="s">
        <v>571</v>
      </c>
      <c r="C601" s="16">
        <v>307</v>
      </c>
      <c r="D601" s="16">
        <v>234</v>
      </c>
      <c r="E601" s="17">
        <f t="shared" si="63"/>
        <v>5.4958825635517364E-2</v>
      </c>
      <c r="F601" s="17">
        <f t="shared" si="64"/>
        <v>2.6236125126135216E-2</v>
      </c>
      <c r="G601" s="17">
        <f t="shared" si="66"/>
        <v>-0.23778501628664495</v>
      </c>
      <c r="H601" s="17">
        <f t="shared" si="65"/>
        <v>-1.3068385248836377E-2</v>
      </c>
    </row>
    <row r="602" spans="1:8" x14ac:dyDescent="0.2">
      <c r="A602" s="14"/>
      <c r="B602" s="15" t="s">
        <v>572</v>
      </c>
      <c r="C602" s="16">
        <v>33</v>
      </c>
      <c r="D602" s="16">
        <v>400</v>
      </c>
      <c r="E602" s="17">
        <f t="shared" si="63"/>
        <v>5.9076262083780882E-3</v>
      </c>
      <c r="F602" s="17">
        <f t="shared" si="64"/>
        <v>4.4848077138692675E-2</v>
      </c>
      <c r="G602" s="17">
        <f t="shared" si="66"/>
        <v>11.121212121212121</v>
      </c>
      <c r="H602" s="17">
        <f t="shared" si="65"/>
        <v>6.5699964196204802E-2</v>
      </c>
    </row>
    <row r="603" spans="1:8" x14ac:dyDescent="0.2">
      <c r="A603" s="14"/>
      <c r="B603" s="15" t="s">
        <v>573</v>
      </c>
      <c r="C603" s="16">
        <v>1</v>
      </c>
      <c r="D603" s="16">
        <v>4</v>
      </c>
      <c r="E603" s="17">
        <f t="shared" si="63"/>
        <v>1.7901897601145723E-4</v>
      </c>
      <c r="F603" s="17">
        <f t="shared" si="64"/>
        <v>4.4848077138692679E-4</v>
      </c>
      <c r="G603" s="17">
        <f t="shared" si="66"/>
        <v>3</v>
      </c>
      <c r="H603" s="17">
        <f t="shared" si="65"/>
        <v>5.3705692803437174E-4</v>
      </c>
    </row>
    <row r="604" spans="1:8" x14ac:dyDescent="0.2">
      <c r="A604" s="14"/>
      <c r="B604" s="15" t="s">
        <v>574</v>
      </c>
      <c r="C604" s="16">
        <v>3</v>
      </c>
      <c r="D604" s="16">
        <v>33</v>
      </c>
      <c r="E604" s="17">
        <f t="shared" si="63"/>
        <v>5.3705692803437163E-4</v>
      </c>
      <c r="F604" s="17">
        <f t="shared" si="64"/>
        <v>3.6999663639421458E-3</v>
      </c>
      <c r="G604" s="17">
        <f t="shared" si="66"/>
        <v>10</v>
      </c>
      <c r="H604" s="17">
        <f t="shared" si="65"/>
        <v>5.3705692803437165E-3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10</v>
      </c>
      <c r="E606" s="17" t="str">
        <f t="shared" si="63"/>
        <v/>
      </c>
      <c r="F606" s="17">
        <f t="shared" si="64"/>
        <v>1.121201928467317E-3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1</v>
      </c>
      <c r="E607" s="17">
        <f t="shared" si="63"/>
        <v>1.7901897601145723E-4</v>
      </c>
      <c r="F607" s="17">
        <f t="shared" si="64"/>
        <v>1.121201928467317E-4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15</v>
      </c>
      <c r="D608" s="16">
        <v>91</v>
      </c>
      <c r="E608" s="17">
        <f t="shared" si="63"/>
        <v>2.6852846401718583E-3</v>
      </c>
      <c r="F608" s="17">
        <f t="shared" si="64"/>
        <v>1.0202937549052585E-2</v>
      </c>
      <c r="G608" s="17">
        <f t="shared" si="66"/>
        <v>5.0666666666666664</v>
      </c>
      <c r="H608" s="17">
        <f t="shared" si="65"/>
        <v>1.3605442176870748E-2</v>
      </c>
    </row>
    <row r="609" spans="1:8" x14ac:dyDescent="0.2">
      <c r="A609" s="14"/>
      <c r="B609" s="15" t="s">
        <v>579</v>
      </c>
      <c r="C609" s="16">
        <v>255</v>
      </c>
      <c r="D609" s="16">
        <v>472</v>
      </c>
      <c r="E609" s="17">
        <f t="shared" si="63"/>
        <v>4.5649838882921588E-2</v>
      </c>
      <c r="F609" s="17">
        <f t="shared" si="64"/>
        <v>5.2920731023657359E-2</v>
      </c>
      <c r="G609" s="17">
        <f t="shared" si="66"/>
        <v>0.85098039215686272</v>
      </c>
      <c r="H609" s="17">
        <f t="shared" si="65"/>
        <v>3.8847117794486213E-2</v>
      </c>
    </row>
    <row r="610" spans="1:8" x14ac:dyDescent="0.2">
      <c r="A610" s="14"/>
      <c r="B610" s="15" t="s">
        <v>580</v>
      </c>
      <c r="C610" s="16">
        <v>1146</v>
      </c>
      <c r="D610" s="16">
        <v>538</v>
      </c>
      <c r="E610" s="17">
        <f t="shared" si="63"/>
        <v>0.20515574650912996</v>
      </c>
      <c r="F610" s="17">
        <f t="shared" si="64"/>
        <v>6.0320663751541652E-2</v>
      </c>
      <c r="G610" s="17">
        <f t="shared" si="66"/>
        <v>-0.53054101221640493</v>
      </c>
      <c r="H610" s="17">
        <f t="shared" si="65"/>
        <v>-0.108843537414966</v>
      </c>
    </row>
    <row r="611" spans="1:8" x14ac:dyDescent="0.2">
      <c r="A611" s="14"/>
      <c r="B611" s="15" t="s">
        <v>581</v>
      </c>
      <c r="C611" s="16">
        <v>10</v>
      </c>
      <c r="D611" s="16">
        <v>19</v>
      </c>
      <c r="E611" s="17">
        <f t="shared" si="63"/>
        <v>1.7901897601145722E-3</v>
      </c>
      <c r="F611" s="17">
        <f t="shared" si="64"/>
        <v>2.130283664087902E-3</v>
      </c>
      <c r="G611" s="17">
        <f t="shared" si="66"/>
        <v>0.9</v>
      </c>
      <c r="H611" s="17">
        <f t="shared" si="65"/>
        <v>1.611170784103115E-3</v>
      </c>
    </row>
    <row r="612" spans="1:8" x14ac:dyDescent="0.2">
      <c r="A612" s="14"/>
      <c r="B612" s="15" t="s">
        <v>582</v>
      </c>
      <c r="C612" s="16">
        <v>36</v>
      </c>
      <c r="D612" s="16">
        <v>217</v>
      </c>
      <c r="E612" s="17">
        <f t="shared" si="63"/>
        <v>6.44468313641246E-3</v>
      </c>
      <c r="F612" s="17">
        <f t="shared" si="64"/>
        <v>2.4330081847740777E-2</v>
      </c>
      <c r="G612" s="17">
        <f t="shared" si="66"/>
        <v>5.0277777777777777</v>
      </c>
      <c r="H612" s="17">
        <f t="shared" si="65"/>
        <v>3.2402434658073756E-2</v>
      </c>
    </row>
    <row r="613" spans="1:8" ht="25.5" x14ac:dyDescent="0.2">
      <c r="A613" s="14"/>
      <c r="B613" s="15" t="s">
        <v>583</v>
      </c>
      <c r="C613" s="16">
        <v>5</v>
      </c>
      <c r="D613" s="16">
        <v>0</v>
      </c>
      <c r="E613" s="17">
        <f t="shared" si="63"/>
        <v>8.9509488005728608E-4</v>
      </c>
      <c r="F613" s="17" t="str">
        <f t="shared" si="64"/>
        <v/>
      </c>
      <c r="G613" s="17">
        <f t="shared" si="66"/>
        <v>-1</v>
      </c>
      <c r="H613" s="17">
        <f t="shared" si="65"/>
        <v>-8.9509488005728608E-4</v>
      </c>
    </row>
    <row r="614" spans="1:8" x14ac:dyDescent="0.2">
      <c r="A614" s="14"/>
      <c r="B614" s="15" t="s">
        <v>584</v>
      </c>
      <c r="C614" s="16">
        <v>63</v>
      </c>
      <c r="D614" s="16">
        <v>134</v>
      </c>
      <c r="E614" s="17">
        <f t="shared" si="63"/>
        <v>1.1278195488721804E-2</v>
      </c>
      <c r="F614" s="17">
        <f t="shared" si="64"/>
        <v>1.5024105841462047E-2</v>
      </c>
      <c r="G614" s="17">
        <f t="shared" si="66"/>
        <v>1.126984126984127</v>
      </c>
      <c r="H614" s="17">
        <f t="shared" si="65"/>
        <v>1.2710347296813461E-2</v>
      </c>
    </row>
    <row r="615" spans="1:8" x14ac:dyDescent="0.2">
      <c r="A615" s="14"/>
      <c r="B615" s="15" t="s">
        <v>585</v>
      </c>
      <c r="C615" s="16">
        <v>2</v>
      </c>
      <c r="D615" s="16">
        <v>8</v>
      </c>
      <c r="E615" s="17">
        <f t="shared" si="63"/>
        <v>3.5803795202291446E-4</v>
      </c>
      <c r="F615" s="17">
        <f t="shared" si="64"/>
        <v>8.9696154277385358E-4</v>
      </c>
      <c r="G615" s="17">
        <f t="shared" si="66"/>
        <v>3</v>
      </c>
      <c r="H615" s="17">
        <f t="shared" si="65"/>
        <v>1.0741138560687435E-3</v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1.7901897601145723E-4</v>
      </c>
      <c r="F616" s="17" t="str">
        <f t="shared" si="64"/>
        <v/>
      </c>
      <c r="G616" s="17">
        <f t="shared" si="66"/>
        <v>-1</v>
      </c>
      <c r="H616" s="17">
        <f t="shared" si="65"/>
        <v>-1.7901897601145723E-4</v>
      </c>
    </row>
    <row r="617" spans="1:8" ht="25.5" x14ac:dyDescent="0.2">
      <c r="A617" s="14"/>
      <c r="B617" s="15" t="s">
        <v>587</v>
      </c>
      <c r="C617" s="16">
        <v>25</v>
      </c>
      <c r="D617" s="16">
        <v>173</v>
      </c>
      <c r="E617" s="17">
        <f t="shared" si="63"/>
        <v>4.47547440028643E-3</v>
      </c>
      <c r="F617" s="17">
        <f t="shared" si="64"/>
        <v>1.9396793362484583E-2</v>
      </c>
      <c r="G617" s="17">
        <f t="shared" si="66"/>
        <v>5.92</v>
      </c>
      <c r="H617" s="17">
        <f t="shared" si="65"/>
        <v>2.6494808449695664E-2</v>
      </c>
    </row>
    <row r="618" spans="1:8" ht="25.5" x14ac:dyDescent="0.2">
      <c r="A618" s="14"/>
      <c r="B618" s="15" t="s">
        <v>588</v>
      </c>
      <c r="C618" s="16">
        <v>2468</v>
      </c>
      <c r="D618" s="16">
        <v>3442</v>
      </c>
      <c r="E618" s="17">
        <f t="shared" si="63"/>
        <v>0.44181883279627643</v>
      </c>
      <c r="F618" s="17">
        <f t="shared" si="64"/>
        <v>0.38591770377845047</v>
      </c>
      <c r="G618" s="17">
        <f t="shared" si="66"/>
        <v>0.39465153970826578</v>
      </c>
      <c r="H618" s="17">
        <f t="shared" si="65"/>
        <v>0.17436448263515933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600</v>
      </c>
      <c r="C8" s="12">
        <f>+C19+C76+C177+C356+C591</f>
        <v>6327</v>
      </c>
      <c r="D8" s="13">
        <f>+D19+D76+D177+D356+D591</f>
        <v>3740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-0.40888256677730361</v>
      </c>
      <c r="H8" s="10">
        <f t="shared" ref="H8:H13" si="1">+IF(OR(AND(E8=""),(G8="")),"",E8*G8)</f>
        <v>-0.40888256677730361</v>
      </c>
    </row>
    <row r="9" spans="1:8" x14ac:dyDescent="0.2">
      <c r="A9" s="14"/>
      <c r="B9" s="15" t="s">
        <v>6</v>
      </c>
      <c r="C9" s="16">
        <f>+C19</f>
        <v>47</v>
      </c>
      <c r="D9" s="16">
        <f>+D19</f>
        <v>24</v>
      </c>
      <c r="E9" s="17">
        <f t="shared" ref="E9:F13" si="2">+C9/C$8</f>
        <v>7.4284811126916388E-3</v>
      </c>
      <c r="F9" s="17">
        <f t="shared" si="2"/>
        <v>6.4171122994652408E-3</v>
      </c>
      <c r="G9" s="17">
        <f t="shared" si="0"/>
        <v>-0.48936170212765956</v>
      </c>
      <c r="H9" s="17">
        <f t="shared" si="1"/>
        <v>-3.6352141615299508E-3</v>
      </c>
    </row>
    <row r="10" spans="1:8" x14ac:dyDescent="0.2">
      <c r="A10" s="14"/>
      <c r="B10" s="15" t="s">
        <v>7</v>
      </c>
      <c r="C10" s="16">
        <f>+C76</f>
        <v>435</v>
      </c>
      <c r="D10" s="16">
        <f>+D76</f>
        <v>785</v>
      </c>
      <c r="E10" s="17">
        <f t="shared" si="2"/>
        <v>6.8752963489805599E-2</v>
      </c>
      <c r="F10" s="17">
        <f t="shared" si="2"/>
        <v>0.20989304812834225</v>
      </c>
      <c r="G10" s="17">
        <f t="shared" si="0"/>
        <v>0.8045977011494253</v>
      </c>
      <c r="H10" s="17">
        <f t="shared" si="1"/>
        <v>5.5318476371107955E-2</v>
      </c>
    </row>
    <row r="11" spans="1:8" ht="25.5" x14ac:dyDescent="0.2">
      <c r="A11" s="14"/>
      <c r="B11" s="15" t="s">
        <v>8</v>
      </c>
      <c r="C11" s="16">
        <f>+C177</f>
        <v>740</v>
      </c>
      <c r="D11" s="16">
        <f>+D177</f>
        <v>567</v>
      </c>
      <c r="E11" s="17">
        <f t="shared" si="2"/>
        <v>0.11695906432748537</v>
      </c>
      <c r="F11" s="17">
        <f t="shared" si="2"/>
        <v>0.15160427807486632</v>
      </c>
      <c r="G11" s="17">
        <f t="shared" si="0"/>
        <v>-0.23378378378378378</v>
      </c>
      <c r="H11" s="17">
        <f t="shared" si="1"/>
        <v>-2.73431326062905E-2</v>
      </c>
    </row>
    <row r="12" spans="1:8" x14ac:dyDescent="0.2">
      <c r="A12" s="14"/>
      <c r="B12" s="15" t="s">
        <v>9</v>
      </c>
      <c r="C12" s="16">
        <f>+C356</f>
        <v>3359</v>
      </c>
      <c r="D12" s="16">
        <f>+D356</f>
        <v>1656</v>
      </c>
      <c r="E12" s="17">
        <f t="shared" si="2"/>
        <v>0.53089932037300458</v>
      </c>
      <c r="F12" s="17">
        <f t="shared" si="2"/>
        <v>0.44278074866310163</v>
      </c>
      <c r="G12" s="17">
        <f t="shared" si="0"/>
        <v>-0.50699612980053588</v>
      </c>
      <c r="H12" s="17">
        <f t="shared" si="1"/>
        <v>-0.26916390074284813</v>
      </c>
    </row>
    <row r="13" spans="1:8" x14ac:dyDescent="0.2">
      <c r="A13" s="14"/>
      <c r="B13" s="15" t="s">
        <v>10</v>
      </c>
      <c r="C13" s="16">
        <f>+C591</f>
        <v>1746</v>
      </c>
      <c r="D13" s="16">
        <f>+D591</f>
        <v>708</v>
      </c>
      <c r="E13" s="17">
        <f t="shared" si="2"/>
        <v>0.27596017069701279</v>
      </c>
      <c r="F13" s="17">
        <f t="shared" si="2"/>
        <v>0.1893048128342246</v>
      </c>
      <c r="G13" s="17">
        <f t="shared" si="0"/>
        <v>-0.59450171821305842</v>
      </c>
      <c r="H13" s="17">
        <f t="shared" si="1"/>
        <v>-0.164058795637743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47</v>
      </c>
      <c r="D19" s="20">
        <f>SUM(D20:D70)</f>
        <v>24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-0.48936170212765956</v>
      </c>
      <c r="H19" s="21">
        <f t="shared" ref="H19:H50" si="5">+IF(OR(AND(E19=""),(G19="")),"",E19*G19)</f>
        <v>-0.48936170212765956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4.1666666666666664E-2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2.1276595744680851E-2</v>
      </c>
      <c r="F24" s="17" t="str">
        <f t="shared" si="4"/>
        <v/>
      </c>
      <c r="G24" s="17">
        <f t="shared" si="6"/>
        <v>-1</v>
      </c>
      <c r="H24" s="17">
        <f t="shared" si="5"/>
        <v>-2.1276595744680851E-2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4.1666666666666664E-2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3</v>
      </c>
      <c r="E29" s="17">
        <f t="shared" si="3"/>
        <v>2.1276595744680851E-2</v>
      </c>
      <c r="F29" s="17">
        <f t="shared" si="4"/>
        <v>0.125</v>
      </c>
      <c r="G29" s="17">
        <f t="shared" si="6"/>
        <v>2</v>
      </c>
      <c r="H29" s="17">
        <f t="shared" si="5"/>
        <v>4.2553191489361701E-2</v>
      </c>
    </row>
    <row r="30" spans="1:8" x14ac:dyDescent="0.2">
      <c r="A30" s="14"/>
      <c r="B30" s="15" t="s">
        <v>23</v>
      </c>
      <c r="C30" s="16">
        <v>18</v>
      </c>
      <c r="D30" s="16">
        <v>0</v>
      </c>
      <c r="E30" s="17">
        <f t="shared" si="3"/>
        <v>0.38297872340425532</v>
      </c>
      <c r="F30" s="17" t="str">
        <f t="shared" si="4"/>
        <v/>
      </c>
      <c r="G30" s="17">
        <f t="shared" si="6"/>
        <v>-1</v>
      </c>
      <c r="H30" s="17">
        <f t="shared" si="5"/>
        <v>-0.38297872340425532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2.1276595744680851E-2</v>
      </c>
      <c r="F36" s="17">
        <f t="shared" si="4"/>
        <v>4.1666666666666664E-2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4.2553191489361701E-2</v>
      </c>
      <c r="F39" s="17" t="str">
        <f t="shared" si="4"/>
        <v/>
      </c>
      <c r="G39" s="17">
        <f t="shared" si="6"/>
        <v>-1</v>
      </c>
      <c r="H39" s="17">
        <f t="shared" si="5"/>
        <v>-4.2553191489361701E-2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2.1276595744680851E-2</v>
      </c>
      <c r="F45" s="17" t="str">
        <f t="shared" si="4"/>
        <v/>
      </c>
      <c r="G45" s="17">
        <f t="shared" si="6"/>
        <v>-1</v>
      </c>
      <c r="H45" s="17">
        <f t="shared" si="5"/>
        <v>-2.1276595744680851E-2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2.1276595744680851E-2</v>
      </c>
      <c r="F47" s="17" t="str">
        <f t="shared" si="4"/>
        <v/>
      </c>
      <c r="G47" s="17">
        <f t="shared" si="6"/>
        <v>-1</v>
      </c>
      <c r="H47" s="17">
        <f t="shared" si="5"/>
        <v>-2.1276595744680851E-2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14</v>
      </c>
      <c r="E50" s="17">
        <f t="shared" si="3"/>
        <v>4.2553191489361701E-2</v>
      </c>
      <c r="F50" s="17">
        <f t="shared" si="4"/>
        <v>0.58333333333333337</v>
      </c>
      <c r="G50" s="17">
        <f t="shared" si="6"/>
        <v>6</v>
      </c>
      <c r="H50" s="17">
        <f t="shared" si="5"/>
        <v>0.25531914893617019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8.3333333333333329E-2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1</v>
      </c>
      <c r="D57" s="16">
        <v>1</v>
      </c>
      <c r="E57" s="17">
        <f t="shared" si="7"/>
        <v>2.1276595744680851E-2</v>
      </c>
      <c r="F57" s="17">
        <f t="shared" si="8"/>
        <v>4.1666666666666664E-2</v>
      </c>
      <c r="G57" s="17">
        <f t="shared" si="10"/>
        <v>0</v>
      </c>
      <c r="H57" s="17">
        <f t="shared" si="9"/>
        <v>0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6</v>
      </c>
      <c r="D60" s="16">
        <v>0</v>
      </c>
      <c r="E60" s="17">
        <f t="shared" si="7"/>
        <v>0.1276595744680851</v>
      </c>
      <c r="F60" s="17" t="str">
        <f t="shared" si="8"/>
        <v/>
      </c>
      <c r="G60" s="17">
        <f t="shared" si="10"/>
        <v>-1</v>
      </c>
      <c r="H60" s="17">
        <f t="shared" si="9"/>
        <v>-0.1276595744680851</v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4.2553191489361701E-2</v>
      </c>
      <c r="F61" s="17" t="str">
        <f t="shared" si="8"/>
        <v/>
      </c>
      <c r="G61" s="17">
        <f t="shared" si="10"/>
        <v>-1</v>
      </c>
      <c r="H61" s="17">
        <f t="shared" si="9"/>
        <v>-4.2553191489361701E-2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0</v>
      </c>
      <c r="E64" s="17">
        <f t="shared" si="7"/>
        <v>0.1702127659574468</v>
      </c>
      <c r="F64" s="17" t="str">
        <f t="shared" si="8"/>
        <v/>
      </c>
      <c r="G64" s="17">
        <f t="shared" si="10"/>
        <v>-1</v>
      </c>
      <c r="H64" s="17">
        <f t="shared" si="9"/>
        <v>-0.1702127659574468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1</v>
      </c>
      <c r="E68" s="17">
        <f t="shared" si="7"/>
        <v>6.3829787234042548E-2</v>
      </c>
      <c r="F68" s="17">
        <f t="shared" si="8"/>
        <v>4.1666666666666664E-2</v>
      </c>
      <c r="G68" s="17">
        <f t="shared" si="10"/>
        <v>-0.66666666666666663</v>
      </c>
      <c r="H68" s="17">
        <f t="shared" si="9"/>
        <v>-4.2553191489361694E-2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435</v>
      </c>
      <c r="D76" s="20">
        <f>SUM(D77:D171)</f>
        <v>785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0.8045977011494253</v>
      </c>
      <c r="H76" s="21">
        <f t="shared" ref="H76:H107" si="13">+IF(OR(AND(E76=""),(G76="")),"",E76*G76)</f>
        <v>0.8045977011494253</v>
      </c>
    </row>
    <row r="77" spans="1:8" x14ac:dyDescent="0.2">
      <c r="A77" s="14"/>
      <c r="B77" s="15" t="s">
        <v>65</v>
      </c>
      <c r="C77" s="16">
        <v>18</v>
      </c>
      <c r="D77" s="16">
        <v>3</v>
      </c>
      <c r="E77" s="17">
        <f t="shared" si="11"/>
        <v>4.1379310344827586E-2</v>
      </c>
      <c r="F77" s="17">
        <f t="shared" si="12"/>
        <v>3.821656050955414E-3</v>
      </c>
      <c r="G77" s="17">
        <f t="shared" ref="G77:G108" si="14">+IF(AND(C77=0,D77=0)," ",IF(C77=0,1,IF(D77=0,-1,(D77-C77)/C77)))</f>
        <v>-0.83333333333333337</v>
      </c>
      <c r="H77" s="17">
        <f t="shared" si="13"/>
        <v>-3.4482758620689655E-2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4.5977011494252873E-3</v>
      </c>
      <c r="F78" s="17" t="str">
        <f t="shared" si="12"/>
        <v/>
      </c>
      <c r="G78" s="17">
        <f t="shared" si="14"/>
        <v>-1</v>
      </c>
      <c r="H78" s="17">
        <f t="shared" si="13"/>
        <v>-4.5977011494252873E-3</v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2.5477707006369425E-3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</v>
      </c>
      <c r="D80" s="16">
        <v>3</v>
      </c>
      <c r="E80" s="17">
        <f t="shared" si="11"/>
        <v>9.1954022988505746E-3</v>
      </c>
      <c r="F80" s="17">
        <f t="shared" si="12"/>
        <v>3.821656050955414E-3</v>
      </c>
      <c r="G80" s="17">
        <f t="shared" si="14"/>
        <v>-0.25</v>
      </c>
      <c r="H80" s="17">
        <f t="shared" si="13"/>
        <v>-2.2988505747126436E-3</v>
      </c>
    </row>
    <row r="81" spans="1:8" ht="25.5" x14ac:dyDescent="0.2">
      <c r="A81" s="14"/>
      <c r="B81" s="15" t="s">
        <v>69</v>
      </c>
      <c r="C81" s="16">
        <v>24</v>
      </c>
      <c r="D81" s="16">
        <v>0</v>
      </c>
      <c r="E81" s="17">
        <f t="shared" si="11"/>
        <v>5.5172413793103448E-2</v>
      </c>
      <c r="F81" s="17" t="str">
        <f t="shared" si="12"/>
        <v/>
      </c>
      <c r="G81" s="17">
        <f t="shared" si="14"/>
        <v>-1</v>
      </c>
      <c r="H81" s="17">
        <f t="shared" si="13"/>
        <v>-5.5172413793103448E-2</v>
      </c>
    </row>
    <row r="82" spans="1:8" x14ac:dyDescent="0.2">
      <c r="A82" s="14"/>
      <c r="B82" s="15" t="s">
        <v>70</v>
      </c>
      <c r="C82" s="16">
        <v>2</v>
      </c>
      <c r="D82" s="16">
        <v>0</v>
      </c>
      <c r="E82" s="17">
        <f t="shared" si="11"/>
        <v>4.5977011494252873E-3</v>
      </c>
      <c r="F82" s="17" t="str">
        <f t="shared" si="12"/>
        <v/>
      </c>
      <c r="G82" s="17">
        <f t="shared" si="14"/>
        <v>-1</v>
      </c>
      <c r="H82" s="17">
        <f t="shared" si="13"/>
        <v>-4.5977011494252873E-3</v>
      </c>
    </row>
    <row r="83" spans="1:8" x14ac:dyDescent="0.2">
      <c r="A83" s="14"/>
      <c r="B83" s="15" t="s">
        <v>71</v>
      </c>
      <c r="C83" s="16">
        <v>0</v>
      </c>
      <c r="D83" s="16">
        <v>2</v>
      </c>
      <c r="E83" s="17" t="str">
        <f t="shared" si="11"/>
        <v/>
      </c>
      <c r="F83" s="17">
        <f t="shared" si="12"/>
        <v>2.5477707006369425E-3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1.2738853503184713E-3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3</v>
      </c>
      <c r="E89" s="17">
        <f t="shared" si="11"/>
        <v>1.6091954022988506E-2</v>
      </c>
      <c r="F89" s="17">
        <f t="shared" si="12"/>
        <v>3.821656050955414E-3</v>
      </c>
      <c r="G89" s="17">
        <f t="shared" si="14"/>
        <v>-0.5714285714285714</v>
      </c>
      <c r="H89" s="17">
        <f t="shared" si="13"/>
        <v>-9.1954022988505746E-3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4</v>
      </c>
      <c r="E91" s="17" t="str">
        <f t="shared" si="11"/>
        <v/>
      </c>
      <c r="F91" s="17">
        <f t="shared" si="12"/>
        <v>5.0955414012738851E-3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5</v>
      </c>
      <c r="E92" s="17">
        <f t="shared" si="11"/>
        <v>4.5977011494252873E-3</v>
      </c>
      <c r="F92" s="17">
        <f t="shared" si="12"/>
        <v>6.369426751592357E-3</v>
      </c>
      <c r="G92" s="17">
        <f t="shared" si="14"/>
        <v>1.5</v>
      </c>
      <c r="H92" s="17">
        <f t="shared" si="13"/>
        <v>6.8965517241379309E-3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18</v>
      </c>
      <c r="D94" s="16">
        <v>13</v>
      </c>
      <c r="E94" s="17">
        <f t="shared" si="11"/>
        <v>4.1379310344827586E-2</v>
      </c>
      <c r="F94" s="17">
        <f t="shared" si="12"/>
        <v>1.6560509554140127E-2</v>
      </c>
      <c r="G94" s="17">
        <f t="shared" si="14"/>
        <v>-0.27777777777777779</v>
      </c>
      <c r="H94" s="17">
        <f t="shared" si="13"/>
        <v>-1.1494252873563218E-2</v>
      </c>
    </row>
    <row r="95" spans="1:8" x14ac:dyDescent="0.2">
      <c r="A95" s="14"/>
      <c r="B95" s="15" t="s">
        <v>83</v>
      </c>
      <c r="C95" s="16">
        <v>20</v>
      </c>
      <c r="D95" s="16">
        <v>18</v>
      </c>
      <c r="E95" s="17">
        <f t="shared" si="11"/>
        <v>4.5977011494252873E-2</v>
      </c>
      <c r="F95" s="17">
        <f t="shared" si="12"/>
        <v>2.2929936305732482E-2</v>
      </c>
      <c r="G95" s="17">
        <f t="shared" si="14"/>
        <v>-0.1</v>
      </c>
      <c r="H95" s="17">
        <f t="shared" si="13"/>
        <v>-4.5977011494252873E-3</v>
      </c>
    </row>
    <row r="96" spans="1:8" x14ac:dyDescent="0.2">
      <c r="A96" s="14"/>
      <c r="B96" s="15" t="s">
        <v>84</v>
      </c>
      <c r="C96" s="16">
        <v>8</v>
      </c>
      <c r="D96" s="16">
        <v>25</v>
      </c>
      <c r="E96" s="17">
        <f t="shared" si="11"/>
        <v>1.8390804597701149E-2</v>
      </c>
      <c r="F96" s="17">
        <f t="shared" si="12"/>
        <v>3.1847133757961783E-2</v>
      </c>
      <c r="G96" s="17">
        <f t="shared" si="14"/>
        <v>2.125</v>
      </c>
      <c r="H96" s="17">
        <f t="shared" si="13"/>
        <v>3.9080459770114942E-2</v>
      </c>
    </row>
    <row r="97" spans="1:8" x14ac:dyDescent="0.2">
      <c r="A97" s="14"/>
      <c r="B97" s="15" t="s">
        <v>85</v>
      </c>
      <c r="C97" s="16">
        <v>4</v>
      </c>
      <c r="D97" s="16">
        <v>1</v>
      </c>
      <c r="E97" s="17">
        <f t="shared" si="11"/>
        <v>9.1954022988505746E-3</v>
      </c>
      <c r="F97" s="17">
        <f t="shared" si="12"/>
        <v>1.2738853503184713E-3</v>
      </c>
      <c r="G97" s="17">
        <f t="shared" si="14"/>
        <v>-0.75</v>
      </c>
      <c r="H97" s="17">
        <f t="shared" si="13"/>
        <v>-6.8965517241379309E-3</v>
      </c>
    </row>
    <row r="98" spans="1:8" x14ac:dyDescent="0.2">
      <c r="A98" s="14"/>
      <c r="B98" s="15" t="s">
        <v>86</v>
      </c>
      <c r="C98" s="16">
        <v>4</v>
      </c>
      <c r="D98" s="16">
        <v>10</v>
      </c>
      <c r="E98" s="17">
        <f t="shared" si="11"/>
        <v>9.1954022988505746E-3</v>
      </c>
      <c r="F98" s="17">
        <f t="shared" si="12"/>
        <v>1.2738853503184714E-2</v>
      </c>
      <c r="G98" s="17">
        <f t="shared" si="14"/>
        <v>1.5</v>
      </c>
      <c r="H98" s="17">
        <f t="shared" si="13"/>
        <v>1.3793103448275862E-2</v>
      </c>
    </row>
    <row r="99" spans="1:8" x14ac:dyDescent="0.2">
      <c r="A99" s="14"/>
      <c r="B99" s="15" t="s">
        <v>87</v>
      </c>
      <c r="C99" s="16">
        <v>4</v>
      </c>
      <c r="D99" s="16">
        <v>19</v>
      </c>
      <c r="E99" s="17">
        <f t="shared" si="11"/>
        <v>9.1954022988505746E-3</v>
      </c>
      <c r="F99" s="17">
        <f t="shared" si="12"/>
        <v>2.4203821656050957E-2</v>
      </c>
      <c r="G99" s="17">
        <f t="shared" si="14"/>
        <v>3.75</v>
      </c>
      <c r="H99" s="17">
        <f t="shared" si="13"/>
        <v>3.4482758620689655E-2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46</v>
      </c>
      <c r="D102" s="16">
        <v>4</v>
      </c>
      <c r="E102" s="17">
        <f t="shared" si="11"/>
        <v>0.10574712643678161</v>
      </c>
      <c r="F102" s="17">
        <f t="shared" si="12"/>
        <v>5.0955414012738851E-3</v>
      </c>
      <c r="G102" s="17">
        <f t="shared" si="14"/>
        <v>-0.91304347826086951</v>
      </c>
      <c r="H102" s="17">
        <f t="shared" si="13"/>
        <v>-9.6551724137931033E-2</v>
      </c>
    </row>
    <row r="103" spans="1:8" x14ac:dyDescent="0.2">
      <c r="A103" s="14"/>
      <c r="B103" s="15" t="s">
        <v>91</v>
      </c>
      <c r="C103" s="16">
        <v>11</v>
      </c>
      <c r="D103" s="16">
        <v>0</v>
      </c>
      <c r="E103" s="17">
        <f t="shared" si="11"/>
        <v>2.528735632183908E-2</v>
      </c>
      <c r="F103" s="17" t="str">
        <f t="shared" si="12"/>
        <v/>
      </c>
      <c r="G103" s="17">
        <f t="shared" si="14"/>
        <v>-1</v>
      </c>
      <c r="H103" s="17">
        <f t="shared" si="13"/>
        <v>-2.528735632183908E-2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2.2988505747126436E-3</v>
      </c>
      <c r="F105" s="17">
        <f t="shared" si="12"/>
        <v>1.2738853503184713E-3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1</v>
      </c>
      <c r="D106" s="16">
        <v>2</v>
      </c>
      <c r="E106" s="17">
        <f t="shared" si="11"/>
        <v>2.2988505747126436E-3</v>
      </c>
      <c r="F106" s="17">
        <f t="shared" si="12"/>
        <v>2.5477707006369425E-3</v>
      </c>
      <c r="G106" s="17">
        <f t="shared" si="14"/>
        <v>1</v>
      </c>
      <c r="H106" s="17">
        <f t="shared" si="13"/>
        <v>2.2988505747126436E-3</v>
      </c>
    </row>
    <row r="107" spans="1:8" x14ac:dyDescent="0.2">
      <c r="A107" s="14"/>
      <c r="B107" s="15" t="s">
        <v>95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2.5477707006369425E-3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1.2738853503184713E-3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4.5977011494252873E-3</v>
      </c>
      <c r="F113" s="17" t="str">
        <f t="shared" si="16"/>
        <v/>
      </c>
      <c r="G113" s="17">
        <f t="shared" si="18"/>
        <v>-1</v>
      </c>
      <c r="H113" s="17">
        <f t="shared" si="17"/>
        <v>-4.5977011494252873E-3</v>
      </c>
    </row>
    <row r="114" spans="1:8" x14ac:dyDescent="0.2">
      <c r="A114" s="14"/>
      <c r="B114" s="15" t="s">
        <v>102</v>
      </c>
      <c r="C114" s="16">
        <v>12</v>
      </c>
      <c r="D114" s="16">
        <v>1</v>
      </c>
      <c r="E114" s="17">
        <f t="shared" si="15"/>
        <v>2.7586206896551724E-2</v>
      </c>
      <c r="F114" s="17">
        <f t="shared" si="16"/>
        <v>1.2738853503184713E-3</v>
      </c>
      <c r="G114" s="17">
        <f t="shared" si="18"/>
        <v>-0.91666666666666663</v>
      </c>
      <c r="H114" s="17">
        <f t="shared" si="17"/>
        <v>-2.528735632183908E-2</v>
      </c>
    </row>
    <row r="115" spans="1:8" ht="25.5" x14ac:dyDescent="0.2">
      <c r="A115" s="14"/>
      <c r="B115" s="15" t="s">
        <v>103</v>
      </c>
      <c r="C115" s="16">
        <v>0</v>
      </c>
      <c r="D115" s="16">
        <v>5</v>
      </c>
      <c r="E115" s="17" t="str">
        <f t="shared" si="15"/>
        <v/>
      </c>
      <c r="F115" s="17">
        <f t="shared" si="16"/>
        <v>6.369426751592357E-3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4</v>
      </c>
      <c r="D116" s="16">
        <v>5</v>
      </c>
      <c r="E116" s="17">
        <f t="shared" si="15"/>
        <v>9.1954022988505746E-3</v>
      </c>
      <c r="F116" s="17">
        <f t="shared" si="16"/>
        <v>6.369426751592357E-3</v>
      </c>
      <c r="G116" s="17">
        <f t="shared" si="18"/>
        <v>0.25</v>
      </c>
      <c r="H116" s="17">
        <f t="shared" si="17"/>
        <v>2.2988505747126436E-3</v>
      </c>
    </row>
    <row r="117" spans="1:8" x14ac:dyDescent="0.2">
      <c r="A117" s="14"/>
      <c r="B117" s="15" t="s">
        <v>105</v>
      </c>
      <c r="C117" s="16">
        <v>2</v>
      </c>
      <c r="D117" s="16">
        <v>1</v>
      </c>
      <c r="E117" s="17">
        <f t="shared" si="15"/>
        <v>4.5977011494252873E-3</v>
      </c>
      <c r="F117" s="17">
        <f t="shared" si="16"/>
        <v>1.2738853503184713E-3</v>
      </c>
      <c r="G117" s="17">
        <f t="shared" si="18"/>
        <v>-0.5</v>
      </c>
      <c r="H117" s="17">
        <f t="shared" si="17"/>
        <v>-2.2988505747126436E-3</v>
      </c>
    </row>
    <row r="118" spans="1:8" x14ac:dyDescent="0.2">
      <c r="A118" s="14"/>
      <c r="B118" s="15" t="s">
        <v>106</v>
      </c>
      <c r="C118" s="16">
        <v>17</v>
      </c>
      <c r="D118" s="16">
        <v>7</v>
      </c>
      <c r="E118" s="17">
        <f t="shared" si="15"/>
        <v>3.9080459770114942E-2</v>
      </c>
      <c r="F118" s="17">
        <f t="shared" si="16"/>
        <v>8.9171974522292991E-3</v>
      </c>
      <c r="G118" s="17">
        <f t="shared" si="18"/>
        <v>-0.58823529411764708</v>
      </c>
      <c r="H118" s="17">
        <f t="shared" si="17"/>
        <v>-2.2988505747126436E-2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2.2988505747126436E-3</v>
      </c>
      <c r="F119" s="17" t="str">
        <f t="shared" si="16"/>
        <v/>
      </c>
      <c r="G119" s="17">
        <f t="shared" si="18"/>
        <v>-1</v>
      </c>
      <c r="H119" s="17">
        <f t="shared" si="17"/>
        <v>-2.2988505747126436E-3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6.8965517241379309E-3</v>
      </c>
      <c r="F123" s="17" t="str">
        <f t="shared" si="16"/>
        <v/>
      </c>
      <c r="G123" s="17">
        <f t="shared" si="18"/>
        <v>-1</v>
      </c>
      <c r="H123" s="17">
        <f t="shared" si="17"/>
        <v>-6.8965517241379309E-3</v>
      </c>
    </row>
    <row r="124" spans="1:8" x14ac:dyDescent="0.2">
      <c r="A124" s="14"/>
      <c r="B124" s="15" t="s">
        <v>112</v>
      </c>
      <c r="C124" s="16">
        <v>2</v>
      </c>
      <c r="D124" s="16">
        <v>1</v>
      </c>
      <c r="E124" s="17">
        <f t="shared" si="15"/>
        <v>4.5977011494252873E-3</v>
      </c>
      <c r="F124" s="17">
        <f t="shared" si="16"/>
        <v>1.2738853503184713E-3</v>
      </c>
      <c r="G124" s="17">
        <f t="shared" si="18"/>
        <v>-0.5</v>
      </c>
      <c r="H124" s="17">
        <f t="shared" si="17"/>
        <v>-2.2988505747126436E-3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1.2738853503184713E-3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22</v>
      </c>
      <c r="D126" s="16">
        <v>0</v>
      </c>
      <c r="E126" s="17">
        <f t="shared" si="15"/>
        <v>5.057471264367816E-2</v>
      </c>
      <c r="F126" s="17" t="str">
        <f t="shared" si="16"/>
        <v/>
      </c>
      <c r="G126" s="17">
        <f t="shared" si="18"/>
        <v>-1</v>
      </c>
      <c r="H126" s="17">
        <f t="shared" si="17"/>
        <v>-5.057471264367816E-2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1.2738853503184713E-3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36</v>
      </c>
      <c r="D128" s="16">
        <v>0</v>
      </c>
      <c r="E128" s="17">
        <f t="shared" si="15"/>
        <v>8.2758620689655171E-2</v>
      </c>
      <c r="F128" s="17" t="str">
        <f t="shared" si="16"/>
        <v/>
      </c>
      <c r="G128" s="17">
        <f t="shared" si="18"/>
        <v>-1</v>
      </c>
      <c r="H128" s="17">
        <f t="shared" si="17"/>
        <v>-8.2758620689655171E-2</v>
      </c>
    </row>
    <row r="129" spans="1:8" x14ac:dyDescent="0.2">
      <c r="A129" s="14" t="s">
        <v>59</v>
      </c>
      <c r="B129" s="15" t="s">
        <v>117</v>
      </c>
      <c r="C129" s="16">
        <v>9</v>
      </c>
      <c r="D129" s="16">
        <v>1</v>
      </c>
      <c r="E129" s="17">
        <f t="shared" si="15"/>
        <v>2.0689655172413793E-2</v>
      </c>
      <c r="F129" s="17">
        <f t="shared" si="16"/>
        <v>1.2738853503184713E-3</v>
      </c>
      <c r="G129" s="17">
        <f t="shared" si="18"/>
        <v>-0.88888888888888884</v>
      </c>
      <c r="H129" s="17">
        <f t="shared" si="17"/>
        <v>-1.8390804597701149E-2</v>
      </c>
    </row>
    <row r="130" spans="1:8" x14ac:dyDescent="0.2">
      <c r="A130" s="14"/>
      <c r="B130" s="15" t="s">
        <v>118</v>
      </c>
      <c r="C130" s="16">
        <v>23</v>
      </c>
      <c r="D130" s="16">
        <v>0</v>
      </c>
      <c r="E130" s="17">
        <f t="shared" si="15"/>
        <v>5.2873563218390804E-2</v>
      </c>
      <c r="F130" s="17" t="str">
        <f t="shared" si="16"/>
        <v/>
      </c>
      <c r="G130" s="17">
        <f t="shared" si="18"/>
        <v>-1</v>
      </c>
      <c r="H130" s="17">
        <f t="shared" si="17"/>
        <v>-5.2873563218390804E-2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2.2988505747126436E-3</v>
      </c>
      <c r="F132" s="17" t="str">
        <f t="shared" si="16"/>
        <v/>
      </c>
      <c r="G132" s="17">
        <f t="shared" si="18"/>
        <v>-1</v>
      </c>
      <c r="H132" s="17">
        <f t="shared" si="17"/>
        <v>-2.2988505747126436E-3</v>
      </c>
    </row>
    <row r="133" spans="1:8" x14ac:dyDescent="0.2">
      <c r="A133" s="14"/>
      <c r="B133" s="15" t="s">
        <v>121</v>
      </c>
      <c r="C133" s="16">
        <v>9</v>
      </c>
      <c r="D133" s="16">
        <v>0</v>
      </c>
      <c r="E133" s="17">
        <f t="shared" si="15"/>
        <v>2.0689655172413793E-2</v>
      </c>
      <c r="F133" s="17" t="str">
        <f t="shared" si="16"/>
        <v/>
      </c>
      <c r="G133" s="17">
        <f t="shared" si="18"/>
        <v>-1</v>
      </c>
      <c r="H133" s="17">
        <f t="shared" si="17"/>
        <v>-2.0689655172413793E-2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2.2988505747126436E-3</v>
      </c>
      <c r="F134" s="17" t="str">
        <f t="shared" si="16"/>
        <v/>
      </c>
      <c r="G134" s="17">
        <f t="shared" si="18"/>
        <v>-1</v>
      </c>
      <c r="H134" s="17">
        <f t="shared" si="17"/>
        <v>-2.2988505747126436E-3</v>
      </c>
    </row>
    <row r="135" spans="1:8" ht="25.5" x14ac:dyDescent="0.2">
      <c r="A135" s="14"/>
      <c r="B135" s="15" t="s">
        <v>123</v>
      </c>
      <c r="C135" s="16">
        <v>55</v>
      </c>
      <c r="D135" s="16">
        <v>633</v>
      </c>
      <c r="E135" s="17">
        <f t="shared" si="15"/>
        <v>0.12643678160919541</v>
      </c>
      <c r="F135" s="17">
        <f t="shared" si="16"/>
        <v>0.8063694267515924</v>
      </c>
      <c r="G135" s="17">
        <f t="shared" si="18"/>
        <v>10.50909090909091</v>
      </c>
      <c r="H135" s="17">
        <f t="shared" si="17"/>
        <v>1.3287356321839083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2.5477707006369425E-3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1.2738853503184713E-3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36</v>
      </c>
      <c r="D138" s="16">
        <v>0</v>
      </c>
      <c r="E138" s="17">
        <f t="shared" si="15"/>
        <v>8.2758620689655171E-2</v>
      </c>
      <c r="F138" s="17" t="str">
        <f t="shared" si="16"/>
        <v/>
      </c>
      <c r="G138" s="17">
        <f t="shared" si="18"/>
        <v>-1</v>
      </c>
      <c r="H138" s="17">
        <f t="shared" si="17"/>
        <v>-8.2758620689655171E-2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3</v>
      </c>
      <c r="E140" s="17">
        <f t="shared" ref="E140:E171" si="19">+IF(C140=0,"",C140/C$76)</f>
        <v>4.5977011494252873E-3</v>
      </c>
      <c r="F140" s="17">
        <f t="shared" ref="F140:F171" si="20">+IF(D140=0,"",D140/D$76)</f>
        <v>3.821656050955414E-3</v>
      </c>
      <c r="G140" s="17">
        <f t="shared" si="18"/>
        <v>0.5</v>
      </c>
      <c r="H140" s="17">
        <f t="shared" ref="H140:H171" si="21">+IF(OR(AND(E140=""),(G140="")),"",E140*G140)</f>
        <v>2.2988505747126436E-3</v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2.2988505747126436E-3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-2.2988505747126436E-3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3</v>
      </c>
      <c r="D147" s="16">
        <v>0</v>
      </c>
      <c r="E147" s="17">
        <f t="shared" si="19"/>
        <v>6.8965517241379309E-3</v>
      </c>
      <c r="F147" s="17" t="str">
        <f t="shared" si="20"/>
        <v/>
      </c>
      <c r="G147" s="17">
        <f t="shared" si="22"/>
        <v>-1</v>
      </c>
      <c r="H147" s="17">
        <f t="shared" si="21"/>
        <v>-6.8965517241379309E-3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4</v>
      </c>
      <c r="D150" s="16">
        <v>0</v>
      </c>
      <c r="E150" s="17">
        <f t="shared" si="19"/>
        <v>9.1954022988505746E-3</v>
      </c>
      <c r="F150" s="17" t="str">
        <f t="shared" si="20"/>
        <v/>
      </c>
      <c r="G150" s="17">
        <f t="shared" si="22"/>
        <v>-1</v>
      </c>
      <c r="H150" s="17">
        <f t="shared" si="21"/>
        <v>-9.1954022988505746E-3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1</v>
      </c>
      <c r="E152" s="17">
        <f t="shared" si="19"/>
        <v>6.8965517241379309E-3</v>
      </c>
      <c r="F152" s="17">
        <f t="shared" si="20"/>
        <v>1.2738853503184713E-3</v>
      </c>
      <c r="G152" s="17">
        <f t="shared" si="22"/>
        <v>-0.66666666666666663</v>
      </c>
      <c r="H152" s="17">
        <f t="shared" si="21"/>
        <v>-4.5977011494252873E-3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6</v>
      </c>
      <c r="D158" s="16">
        <v>0</v>
      </c>
      <c r="E158" s="17">
        <f t="shared" si="19"/>
        <v>1.3793103448275862E-2</v>
      </c>
      <c r="F158" s="17" t="str">
        <f t="shared" si="20"/>
        <v/>
      </c>
      <c r="G158" s="17">
        <f t="shared" si="22"/>
        <v>-1</v>
      </c>
      <c r="H158" s="17">
        <f t="shared" si="21"/>
        <v>-1.3793103448275862E-2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2.2988505747126436E-3</v>
      </c>
      <c r="F161" s="17" t="str">
        <f t="shared" si="20"/>
        <v/>
      </c>
      <c r="G161" s="17">
        <f t="shared" si="22"/>
        <v>-1</v>
      </c>
      <c r="H161" s="17">
        <f t="shared" si="21"/>
        <v>-2.2988505747126436E-3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2.2988505747126436E-3</v>
      </c>
      <c r="F166" s="17" t="str">
        <f t="shared" si="20"/>
        <v/>
      </c>
      <c r="G166" s="17">
        <f t="shared" si="22"/>
        <v>-1</v>
      </c>
      <c r="H166" s="17">
        <f t="shared" si="21"/>
        <v>-2.2988505747126436E-3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3</v>
      </c>
      <c r="E168" s="17">
        <f t="shared" si="19"/>
        <v>4.5977011494252873E-3</v>
      </c>
      <c r="F168" s="17">
        <f t="shared" si="20"/>
        <v>3.821656050955414E-3</v>
      </c>
      <c r="G168" s="17">
        <f t="shared" si="22"/>
        <v>0.5</v>
      </c>
      <c r="H168" s="17">
        <f t="shared" si="21"/>
        <v>2.2988505747126436E-3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2.2988505747126436E-3</v>
      </c>
      <c r="F169" s="17" t="str">
        <f t="shared" si="20"/>
        <v/>
      </c>
      <c r="G169" s="17">
        <f t="shared" si="22"/>
        <v>-1</v>
      </c>
      <c r="H169" s="17">
        <f t="shared" si="21"/>
        <v>-2.2988505747126436E-3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740</v>
      </c>
      <c r="D177" s="20">
        <f>SUM(D178:D350)</f>
        <v>567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-0.23378378378378378</v>
      </c>
      <c r="H177" s="21">
        <f t="shared" ref="H177:H208" si="25">+IF(OR(AND(E177=""),(G177="")),"",E177*G177)</f>
        <v>-0.23378378378378378</v>
      </c>
    </row>
    <row r="178" spans="1:8" x14ac:dyDescent="0.2">
      <c r="A178" s="14"/>
      <c r="B178" s="15" t="s">
        <v>160</v>
      </c>
      <c r="C178" s="16">
        <v>18</v>
      </c>
      <c r="D178" s="16">
        <v>3</v>
      </c>
      <c r="E178" s="17">
        <f t="shared" si="23"/>
        <v>2.4324324324324326E-2</v>
      </c>
      <c r="F178" s="17">
        <f t="shared" si="24"/>
        <v>5.2910052910052907E-3</v>
      </c>
      <c r="G178" s="17">
        <f t="shared" ref="G178:G209" si="26">+IF(AND(C178=0,D178=0)," ",IF(C178=0,1,IF(D178=0,-1,(D178-C178)/C178)))</f>
        <v>-0.83333333333333337</v>
      </c>
      <c r="H178" s="17">
        <f t="shared" si="25"/>
        <v>-2.0270270270270271E-2</v>
      </c>
    </row>
    <row r="179" spans="1:8" x14ac:dyDescent="0.2">
      <c r="A179" s="14"/>
      <c r="B179" s="15" t="s">
        <v>161</v>
      </c>
      <c r="C179" s="16">
        <v>0</v>
      </c>
      <c r="D179" s="16">
        <v>5</v>
      </c>
      <c r="E179" s="17" t="str">
        <f t="shared" si="23"/>
        <v/>
      </c>
      <c r="F179" s="17">
        <f t="shared" si="24"/>
        <v>8.8183421516754845E-3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7</v>
      </c>
      <c r="E180" s="17">
        <f t="shared" si="23"/>
        <v>1.3513513513513514E-3</v>
      </c>
      <c r="F180" s="17">
        <f t="shared" si="24"/>
        <v>1.2345679012345678E-2</v>
      </c>
      <c r="G180" s="17">
        <f t="shared" si="26"/>
        <v>6</v>
      </c>
      <c r="H180" s="17">
        <f t="shared" si="25"/>
        <v>8.1081081081081086E-3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16</v>
      </c>
      <c r="D182" s="16">
        <v>4</v>
      </c>
      <c r="E182" s="17">
        <f t="shared" si="23"/>
        <v>2.1621621621621623E-2</v>
      </c>
      <c r="F182" s="17">
        <f t="shared" si="24"/>
        <v>7.0546737213403876E-3</v>
      </c>
      <c r="G182" s="17">
        <f t="shared" si="26"/>
        <v>-0.75</v>
      </c>
      <c r="H182" s="17">
        <f t="shared" si="25"/>
        <v>-1.6216216216216217E-2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3.5273368606701938E-3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34</v>
      </c>
      <c r="D184" s="16">
        <v>15</v>
      </c>
      <c r="E184" s="17">
        <f t="shared" si="23"/>
        <v>4.5945945945945948E-2</v>
      </c>
      <c r="F184" s="17">
        <f t="shared" si="24"/>
        <v>2.6455026455026454E-2</v>
      </c>
      <c r="G184" s="17">
        <f t="shared" si="26"/>
        <v>-0.55882352941176472</v>
      </c>
      <c r="H184" s="17">
        <f t="shared" si="25"/>
        <v>-2.5675675675675677E-2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1.7636684303350969E-3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3</v>
      </c>
      <c r="E186" s="17">
        <f t="shared" si="23"/>
        <v>1.3513513513513514E-3</v>
      </c>
      <c r="F186" s="17">
        <f t="shared" si="24"/>
        <v>5.2910052910052907E-3</v>
      </c>
      <c r="G186" s="17">
        <f t="shared" si="26"/>
        <v>2</v>
      </c>
      <c r="H186" s="17">
        <f t="shared" si="25"/>
        <v>2.7027027027027029E-3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1.3513513513513514E-3</v>
      </c>
      <c r="F187" s="17" t="str">
        <f t="shared" si="24"/>
        <v/>
      </c>
      <c r="G187" s="17">
        <f t="shared" si="26"/>
        <v>-1</v>
      </c>
      <c r="H187" s="17">
        <f t="shared" si="25"/>
        <v>-1.3513513513513514E-3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2</v>
      </c>
      <c r="E190" s="17">
        <f t="shared" si="23"/>
        <v>1.3513513513513514E-3</v>
      </c>
      <c r="F190" s="17">
        <f t="shared" si="24"/>
        <v>3.5273368606701938E-3</v>
      </c>
      <c r="G190" s="17">
        <f t="shared" si="26"/>
        <v>1</v>
      </c>
      <c r="H190" s="17">
        <f t="shared" si="25"/>
        <v>1.3513513513513514E-3</v>
      </c>
    </row>
    <row r="191" spans="1:8" x14ac:dyDescent="0.2">
      <c r="A191" s="14"/>
      <c r="B191" s="15" t="s">
        <v>173</v>
      </c>
      <c r="C191" s="16">
        <v>6</v>
      </c>
      <c r="D191" s="16">
        <v>0</v>
      </c>
      <c r="E191" s="17">
        <f t="shared" si="23"/>
        <v>8.1081081081081086E-3</v>
      </c>
      <c r="F191" s="17" t="str">
        <f t="shared" si="24"/>
        <v/>
      </c>
      <c r="G191" s="17">
        <f t="shared" si="26"/>
        <v>-1</v>
      </c>
      <c r="H191" s="17">
        <f t="shared" si="25"/>
        <v>-8.1081081081081086E-3</v>
      </c>
    </row>
    <row r="192" spans="1:8" x14ac:dyDescent="0.2">
      <c r="A192" s="14"/>
      <c r="B192" s="15" t="s">
        <v>174</v>
      </c>
      <c r="C192" s="16">
        <v>11</v>
      </c>
      <c r="D192" s="16">
        <v>10</v>
      </c>
      <c r="E192" s="17">
        <f t="shared" si="23"/>
        <v>1.4864864864864866E-2</v>
      </c>
      <c r="F192" s="17">
        <f t="shared" si="24"/>
        <v>1.7636684303350969E-2</v>
      </c>
      <c r="G192" s="17">
        <f t="shared" si="26"/>
        <v>-9.0909090909090912E-2</v>
      </c>
      <c r="H192" s="17">
        <f t="shared" si="25"/>
        <v>-1.3513513513513514E-3</v>
      </c>
    </row>
    <row r="193" spans="1:8" ht="25.5" x14ac:dyDescent="0.2">
      <c r="A193" s="14"/>
      <c r="B193" s="15" t="s">
        <v>175</v>
      </c>
      <c r="C193" s="16">
        <v>2</v>
      </c>
      <c r="D193" s="16">
        <v>4</v>
      </c>
      <c r="E193" s="17">
        <f t="shared" si="23"/>
        <v>2.7027027027027029E-3</v>
      </c>
      <c r="F193" s="17">
        <f t="shared" si="24"/>
        <v>7.0546737213403876E-3</v>
      </c>
      <c r="G193" s="17">
        <f t="shared" si="26"/>
        <v>1</v>
      </c>
      <c r="H193" s="17">
        <f t="shared" si="25"/>
        <v>2.7027027027027029E-3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1.7636684303350969E-3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2</v>
      </c>
      <c r="E198" s="17">
        <f t="shared" si="23"/>
        <v>1.3513513513513514E-3</v>
      </c>
      <c r="F198" s="17">
        <f t="shared" si="24"/>
        <v>3.5273368606701938E-3</v>
      </c>
      <c r="G198" s="17">
        <f t="shared" si="26"/>
        <v>1</v>
      </c>
      <c r="H198" s="17">
        <f t="shared" si="25"/>
        <v>1.3513513513513514E-3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1.3513513513513514E-3</v>
      </c>
      <c r="F199" s="17" t="str">
        <f t="shared" si="24"/>
        <v/>
      </c>
      <c r="G199" s="17">
        <f t="shared" si="26"/>
        <v>-1</v>
      </c>
      <c r="H199" s="17">
        <f t="shared" si="25"/>
        <v>-1.3513513513513514E-3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1</v>
      </c>
      <c r="E204" s="17">
        <f t="shared" si="23"/>
        <v>4.0540540540540543E-3</v>
      </c>
      <c r="F204" s="17">
        <f t="shared" si="24"/>
        <v>1.7636684303350969E-3</v>
      </c>
      <c r="G204" s="17">
        <f t="shared" si="26"/>
        <v>-0.66666666666666663</v>
      </c>
      <c r="H204" s="17">
        <f t="shared" si="25"/>
        <v>-2.7027027027027029E-3</v>
      </c>
    </row>
    <row r="205" spans="1:8" ht="25.5" x14ac:dyDescent="0.2">
      <c r="A205" s="14"/>
      <c r="B205" s="15" t="s">
        <v>187</v>
      </c>
      <c r="C205" s="16">
        <v>1</v>
      </c>
      <c r="D205" s="16">
        <v>0</v>
      </c>
      <c r="E205" s="17">
        <f t="shared" si="23"/>
        <v>1.3513513513513514E-3</v>
      </c>
      <c r="F205" s="17" t="str">
        <f t="shared" si="24"/>
        <v/>
      </c>
      <c r="G205" s="17">
        <f t="shared" si="26"/>
        <v>-1</v>
      </c>
      <c r="H205" s="17">
        <f t="shared" si="25"/>
        <v>-1.3513513513513514E-3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1.3513513513513514E-3</v>
      </c>
      <c r="F207" s="17">
        <f t="shared" si="24"/>
        <v>1.7636684303350969E-3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162</v>
      </c>
      <c r="D208" s="16">
        <v>25</v>
      </c>
      <c r="E208" s="17">
        <f t="shared" si="23"/>
        <v>0.21891891891891893</v>
      </c>
      <c r="F208" s="17">
        <f t="shared" si="24"/>
        <v>4.4091710758377423E-2</v>
      </c>
      <c r="G208" s="17">
        <f t="shared" si="26"/>
        <v>-0.84567901234567899</v>
      </c>
      <c r="H208" s="17">
        <f t="shared" si="25"/>
        <v>-0.18513513513513513</v>
      </c>
    </row>
    <row r="209" spans="1:8" x14ac:dyDescent="0.2">
      <c r="A209" s="14"/>
      <c r="B209" s="15" t="s">
        <v>191</v>
      </c>
      <c r="C209" s="16">
        <v>48</v>
      </c>
      <c r="D209" s="16">
        <v>14</v>
      </c>
      <c r="E209" s="17">
        <f t="shared" ref="E209:E240" si="27">+IF(C209=0,"",C209/C$177)</f>
        <v>6.4864864864864868E-2</v>
      </c>
      <c r="F209" s="17">
        <f t="shared" ref="F209:F240" si="28">+IF(D209=0,"",D209/D$177)</f>
        <v>2.4691358024691357E-2</v>
      </c>
      <c r="G209" s="17">
        <f t="shared" si="26"/>
        <v>-0.70833333333333337</v>
      </c>
      <c r="H209" s="17">
        <f t="shared" ref="H209:H240" si="29">+IF(OR(AND(E209=""),(G209="")),"",E209*G209)</f>
        <v>-4.5945945945945948E-2</v>
      </c>
    </row>
    <row r="210" spans="1:8" x14ac:dyDescent="0.2">
      <c r="A210" s="14"/>
      <c r="B210" s="15" t="s">
        <v>192</v>
      </c>
      <c r="C210" s="16">
        <v>9</v>
      </c>
      <c r="D210" s="16">
        <v>27</v>
      </c>
      <c r="E210" s="17">
        <f t="shared" si="27"/>
        <v>1.2162162162162163E-2</v>
      </c>
      <c r="F210" s="17">
        <f t="shared" si="28"/>
        <v>4.7619047619047616E-2</v>
      </c>
      <c r="G210" s="17">
        <f t="shared" ref="G210:G241" si="30">+IF(AND(C210=0,D210=0)," ",IF(C210=0,1,IF(D210=0,-1,(D210-C210)/C210)))</f>
        <v>2</v>
      </c>
      <c r="H210" s="17">
        <f t="shared" si="29"/>
        <v>2.4324324324324326E-2</v>
      </c>
    </row>
    <row r="211" spans="1:8" x14ac:dyDescent="0.2">
      <c r="A211" s="14"/>
      <c r="B211" s="15" t="s">
        <v>193</v>
      </c>
      <c r="C211" s="16">
        <v>4</v>
      </c>
      <c r="D211" s="16">
        <v>2</v>
      </c>
      <c r="E211" s="17">
        <f t="shared" si="27"/>
        <v>5.4054054054054057E-3</v>
      </c>
      <c r="F211" s="17">
        <f t="shared" si="28"/>
        <v>3.5273368606701938E-3</v>
      </c>
      <c r="G211" s="17">
        <f t="shared" si="30"/>
        <v>-0.5</v>
      </c>
      <c r="H211" s="17">
        <f t="shared" si="29"/>
        <v>-2.7027027027027029E-3</v>
      </c>
    </row>
    <row r="212" spans="1:8" x14ac:dyDescent="0.2">
      <c r="A212" s="14"/>
      <c r="B212" s="15" t="s">
        <v>194</v>
      </c>
      <c r="C212" s="16">
        <v>81</v>
      </c>
      <c r="D212" s="16">
        <v>63</v>
      </c>
      <c r="E212" s="17">
        <f t="shared" si="27"/>
        <v>0.10945945945945947</v>
      </c>
      <c r="F212" s="17">
        <f t="shared" si="28"/>
        <v>0.1111111111111111</v>
      </c>
      <c r="G212" s="17">
        <f t="shared" si="30"/>
        <v>-0.22222222222222221</v>
      </c>
      <c r="H212" s="17">
        <f t="shared" si="29"/>
        <v>-2.4324324324324326E-2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9</v>
      </c>
      <c r="E214" s="17" t="str">
        <f t="shared" si="27"/>
        <v/>
      </c>
      <c r="F214" s="17">
        <f t="shared" si="28"/>
        <v>1.5873015873015872E-2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6</v>
      </c>
      <c r="D215" s="16">
        <v>5</v>
      </c>
      <c r="E215" s="17">
        <f t="shared" si="27"/>
        <v>8.1081081081081086E-3</v>
      </c>
      <c r="F215" s="17">
        <f t="shared" si="28"/>
        <v>8.8183421516754845E-3</v>
      </c>
      <c r="G215" s="17">
        <f t="shared" si="30"/>
        <v>-0.16666666666666666</v>
      </c>
      <c r="H215" s="17">
        <f t="shared" si="29"/>
        <v>-1.3513513513513514E-3</v>
      </c>
    </row>
    <row r="216" spans="1:8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1.3513513513513514E-3</v>
      </c>
      <c r="F216" s="17">
        <f t="shared" si="28"/>
        <v>1.7636684303350969E-3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28</v>
      </c>
      <c r="D219" s="16">
        <v>4</v>
      </c>
      <c r="E219" s="17">
        <f t="shared" si="27"/>
        <v>3.783783783783784E-2</v>
      </c>
      <c r="F219" s="17">
        <f t="shared" si="28"/>
        <v>7.0546737213403876E-3</v>
      </c>
      <c r="G219" s="17">
        <f t="shared" si="30"/>
        <v>-0.8571428571428571</v>
      </c>
      <c r="H219" s="17">
        <f t="shared" si="29"/>
        <v>-3.2432432432432434E-2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2.7027027027027029E-3</v>
      </c>
      <c r="F220" s="17" t="str">
        <f t="shared" si="28"/>
        <v/>
      </c>
      <c r="G220" s="17">
        <f t="shared" si="30"/>
        <v>-1</v>
      </c>
      <c r="H220" s="17">
        <f t="shared" si="29"/>
        <v>-2.7027027027027029E-3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23</v>
      </c>
      <c r="D224" s="16">
        <v>8</v>
      </c>
      <c r="E224" s="17">
        <f t="shared" si="27"/>
        <v>3.1081081081081083E-2</v>
      </c>
      <c r="F224" s="17">
        <f t="shared" si="28"/>
        <v>1.4109347442680775E-2</v>
      </c>
      <c r="G224" s="17">
        <f t="shared" si="30"/>
        <v>-0.65217391304347827</v>
      </c>
      <c r="H224" s="17">
        <f t="shared" si="29"/>
        <v>-2.0270270270270271E-2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30</v>
      </c>
      <c r="E227" s="17">
        <f t="shared" si="27"/>
        <v>1.3513513513513514E-3</v>
      </c>
      <c r="F227" s="17">
        <f t="shared" si="28"/>
        <v>5.2910052910052907E-2</v>
      </c>
      <c r="G227" s="17">
        <f t="shared" si="30"/>
        <v>29</v>
      </c>
      <c r="H227" s="17">
        <f t="shared" si="29"/>
        <v>3.9189189189189191E-2</v>
      </c>
    </row>
    <row r="228" spans="1:8" x14ac:dyDescent="0.2">
      <c r="A228" s="14"/>
      <c r="B228" s="15" t="s">
        <v>210</v>
      </c>
      <c r="C228" s="16">
        <v>2</v>
      </c>
      <c r="D228" s="16">
        <v>2</v>
      </c>
      <c r="E228" s="17">
        <f t="shared" si="27"/>
        <v>2.7027027027027029E-3</v>
      </c>
      <c r="F228" s="17">
        <f t="shared" si="28"/>
        <v>3.5273368606701938E-3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1</v>
      </c>
      <c r="E230" s="17">
        <f t="shared" si="27"/>
        <v>1.3513513513513514E-3</v>
      </c>
      <c r="F230" s="17">
        <f t="shared" si="28"/>
        <v>1.7636684303350969E-3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0</v>
      </c>
      <c r="D231" s="16">
        <v>8</v>
      </c>
      <c r="E231" s="17" t="str">
        <f t="shared" si="27"/>
        <v/>
      </c>
      <c r="F231" s="17">
        <f t="shared" si="28"/>
        <v>1.4109347442680775E-2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2</v>
      </c>
      <c r="D232" s="16">
        <v>0</v>
      </c>
      <c r="E232" s="17">
        <f t="shared" si="27"/>
        <v>2.7027027027027029E-3</v>
      </c>
      <c r="F232" s="17" t="str">
        <f t="shared" si="28"/>
        <v/>
      </c>
      <c r="G232" s="17">
        <f t="shared" si="30"/>
        <v>-1</v>
      </c>
      <c r="H232" s="17">
        <f t="shared" si="29"/>
        <v>-2.7027027027027029E-3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8</v>
      </c>
      <c r="D234" s="16">
        <v>0</v>
      </c>
      <c r="E234" s="17">
        <f t="shared" si="27"/>
        <v>1.0810810810810811E-2</v>
      </c>
      <c r="F234" s="17" t="str">
        <f t="shared" si="28"/>
        <v/>
      </c>
      <c r="G234" s="17">
        <f t="shared" si="30"/>
        <v>-1</v>
      </c>
      <c r="H234" s="17">
        <f t="shared" si="29"/>
        <v>-1.0810810810810811E-2</v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1.7636684303350969E-3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2.7027027027027029E-3</v>
      </c>
      <c r="F238" s="17" t="str">
        <f t="shared" si="28"/>
        <v/>
      </c>
      <c r="G238" s="17">
        <f t="shared" si="30"/>
        <v>-1</v>
      </c>
      <c r="H238" s="17">
        <f t="shared" si="29"/>
        <v>-2.7027027027027029E-3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1.7636684303350969E-3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19</v>
      </c>
      <c r="D241" s="16">
        <v>2</v>
      </c>
      <c r="E241" s="17">
        <f t="shared" ref="E241:E272" si="31">+IF(C241=0,"",C241/C$177)</f>
        <v>2.5675675675675677E-2</v>
      </c>
      <c r="F241" s="17">
        <f t="shared" ref="F241:F272" si="32">+IF(D241=0,"",D241/D$177)</f>
        <v>3.5273368606701938E-3</v>
      </c>
      <c r="G241" s="17">
        <f t="shared" si="30"/>
        <v>-0.89473684210526316</v>
      </c>
      <c r="H241" s="17">
        <f t="shared" ref="H241:H272" si="33">+IF(OR(AND(E241=""),(G241="")),"",E241*G241)</f>
        <v>-2.2972972972972974E-2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</v>
      </c>
      <c r="D244" s="16">
        <v>130</v>
      </c>
      <c r="E244" s="17">
        <f t="shared" si="31"/>
        <v>1.0810810810810811E-2</v>
      </c>
      <c r="F244" s="17">
        <f t="shared" si="32"/>
        <v>0.2292768959435626</v>
      </c>
      <c r="G244" s="17">
        <f t="shared" si="34"/>
        <v>15.25</v>
      </c>
      <c r="H244" s="17">
        <f t="shared" si="33"/>
        <v>0.16486486486486487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</v>
      </c>
      <c r="D247" s="16">
        <v>44</v>
      </c>
      <c r="E247" s="17">
        <f t="shared" si="31"/>
        <v>6.7567567567567571E-3</v>
      </c>
      <c r="F247" s="17">
        <f t="shared" si="32"/>
        <v>7.7601410934744264E-2</v>
      </c>
      <c r="G247" s="17">
        <f t="shared" si="34"/>
        <v>7.8</v>
      </c>
      <c r="H247" s="17">
        <f t="shared" si="33"/>
        <v>5.2702702702702706E-2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1.3513513513513514E-3</v>
      </c>
      <c r="F250" s="17">
        <f t="shared" si="32"/>
        <v>1.7636684303350969E-3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1.7636684303350969E-3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1.7636684303350969E-3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1.3513513513513514E-3</v>
      </c>
      <c r="F256" s="17" t="str">
        <f t="shared" si="32"/>
        <v/>
      </c>
      <c r="G256" s="17">
        <f t="shared" si="34"/>
        <v>-1</v>
      </c>
      <c r="H256" s="17">
        <f t="shared" si="33"/>
        <v>-1.3513513513513514E-3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3.5273368606701938E-2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1.7636684303350969E-3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1.7636684303350969E-3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2</v>
      </c>
      <c r="E281" s="17">
        <f t="shared" si="35"/>
        <v>2.7027027027027029E-3</v>
      </c>
      <c r="F281" s="17">
        <f t="shared" si="36"/>
        <v>3.5273368606701938E-3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5</v>
      </c>
      <c r="D282" s="16">
        <v>5</v>
      </c>
      <c r="E282" s="17">
        <f t="shared" si="35"/>
        <v>6.7567567567567571E-3</v>
      </c>
      <c r="F282" s="17">
        <f t="shared" si="36"/>
        <v>8.8183421516754845E-3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1.3513513513513514E-3</v>
      </c>
      <c r="F283" s="17">
        <f t="shared" si="36"/>
        <v>3.5273368606701938E-3</v>
      </c>
      <c r="G283" s="17">
        <f t="shared" si="38"/>
        <v>1</v>
      </c>
      <c r="H283" s="17">
        <f t="shared" si="37"/>
        <v>1.3513513513513514E-3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1.3513513513513514E-3</v>
      </c>
      <c r="F284" s="17">
        <f t="shared" si="36"/>
        <v>1.7636684303350969E-3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6</v>
      </c>
      <c r="E286" s="17" t="str">
        <f t="shared" si="35"/>
        <v/>
      </c>
      <c r="F286" s="17">
        <f t="shared" si="36"/>
        <v>1.0582010582010581E-2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2</v>
      </c>
      <c r="E289" s="17">
        <f t="shared" si="35"/>
        <v>1.3513513513513514E-3</v>
      </c>
      <c r="F289" s="17">
        <f t="shared" si="36"/>
        <v>3.5273368606701938E-3</v>
      </c>
      <c r="G289" s="17">
        <f t="shared" si="38"/>
        <v>1</v>
      </c>
      <c r="H289" s="17">
        <f t="shared" si="37"/>
        <v>1.3513513513513514E-3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20</v>
      </c>
      <c r="E292" s="17" t="str">
        <f t="shared" si="35"/>
        <v/>
      </c>
      <c r="F292" s="17">
        <f t="shared" si="36"/>
        <v>3.5273368606701938E-2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2</v>
      </c>
      <c r="E293" s="17">
        <f t="shared" si="35"/>
        <v>1.3513513513513514E-3</v>
      </c>
      <c r="F293" s="17">
        <f t="shared" si="36"/>
        <v>3.5273368606701938E-3</v>
      </c>
      <c r="G293" s="17">
        <f t="shared" si="38"/>
        <v>1</v>
      </c>
      <c r="H293" s="17">
        <f t="shared" si="37"/>
        <v>1.3513513513513514E-3</v>
      </c>
    </row>
    <row r="294" spans="1:8" x14ac:dyDescent="0.2">
      <c r="A294" s="14"/>
      <c r="B294" s="15" t="s">
        <v>276</v>
      </c>
      <c r="C294" s="16">
        <v>2</v>
      </c>
      <c r="D294" s="16">
        <v>0</v>
      </c>
      <c r="E294" s="17">
        <f t="shared" si="35"/>
        <v>2.7027027027027029E-3</v>
      </c>
      <c r="F294" s="17" t="str">
        <f t="shared" si="36"/>
        <v/>
      </c>
      <c r="G294" s="17">
        <f t="shared" si="38"/>
        <v>-1</v>
      </c>
      <c r="H294" s="17">
        <f t="shared" si="37"/>
        <v>-2.7027027027027029E-3</v>
      </c>
    </row>
    <row r="295" spans="1:8" x14ac:dyDescent="0.2">
      <c r="A295" s="14"/>
      <c r="B295" s="15" t="s">
        <v>277</v>
      </c>
      <c r="C295" s="16">
        <v>11</v>
      </c>
      <c r="D295" s="16">
        <v>0</v>
      </c>
      <c r="E295" s="17">
        <f t="shared" si="35"/>
        <v>1.4864864864864866E-2</v>
      </c>
      <c r="F295" s="17" t="str">
        <f t="shared" si="36"/>
        <v/>
      </c>
      <c r="G295" s="17">
        <f t="shared" si="38"/>
        <v>-1</v>
      </c>
      <c r="H295" s="17">
        <f t="shared" si="37"/>
        <v>-1.4864864864864866E-2</v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3.5273368606701938E-3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5</v>
      </c>
      <c r="E300" s="17">
        <f t="shared" si="35"/>
        <v>2.7027027027027029E-3</v>
      </c>
      <c r="F300" s="17">
        <f t="shared" si="36"/>
        <v>8.8183421516754845E-3</v>
      </c>
      <c r="G300" s="17">
        <f t="shared" si="38"/>
        <v>1.5</v>
      </c>
      <c r="H300" s="17">
        <f t="shared" si="37"/>
        <v>4.0540540540540543E-3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8</v>
      </c>
      <c r="D303" s="16">
        <v>0</v>
      </c>
      <c r="E303" s="17">
        <f t="shared" si="35"/>
        <v>1.0810810810810811E-2</v>
      </c>
      <c r="F303" s="17" t="str">
        <f t="shared" si="36"/>
        <v/>
      </c>
      <c r="G303" s="17">
        <f t="shared" si="38"/>
        <v>-1</v>
      </c>
      <c r="H303" s="17">
        <f t="shared" si="37"/>
        <v>-1.0810810810810811E-2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5</v>
      </c>
      <c r="D307" s="16">
        <v>0</v>
      </c>
      <c r="E307" s="17">
        <f t="shared" si="39"/>
        <v>6.7567567567567571E-3</v>
      </c>
      <c r="F307" s="17" t="str">
        <f t="shared" si="40"/>
        <v/>
      </c>
      <c r="G307" s="17">
        <f t="shared" si="42"/>
        <v>-1</v>
      </c>
      <c r="H307" s="17">
        <f t="shared" si="41"/>
        <v>-6.7567567567567571E-3</v>
      </c>
    </row>
    <row r="308" spans="1:8" ht="25.5" x14ac:dyDescent="0.2">
      <c r="A308" s="14"/>
      <c r="B308" s="15" t="s">
        <v>290</v>
      </c>
      <c r="C308" s="16">
        <v>15</v>
      </c>
      <c r="D308" s="16">
        <v>23</v>
      </c>
      <c r="E308" s="17">
        <f t="shared" si="39"/>
        <v>2.0270270270270271E-2</v>
      </c>
      <c r="F308" s="17">
        <f t="shared" si="40"/>
        <v>4.0564373897707229E-2</v>
      </c>
      <c r="G308" s="17">
        <f t="shared" si="42"/>
        <v>0.53333333333333333</v>
      </c>
      <c r="H308" s="17">
        <f t="shared" si="41"/>
        <v>1.0810810810810811E-2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1.3513513513513514E-3</v>
      </c>
      <c r="F314" s="17" t="str">
        <f t="shared" si="40"/>
        <v/>
      </c>
      <c r="G314" s="17">
        <f t="shared" si="42"/>
        <v>-1</v>
      </c>
      <c r="H314" s="17">
        <f t="shared" si="41"/>
        <v>-1.3513513513513514E-3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1.3513513513513514E-3</v>
      </c>
      <c r="F319" s="17">
        <f t="shared" si="40"/>
        <v>1.7636684303350969E-3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1</v>
      </c>
      <c r="D320" s="16">
        <v>1</v>
      </c>
      <c r="E320" s="17">
        <f t="shared" si="39"/>
        <v>1.3513513513513514E-3</v>
      </c>
      <c r="F320" s="17">
        <f t="shared" si="40"/>
        <v>1.7636684303350969E-3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2</v>
      </c>
      <c r="D321" s="16">
        <v>1</v>
      </c>
      <c r="E321" s="17">
        <f t="shared" si="39"/>
        <v>2.7027027027027029E-3</v>
      </c>
      <c r="F321" s="17">
        <f t="shared" si="40"/>
        <v>1.7636684303350969E-3</v>
      </c>
      <c r="G321" s="17">
        <f t="shared" si="42"/>
        <v>-0.5</v>
      </c>
      <c r="H321" s="17">
        <f t="shared" si="41"/>
        <v>-1.3513513513513514E-3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8</v>
      </c>
      <c r="D323" s="16">
        <v>3</v>
      </c>
      <c r="E323" s="17">
        <f t="shared" si="39"/>
        <v>1.0810810810810811E-2</v>
      </c>
      <c r="F323" s="17">
        <f t="shared" si="40"/>
        <v>5.2910052910052907E-3</v>
      </c>
      <c r="G323" s="17">
        <f t="shared" si="42"/>
        <v>-0.625</v>
      </c>
      <c r="H323" s="17">
        <f t="shared" si="41"/>
        <v>-6.7567567567567571E-3</v>
      </c>
    </row>
    <row r="324" spans="1:8" ht="25.5" x14ac:dyDescent="0.2">
      <c r="A324" s="14"/>
      <c r="B324" s="15" t="s">
        <v>306</v>
      </c>
      <c r="C324" s="16">
        <v>4</v>
      </c>
      <c r="D324" s="16">
        <v>0</v>
      </c>
      <c r="E324" s="17">
        <f t="shared" si="39"/>
        <v>5.4054054054054057E-3</v>
      </c>
      <c r="F324" s="17" t="str">
        <f t="shared" si="40"/>
        <v/>
      </c>
      <c r="G324" s="17">
        <f t="shared" si="42"/>
        <v>-1</v>
      </c>
      <c r="H324" s="17">
        <f t="shared" si="41"/>
        <v>-5.4054054054054057E-3</v>
      </c>
    </row>
    <row r="325" spans="1:8" ht="25.5" x14ac:dyDescent="0.2">
      <c r="A325" s="14"/>
      <c r="B325" s="15" t="s">
        <v>307</v>
      </c>
      <c r="C325" s="16">
        <v>150</v>
      </c>
      <c r="D325" s="16">
        <v>23</v>
      </c>
      <c r="E325" s="17">
        <f t="shared" si="39"/>
        <v>0.20270270270270271</v>
      </c>
      <c r="F325" s="17">
        <f t="shared" si="40"/>
        <v>4.0564373897707229E-2</v>
      </c>
      <c r="G325" s="17">
        <f t="shared" si="42"/>
        <v>-0.84666666666666668</v>
      </c>
      <c r="H325" s="17">
        <f t="shared" si="41"/>
        <v>-0.17162162162162165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2</v>
      </c>
      <c r="E329" s="17">
        <f t="shared" si="39"/>
        <v>1.3513513513513514E-3</v>
      </c>
      <c r="F329" s="17">
        <f t="shared" si="40"/>
        <v>3.5273368606701938E-3</v>
      </c>
      <c r="G329" s="17">
        <f t="shared" si="42"/>
        <v>1</v>
      </c>
      <c r="H329" s="17">
        <f t="shared" si="41"/>
        <v>1.3513513513513514E-3</v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1.3513513513513514E-3</v>
      </c>
      <c r="F330" s="17">
        <f t="shared" si="40"/>
        <v>1.7636684303350969E-3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1.7636684303350969E-3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1.3513513513513514E-3</v>
      </c>
      <c r="F335" s="17">
        <f t="shared" si="40"/>
        <v>1.7636684303350969E-3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1.3513513513513514E-3</v>
      </c>
      <c r="F339" s="17" t="str">
        <f t="shared" si="44"/>
        <v/>
      </c>
      <c r="G339" s="17">
        <f t="shared" si="46"/>
        <v>-1</v>
      </c>
      <c r="H339" s="17">
        <f t="shared" si="45"/>
        <v>-1.3513513513513514E-3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3</v>
      </c>
      <c r="D341" s="16">
        <v>0</v>
      </c>
      <c r="E341" s="17">
        <f t="shared" si="43"/>
        <v>4.0540540540540543E-3</v>
      </c>
      <c r="F341" s="17" t="str">
        <f t="shared" si="44"/>
        <v/>
      </c>
      <c r="G341" s="17">
        <f t="shared" si="46"/>
        <v>-1</v>
      </c>
      <c r="H341" s="17">
        <f t="shared" si="45"/>
        <v>-4.0540540540540543E-3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3359</v>
      </c>
      <c r="D356" s="20">
        <f>SUM(D357:D585)</f>
        <v>1656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-0.50699612980053588</v>
      </c>
      <c r="H356" s="21">
        <f t="shared" ref="H356:H419" si="49">+IF(OR(AND(E356=""),(G356="")),"",E356*G356)</f>
        <v>-0.50699612980053588</v>
      </c>
    </row>
    <row r="357" spans="1:8" x14ac:dyDescent="0.2">
      <c r="A357" s="14"/>
      <c r="B357" s="15" t="s">
        <v>333</v>
      </c>
      <c r="C357" s="16">
        <v>2</v>
      </c>
      <c r="D357" s="16">
        <v>0</v>
      </c>
      <c r="E357" s="17">
        <f t="shared" si="47"/>
        <v>5.9541530217326586E-4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-5.9541530217326586E-4</v>
      </c>
    </row>
    <row r="358" spans="1:8" x14ac:dyDescent="0.2">
      <c r="A358" s="14"/>
      <c r="B358" s="15" t="s">
        <v>334</v>
      </c>
      <c r="C358" s="16">
        <v>3</v>
      </c>
      <c r="D358" s="16">
        <v>7</v>
      </c>
      <c r="E358" s="17">
        <f t="shared" si="47"/>
        <v>8.9312295325989874E-4</v>
      </c>
      <c r="F358" s="17">
        <f t="shared" si="48"/>
        <v>4.227053140096618E-3</v>
      </c>
      <c r="G358" s="17">
        <f t="shared" si="50"/>
        <v>1.3333333333333333</v>
      </c>
      <c r="H358" s="17">
        <f t="shared" si="49"/>
        <v>1.1908306043465315E-3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34</v>
      </c>
      <c r="D362" s="16">
        <v>12</v>
      </c>
      <c r="E362" s="17">
        <f t="shared" si="47"/>
        <v>1.012206013694552E-2</v>
      </c>
      <c r="F362" s="17">
        <f t="shared" si="48"/>
        <v>7.246376811594203E-3</v>
      </c>
      <c r="G362" s="17">
        <f t="shared" si="50"/>
        <v>-0.6470588235294118</v>
      </c>
      <c r="H362" s="17">
        <f t="shared" si="49"/>
        <v>-6.5495683239059251E-3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6.0386473429951688E-4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2</v>
      </c>
      <c r="D366" s="16">
        <v>2</v>
      </c>
      <c r="E366" s="17">
        <f t="shared" si="47"/>
        <v>5.9541530217326586E-4</v>
      </c>
      <c r="F366" s="17">
        <f t="shared" si="48"/>
        <v>1.2077294685990338E-3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45</v>
      </c>
      <c r="D368" s="16">
        <v>11</v>
      </c>
      <c r="E368" s="17">
        <f t="shared" si="47"/>
        <v>1.3396844298898482E-2</v>
      </c>
      <c r="F368" s="17">
        <f t="shared" si="48"/>
        <v>6.642512077294686E-3</v>
      </c>
      <c r="G368" s="17">
        <f t="shared" si="50"/>
        <v>-0.75555555555555554</v>
      </c>
      <c r="H368" s="17">
        <f t="shared" si="49"/>
        <v>-1.012206013694552E-2</v>
      </c>
    </row>
    <row r="369" spans="1:8" x14ac:dyDescent="0.2">
      <c r="A369" s="14"/>
      <c r="B369" s="15" t="s">
        <v>345</v>
      </c>
      <c r="C369" s="16">
        <v>0</v>
      </c>
      <c r="D369" s="16">
        <v>2</v>
      </c>
      <c r="E369" s="17" t="str">
        <f t="shared" si="47"/>
        <v/>
      </c>
      <c r="F369" s="17">
        <f t="shared" si="48"/>
        <v>1.2077294685990338E-3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14</v>
      </c>
      <c r="D371" s="16">
        <v>203</v>
      </c>
      <c r="E371" s="17">
        <f t="shared" si="47"/>
        <v>4.1679071152128612E-3</v>
      </c>
      <c r="F371" s="17">
        <f t="shared" si="48"/>
        <v>0.12258454106280194</v>
      </c>
      <c r="G371" s="17">
        <f t="shared" si="50"/>
        <v>13.5</v>
      </c>
      <c r="H371" s="17">
        <f t="shared" si="49"/>
        <v>5.6266746055373629E-2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2.9770765108663293E-4</v>
      </c>
      <c r="F372" s="17" t="str">
        <f t="shared" si="48"/>
        <v/>
      </c>
      <c r="G372" s="17">
        <f t="shared" si="50"/>
        <v>-1</v>
      </c>
      <c r="H372" s="17">
        <f t="shared" si="49"/>
        <v>-2.9770765108663293E-4</v>
      </c>
    </row>
    <row r="373" spans="1:8" x14ac:dyDescent="0.2">
      <c r="A373" s="14"/>
      <c r="B373" s="15" t="s">
        <v>349</v>
      </c>
      <c r="C373" s="16">
        <v>2</v>
      </c>
      <c r="D373" s="16">
        <v>0</v>
      </c>
      <c r="E373" s="17">
        <f t="shared" si="47"/>
        <v>5.9541530217326586E-4</v>
      </c>
      <c r="F373" s="17" t="str">
        <f t="shared" si="48"/>
        <v/>
      </c>
      <c r="G373" s="17">
        <f t="shared" si="50"/>
        <v>-1</v>
      </c>
      <c r="H373" s="17">
        <f t="shared" si="49"/>
        <v>-5.9541530217326586E-4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30</v>
      </c>
      <c r="D376" s="16">
        <v>13</v>
      </c>
      <c r="E376" s="17">
        <f t="shared" si="47"/>
        <v>8.9312295325989881E-3</v>
      </c>
      <c r="F376" s="17">
        <f t="shared" si="48"/>
        <v>7.85024154589372E-3</v>
      </c>
      <c r="G376" s="17">
        <f t="shared" si="50"/>
        <v>-0.56666666666666665</v>
      </c>
      <c r="H376" s="17">
        <f t="shared" si="49"/>
        <v>-5.0610300684727598E-3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5.9541530217326586E-4</v>
      </c>
      <c r="F377" s="17" t="str">
        <f t="shared" si="48"/>
        <v/>
      </c>
      <c r="G377" s="17">
        <f t="shared" si="50"/>
        <v>-1</v>
      </c>
      <c r="H377" s="17">
        <f t="shared" si="49"/>
        <v>-5.9541530217326586E-4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</v>
      </c>
      <c r="D379" s="16">
        <v>4</v>
      </c>
      <c r="E379" s="17">
        <f t="shared" si="47"/>
        <v>1.7862459065197975E-3</v>
      </c>
      <c r="F379" s="17">
        <f t="shared" si="48"/>
        <v>2.4154589371980675E-3</v>
      </c>
      <c r="G379" s="17">
        <f t="shared" si="50"/>
        <v>-0.33333333333333331</v>
      </c>
      <c r="H379" s="17">
        <f t="shared" si="49"/>
        <v>-5.9541530217326576E-4</v>
      </c>
    </row>
    <row r="380" spans="1:8" x14ac:dyDescent="0.2">
      <c r="A380" s="14"/>
      <c r="B380" s="15" t="s">
        <v>356</v>
      </c>
      <c r="C380" s="16">
        <v>57</v>
      </c>
      <c r="D380" s="16">
        <v>27</v>
      </c>
      <c r="E380" s="17">
        <f t="shared" si="47"/>
        <v>1.6969336111938078E-2</v>
      </c>
      <c r="F380" s="17">
        <f t="shared" si="48"/>
        <v>1.6304347826086956E-2</v>
      </c>
      <c r="G380" s="17">
        <f t="shared" si="50"/>
        <v>-0.52631578947368418</v>
      </c>
      <c r="H380" s="17">
        <f t="shared" si="49"/>
        <v>-8.9312295325989881E-3</v>
      </c>
    </row>
    <row r="381" spans="1:8" x14ac:dyDescent="0.2">
      <c r="A381" s="14"/>
      <c r="B381" s="15" t="s">
        <v>357</v>
      </c>
      <c r="C381" s="16">
        <v>3</v>
      </c>
      <c r="D381" s="16">
        <v>8</v>
      </c>
      <c r="E381" s="17">
        <f t="shared" si="47"/>
        <v>8.9312295325989874E-4</v>
      </c>
      <c r="F381" s="17">
        <f t="shared" si="48"/>
        <v>4.830917874396135E-3</v>
      </c>
      <c r="G381" s="17">
        <f t="shared" si="50"/>
        <v>1.6666666666666667</v>
      </c>
      <c r="H381" s="17">
        <f t="shared" si="49"/>
        <v>1.4885382554331646E-3</v>
      </c>
    </row>
    <row r="382" spans="1:8" x14ac:dyDescent="0.2">
      <c r="A382" s="14"/>
      <c r="B382" s="15" t="s">
        <v>358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1.2077294685990338E-3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2.9770765108663293E-4</v>
      </c>
      <c r="F383" s="17" t="str">
        <f t="shared" si="48"/>
        <v/>
      </c>
      <c r="G383" s="17">
        <f t="shared" si="50"/>
        <v>-1</v>
      </c>
      <c r="H383" s="17">
        <f t="shared" si="49"/>
        <v>-2.9770765108663293E-4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6</v>
      </c>
      <c r="D386" s="16">
        <v>0</v>
      </c>
      <c r="E386" s="17">
        <f t="shared" si="47"/>
        <v>1.7862459065197975E-3</v>
      </c>
      <c r="F386" s="17" t="str">
        <f t="shared" si="48"/>
        <v/>
      </c>
      <c r="G386" s="17">
        <f t="shared" si="50"/>
        <v>-1</v>
      </c>
      <c r="H386" s="17">
        <f t="shared" si="49"/>
        <v>-1.7862459065197975E-3</v>
      </c>
    </row>
    <row r="387" spans="1:8" x14ac:dyDescent="0.2">
      <c r="A387" s="14"/>
      <c r="B387" s="15" t="s">
        <v>363</v>
      </c>
      <c r="C387" s="16">
        <v>2</v>
      </c>
      <c r="D387" s="16">
        <v>1</v>
      </c>
      <c r="E387" s="17">
        <f t="shared" si="47"/>
        <v>5.9541530217326586E-4</v>
      </c>
      <c r="F387" s="17">
        <f t="shared" si="48"/>
        <v>6.0386473429951688E-4</v>
      </c>
      <c r="G387" s="17">
        <f t="shared" si="50"/>
        <v>-0.5</v>
      </c>
      <c r="H387" s="17">
        <f t="shared" si="49"/>
        <v>-2.9770765108663293E-4</v>
      </c>
    </row>
    <row r="388" spans="1:8" x14ac:dyDescent="0.2">
      <c r="A388" s="14"/>
      <c r="B388" s="15" t="s">
        <v>364</v>
      </c>
      <c r="C388" s="16">
        <v>0</v>
      </c>
      <c r="D388" s="16">
        <v>6</v>
      </c>
      <c r="E388" s="17" t="str">
        <f t="shared" si="47"/>
        <v/>
      </c>
      <c r="F388" s="17">
        <f t="shared" si="48"/>
        <v>3.6231884057971015E-3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33</v>
      </c>
      <c r="D389" s="16">
        <v>7</v>
      </c>
      <c r="E389" s="17">
        <f t="shared" si="47"/>
        <v>9.8243524858588858E-3</v>
      </c>
      <c r="F389" s="17">
        <f t="shared" si="48"/>
        <v>4.227053140096618E-3</v>
      </c>
      <c r="G389" s="17">
        <f t="shared" si="50"/>
        <v>-0.78787878787878785</v>
      </c>
      <c r="H389" s="17">
        <f t="shared" si="49"/>
        <v>-7.7403989282524548E-3</v>
      </c>
    </row>
    <row r="390" spans="1:8" ht="25.5" x14ac:dyDescent="0.2">
      <c r="A390" s="14"/>
      <c r="B390" s="15" t="s">
        <v>366</v>
      </c>
      <c r="C390" s="16">
        <v>11</v>
      </c>
      <c r="D390" s="16">
        <v>1</v>
      </c>
      <c r="E390" s="17">
        <f t="shared" si="47"/>
        <v>3.2747841619529621E-3</v>
      </c>
      <c r="F390" s="17">
        <f t="shared" si="48"/>
        <v>6.0386473429951688E-4</v>
      </c>
      <c r="G390" s="17">
        <f t="shared" si="50"/>
        <v>-0.90909090909090906</v>
      </c>
      <c r="H390" s="17">
        <f t="shared" si="49"/>
        <v>-2.9770765108663292E-3</v>
      </c>
    </row>
    <row r="391" spans="1:8" x14ac:dyDescent="0.2">
      <c r="A391" s="14"/>
      <c r="B391" s="15" t="s">
        <v>367</v>
      </c>
      <c r="C391" s="16">
        <v>217</v>
      </c>
      <c r="D391" s="16">
        <v>44</v>
      </c>
      <c r="E391" s="17">
        <f t="shared" si="47"/>
        <v>6.4602560285799346E-2</v>
      </c>
      <c r="F391" s="17">
        <f t="shared" si="48"/>
        <v>2.6570048309178744E-2</v>
      </c>
      <c r="G391" s="17">
        <f t="shared" si="50"/>
        <v>-0.79723502304147464</v>
      </c>
      <c r="H391" s="17">
        <f t="shared" si="49"/>
        <v>-5.1503423637987496E-2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6.0386473429951688E-4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13</v>
      </c>
      <c r="D395" s="16">
        <v>37</v>
      </c>
      <c r="E395" s="17">
        <f t="shared" si="47"/>
        <v>3.8701994641262279E-3</v>
      </c>
      <c r="F395" s="17">
        <f t="shared" si="48"/>
        <v>2.2342995169082124E-2</v>
      </c>
      <c r="G395" s="17">
        <f t="shared" si="50"/>
        <v>1.8461538461538463</v>
      </c>
      <c r="H395" s="17">
        <f t="shared" si="49"/>
        <v>7.1449836260791899E-3</v>
      </c>
    </row>
    <row r="396" spans="1:8" x14ac:dyDescent="0.2">
      <c r="A396" s="14"/>
      <c r="B396" s="15" t="s">
        <v>372</v>
      </c>
      <c r="C396" s="16">
        <v>12</v>
      </c>
      <c r="D396" s="16">
        <v>0</v>
      </c>
      <c r="E396" s="17">
        <f t="shared" si="47"/>
        <v>3.572491813039595E-3</v>
      </c>
      <c r="F396" s="17" t="str">
        <f t="shared" si="48"/>
        <v/>
      </c>
      <c r="G396" s="17">
        <f t="shared" si="50"/>
        <v>-1</v>
      </c>
      <c r="H396" s="17">
        <f t="shared" si="49"/>
        <v>-3.572491813039595E-3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2.9770765108663293E-4</v>
      </c>
      <c r="F401" s="17" t="str">
        <f t="shared" si="48"/>
        <v/>
      </c>
      <c r="G401" s="17">
        <f t="shared" si="50"/>
        <v>-1</v>
      </c>
      <c r="H401" s="17">
        <f t="shared" si="49"/>
        <v>-2.9770765108663293E-4</v>
      </c>
    </row>
    <row r="402" spans="1:8" x14ac:dyDescent="0.2">
      <c r="A402" s="14"/>
      <c r="B402" s="15" t="s">
        <v>378</v>
      </c>
      <c r="C402" s="16">
        <v>529</v>
      </c>
      <c r="D402" s="16">
        <v>266</v>
      </c>
      <c r="E402" s="17">
        <f t="shared" si="47"/>
        <v>0.15748734742482881</v>
      </c>
      <c r="F402" s="17">
        <f t="shared" si="48"/>
        <v>0.16062801932367149</v>
      </c>
      <c r="G402" s="17">
        <f t="shared" si="50"/>
        <v>-0.49716446124763702</v>
      </c>
      <c r="H402" s="17">
        <f t="shared" si="49"/>
        <v>-7.829711223578445E-2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2.9770765108663293E-4</v>
      </c>
      <c r="F403" s="17" t="str">
        <f t="shared" si="48"/>
        <v/>
      </c>
      <c r="G403" s="17">
        <f t="shared" si="50"/>
        <v>-1</v>
      </c>
      <c r="H403" s="17">
        <f t="shared" si="49"/>
        <v>-2.9770765108663293E-4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15</v>
      </c>
      <c r="D405" s="16">
        <v>17</v>
      </c>
      <c r="E405" s="17">
        <f t="shared" si="47"/>
        <v>4.465614766299494E-3</v>
      </c>
      <c r="F405" s="17">
        <f t="shared" si="48"/>
        <v>1.0265700483091788E-2</v>
      </c>
      <c r="G405" s="17">
        <f t="shared" si="50"/>
        <v>0.13333333333333333</v>
      </c>
      <c r="H405" s="17">
        <f t="shared" si="49"/>
        <v>5.9541530217326586E-4</v>
      </c>
    </row>
    <row r="406" spans="1:8" x14ac:dyDescent="0.2">
      <c r="A406" s="14"/>
      <c r="B406" s="15" t="s">
        <v>382</v>
      </c>
      <c r="C406" s="16">
        <v>122</v>
      </c>
      <c r="D406" s="16">
        <v>66</v>
      </c>
      <c r="E406" s="17">
        <f t="shared" si="47"/>
        <v>3.632033343256922E-2</v>
      </c>
      <c r="F406" s="17">
        <f t="shared" si="48"/>
        <v>3.9855072463768113E-2</v>
      </c>
      <c r="G406" s="17">
        <f t="shared" si="50"/>
        <v>-0.45901639344262296</v>
      </c>
      <c r="H406" s="17">
        <f t="shared" si="49"/>
        <v>-1.6671628460851445E-2</v>
      </c>
    </row>
    <row r="407" spans="1:8" x14ac:dyDescent="0.2">
      <c r="A407" s="14"/>
      <c r="B407" s="15" t="s">
        <v>383</v>
      </c>
      <c r="C407" s="16">
        <v>90</v>
      </c>
      <c r="D407" s="16">
        <v>16</v>
      </c>
      <c r="E407" s="17">
        <f t="shared" si="47"/>
        <v>2.6793688597796964E-2</v>
      </c>
      <c r="F407" s="17">
        <f t="shared" si="48"/>
        <v>9.6618357487922701E-3</v>
      </c>
      <c r="G407" s="17">
        <f t="shared" si="50"/>
        <v>-0.82222222222222219</v>
      </c>
      <c r="H407" s="17">
        <f t="shared" si="49"/>
        <v>-2.2030366180410835E-2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2</v>
      </c>
      <c r="E410" s="17">
        <f t="shared" si="47"/>
        <v>2.9770765108663293E-4</v>
      </c>
      <c r="F410" s="17">
        <f t="shared" si="48"/>
        <v>1.2077294685990338E-3</v>
      </c>
      <c r="G410" s="17">
        <f t="shared" si="50"/>
        <v>1</v>
      </c>
      <c r="H410" s="17">
        <f t="shared" si="49"/>
        <v>2.9770765108663293E-4</v>
      </c>
    </row>
    <row r="411" spans="1:8" x14ac:dyDescent="0.2">
      <c r="A411" s="14"/>
      <c r="B411" s="15" t="s">
        <v>387</v>
      </c>
      <c r="C411" s="16">
        <v>11</v>
      </c>
      <c r="D411" s="16">
        <v>15</v>
      </c>
      <c r="E411" s="17">
        <f t="shared" si="47"/>
        <v>3.2747841619529621E-3</v>
      </c>
      <c r="F411" s="17">
        <f t="shared" si="48"/>
        <v>9.057971014492754E-3</v>
      </c>
      <c r="G411" s="17">
        <f t="shared" si="50"/>
        <v>0.36363636363636365</v>
      </c>
      <c r="H411" s="17">
        <f t="shared" si="49"/>
        <v>1.1908306043465317E-3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6.0386473429951688E-4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5</v>
      </c>
      <c r="D413" s="16">
        <v>1</v>
      </c>
      <c r="E413" s="17">
        <f t="shared" si="47"/>
        <v>1.4885382554331646E-3</v>
      </c>
      <c r="F413" s="17">
        <f t="shared" si="48"/>
        <v>6.0386473429951688E-4</v>
      </c>
      <c r="G413" s="17">
        <f t="shared" si="50"/>
        <v>-0.8</v>
      </c>
      <c r="H413" s="17">
        <f t="shared" si="49"/>
        <v>-1.1908306043465317E-3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0</v>
      </c>
      <c r="E416" s="17">
        <f t="shared" si="47"/>
        <v>8.9312295325989874E-4</v>
      </c>
      <c r="F416" s="17" t="str">
        <f t="shared" si="48"/>
        <v/>
      </c>
      <c r="G416" s="17">
        <f t="shared" si="50"/>
        <v>-1</v>
      </c>
      <c r="H416" s="17">
        <f t="shared" si="49"/>
        <v>-8.9312295325989874E-4</v>
      </c>
    </row>
    <row r="417" spans="1:8" x14ac:dyDescent="0.2">
      <c r="A417" s="14"/>
      <c r="B417" s="15" t="s">
        <v>393</v>
      </c>
      <c r="C417" s="16">
        <v>3</v>
      </c>
      <c r="D417" s="16">
        <v>5</v>
      </c>
      <c r="E417" s="17">
        <f t="shared" si="47"/>
        <v>8.9312295325989874E-4</v>
      </c>
      <c r="F417" s="17">
        <f t="shared" si="48"/>
        <v>3.0193236714975845E-3</v>
      </c>
      <c r="G417" s="17">
        <f t="shared" si="50"/>
        <v>0.66666666666666663</v>
      </c>
      <c r="H417" s="17">
        <f t="shared" si="49"/>
        <v>5.9541530217326576E-4</v>
      </c>
    </row>
    <row r="418" spans="1:8" x14ac:dyDescent="0.2">
      <c r="A418" s="14"/>
      <c r="B418" s="15" t="s">
        <v>394</v>
      </c>
      <c r="C418" s="16">
        <v>21</v>
      </c>
      <c r="D418" s="16">
        <v>64</v>
      </c>
      <c r="E418" s="17">
        <f t="shared" si="47"/>
        <v>6.2518606728192913E-3</v>
      </c>
      <c r="F418" s="17">
        <f t="shared" si="48"/>
        <v>3.864734299516908E-2</v>
      </c>
      <c r="G418" s="17">
        <f t="shared" si="50"/>
        <v>2.0476190476190474</v>
      </c>
      <c r="H418" s="17">
        <f t="shared" si="49"/>
        <v>1.2801428996725215E-2</v>
      </c>
    </row>
    <row r="419" spans="1:8" x14ac:dyDescent="0.2">
      <c r="A419" s="14"/>
      <c r="B419" s="15" t="s">
        <v>395</v>
      </c>
      <c r="C419" s="16">
        <v>2</v>
      </c>
      <c r="D419" s="16">
        <v>19</v>
      </c>
      <c r="E419" s="17">
        <f t="shared" si="47"/>
        <v>5.9541530217326586E-4</v>
      </c>
      <c r="F419" s="17">
        <f t="shared" si="48"/>
        <v>1.1473429951690822E-2</v>
      </c>
      <c r="G419" s="17">
        <f t="shared" si="50"/>
        <v>8.5</v>
      </c>
      <c r="H419" s="17">
        <f t="shared" si="49"/>
        <v>5.0610300684727598E-3</v>
      </c>
    </row>
    <row r="420" spans="1:8" x14ac:dyDescent="0.2">
      <c r="A420" s="14"/>
      <c r="B420" s="15" t="s">
        <v>396</v>
      </c>
      <c r="C420" s="16">
        <v>7</v>
      </c>
      <c r="D420" s="16">
        <v>28</v>
      </c>
      <c r="E420" s="17">
        <f t="shared" ref="E420:E483" si="51">+IF(C420=0,"",C420/C$356)</f>
        <v>2.0839535576064306E-3</v>
      </c>
      <c r="F420" s="17">
        <f t="shared" ref="F420:F483" si="52">+IF(D420=0,"",D420/D$356)</f>
        <v>1.6908212560386472E-2</v>
      </c>
      <c r="G420" s="17">
        <f t="shared" si="50"/>
        <v>3</v>
      </c>
      <c r="H420" s="17">
        <f t="shared" ref="H420:H483" si="53">+IF(OR(AND(E420=""),(G420="")),"",E420*G420)</f>
        <v>6.2518606728192913E-3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1.2077294685990338E-3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142</v>
      </c>
      <c r="D428" s="16">
        <v>65</v>
      </c>
      <c r="E428" s="17">
        <f t="shared" si="51"/>
        <v>4.2274486454301874E-2</v>
      </c>
      <c r="F428" s="17">
        <f t="shared" si="52"/>
        <v>3.92512077294686E-2</v>
      </c>
      <c r="G428" s="17">
        <f t="shared" si="54"/>
        <v>-0.54225352112676062</v>
      </c>
      <c r="H428" s="17">
        <f t="shared" si="53"/>
        <v>-2.2923489133670736E-2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40</v>
      </c>
      <c r="E431" s="17" t="str">
        <f t="shared" si="51"/>
        <v/>
      </c>
      <c r="F431" s="17">
        <f t="shared" si="52"/>
        <v>2.4154589371980676E-2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9</v>
      </c>
      <c r="D437" s="16">
        <v>8</v>
      </c>
      <c r="E437" s="17">
        <f t="shared" si="51"/>
        <v>2.6793688597796963E-3</v>
      </c>
      <c r="F437" s="17">
        <f t="shared" si="52"/>
        <v>4.830917874396135E-3</v>
      </c>
      <c r="G437" s="17">
        <f t="shared" si="54"/>
        <v>-0.1111111111111111</v>
      </c>
      <c r="H437" s="17">
        <f t="shared" si="53"/>
        <v>-2.9770765108663293E-4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18</v>
      </c>
      <c r="D442" s="16">
        <v>17</v>
      </c>
      <c r="E442" s="17">
        <f t="shared" si="51"/>
        <v>5.3587377195593927E-3</v>
      </c>
      <c r="F442" s="17">
        <f t="shared" si="52"/>
        <v>1.0265700483091788E-2</v>
      </c>
      <c r="G442" s="17">
        <f t="shared" si="54"/>
        <v>-5.5555555555555552E-2</v>
      </c>
      <c r="H442" s="17">
        <f t="shared" si="53"/>
        <v>-2.9770765108663293E-4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</v>
      </c>
      <c r="D444" s="16">
        <v>0</v>
      </c>
      <c r="E444" s="17">
        <f t="shared" si="51"/>
        <v>8.9312295325989874E-4</v>
      </c>
      <c r="F444" s="17" t="str">
        <f t="shared" si="52"/>
        <v/>
      </c>
      <c r="G444" s="17">
        <f t="shared" si="54"/>
        <v>-1</v>
      </c>
      <c r="H444" s="17">
        <f t="shared" si="53"/>
        <v>-8.9312295325989874E-4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6</v>
      </c>
      <c r="D448" s="16">
        <v>4</v>
      </c>
      <c r="E448" s="17">
        <f t="shared" si="51"/>
        <v>1.7862459065197975E-3</v>
      </c>
      <c r="F448" s="17">
        <f t="shared" si="52"/>
        <v>2.4154589371980675E-3</v>
      </c>
      <c r="G448" s="17">
        <f t="shared" si="54"/>
        <v>-0.33333333333333331</v>
      </c>
      <c r="H448" s="17">
        <f t="shared" si="53"/>
        <v>-5.9541530217326576E-4</v>
      </c>
    </row>
    <row r="449" spans="1:8" x14ac:dyDescent="0.2">
      <c r="A449" s="14"/>
      <c r="B449" s="15" t="s">
        <v>425</v>
      </c>
      <c r="C449" s="16">
        <v>12</v>
      </c>
      <c r="D449" s="16">
        <v>2</v>
      </c>
      <c r="E449" s="17">
        <f t="shared" si="51"/>
        <v>3.572491813039595E-3</v>
      </c>
      <c r="F449" s="17">
        <f t="shared" si="52"/>
        <v>1.2077294685990338E-3</v>
      </c>
      <c r="G449" s="17">
        <f t="shared" si="54"/>
        <v>-0.83333333333333337</v>
      </c>
      <c r="H449" s="17">
        <f t="shared" si="53"/>
        <v>-2.9770765108663292E-3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5</v>
      </c>
      <c r="E451" s="17">
        <f t="shared" si="51"/>
        <v>5.9541530217326586E-4</v>
      </c>
      <c r="F451" s="17">
        <f t="shared" si="52"/>
        <v>3.0193236714975845E-3</v>
      </c>
      <c r="G451" s="17">
        <f t="shared" si="54"/>
        <v>1.5</v>
      </c>
      <c r="H451" s="17">
        <f t="shared" si="53"/>
        <v>8.9312295325989885E-4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</v>
      </c>
      <c r="D453" s="16">
        <v>0</v>
      </c>
      <c r="E453" s="17">
        <f t="shared" si="51"/>
        <v>8.9312295325989874E-4</v>
      </c>
      <c r="F453" s="17" t="str">
        <f t="shared" si="52"/>
        <v/>
      </c>
      <c r="G453" s="17">
        <f t="shared" si="54"/>
        <v>-1</v>
      </c>
      <c r="H453" s="17">
        <f t="shared" si="53"/>
        <v>-8.9312295325989874E-4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2.9770765108663293E-4</v>
      </c>
      <c r="F455" s="17" t="str">
        <f t="shared" si="52"/>
        <v/>
      </c>
      <c r="G455" s="17">
        <f t="shared" si="54"/>
        <v>-1</v>
      </c>
      <c r="H455" s="17">
        <f t="shared" si="53"/>
        <v>-2.9770765108663293E-4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</v>
      </c>
      <c r="D463" s="16">
        <v>17</v>
      </c>
      <c r="E463" s="17">
        <f t="shared" si="51"/>
        <v>8.9312295325989874E-4</v>
      </c>
      <c r="F463" s="17">
        <f t="shared" si="52"/>
        <v>1.0265700483091788E-2</v>
      </c>
      <c r="G463" s="17">
        <f t="shared" si="54"/>
        <v>4.666666666666667</v>
      </c>
      <c r="H463" s="17">
        <f t="shared" si="53"/>
        <v>4.1679071152128612E-3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39</v>
      </c>
      <c r="D465" s="16">
        <v>0</v>
      </c>
      <c r="E465" s="17">
        <f t="shared" si="51"/>
        <v>1.1610598392378685E-2</v>
      </c>
      <c r="F465" s="17" t="str">
        <f t="shared" si="52"/>
        <v/>
      </c>
      <c r="G465" s="17">
        <f t="shared" si="54"/>
        <v>-1</v>
      </c>
      <c r="H465" s="17">
        <f t="shared" si="53"/>
        <v>-1.1610598392378685E-2</v>
      </c>
    </row>
    <row r="466" spans="1:8" x14ac:dyDescent="0.2">
      <c r="A466" s="14"/>
      <c r="B466" s="15" t="s">
        <v>442</v>
      </c>
      <c r="C466" s="16">
        <v>85</v>
      </c>
      <c r="D466" s="16">
        <v>14</v>
      </c>
      <c r="E466" s="17">
        <f t="shared" si="51"/>
        <v>2.5305150342363799E-2</v>
      </c>
      <c r="F466" s="17">
        <f t="shared" si="52"/>
        <v>8.4541062801932361E-3</v>
      </c>
      <c r="G466" s="17">
        <f t="shared" si="54"/>
        <v>-0.83529411764705885</v>
      </c>
      <c r="H466" s="17">
        <f t="shared" si="53"/>
        <v>-2.113724322715094E-2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6.0386473429951688E-4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11</v>
      </c>
      <c r="D471" s="16">
        <v>0</v>
      </c>
      <c r="E471" s="17">
        <f t="shared" si="51"/>
        <v>3.2747841619529621E-3</v>
      </c>
      <c r="F471" s="17" t="str">
        <f t="shared" si="52"/>
        <v/>
      </c>
      <c r="G471" s="17">
        <f t="shared" si="54"/>
        <v>-1</v>
      </c>
      <c r="H471" s="17">
        <f t="shared" si="53"/>
        <v>-3.2747841619529621E-3</v>
      </c>
    </row>
    <row r="472" spans="1:8" ht="25.5" x14ac:dyDescent="0.2">
      <c r="A472" s="14"/>
      <c r="B472" s="15" t="s">
        <v>448</v>
      </c>
      <c r="C472" s="16">
        <v>7</v>
      </c>
      <c r="D472" s="16">
        <v>8</v>
      </c>
      <c r="E472" s="17">
        <f t="shared" si="51"/>
        <v>2.0839535576064306E-3</v>
      </c>
      <c r="F472" s="17">
        <f t="shared" si="52"/>
        <v>4.830917874396135E-3</v>
      </c>
      <c r="G472" s="17">
        <f t="shared" si="54"/>
        <v>0.14285714285714285</v>
      </c>
      <c r="H472" s="17">
        <f t="shared" si="53"/>
        <v>2.9770765108663293E-4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424</v>
      </c>
      <c r="D474" s="16">
        <v>65</v>
      </c>
      <c r="E474" s="17">
        <f t="shared" si="51"/>
        <v>0.12622804406073235</v>
      </c>
      <c r="F474" s="17">
        <f t="shared" si="52"/>
        <v>3.92512077294686E-2</v>
      </c>
      <c r="G474" s="17">
        <f t="shared" si="54"/>
        <v>-0.84669811320754718</v>
      </c>
      <c r="H474" s="17">
        <f t="shared" si="53"/>
        <v>-0.10687704674010121</v>
      </c>
    </row>
    <row r="475" spans="1:8" x14ac:dyDescent="0.2">
      <c r="A475" s="14"/>
      <c r="B475" s="15" t="s">
        <v>451</v>
      </c>
      <c r="C475" s="16">
        <v>214</v>
      </c>
      <c r="D475" s="16">
        <v>24</v>
      </c>
      <c r="E475" s="17">
        <f t="shared" si="51"/>
        <v>6.3709437332539448E-2</v>
      </c>
      <c r="F475" s="17">
        <f t="shared" si="52"/>
        <v>1.4492753623188406E-2</v>
      </c>
      <c r="G475" s="17">
        <f t="shared" si="54"/>
        <v>-0.88785046728971961</v>
      </c>
      <c r="H475" s="17">
        <f t="shared" si="53"/>
        <v>-5.6564453706460259E-2</v>
      </c>
    </row>
    <row r="476" spans="1:8" x14ac:dyDescent="0.2">
      <c r="A476" s="14"/>
      <c r="B476" s="15" t="s">
        <v>452</v>
      </c>
      <c r="C476" s="16">
        <v>124</v>
      </c>
      <c r="D476" s="16">
        <v>21</v>
      </c>
      <c r="E476" s="17">
        <f t="shared" si="51"/>
        <v>3.691574873474248E-2</v>
      </c>
      <c r="F476" s="17">
        <f t="shared" si="52"/>
        <v>1.2681159420289856E-2</v>
      </c>
      <c r="G476" s="17">
        <f t="shared" si="54"/>
        <v>-0.83064516129032262</v>
      </c>
      <c r="H476" s="17">
        <f t="shared" si="53"/>
        <v>-3.0663888061923189E-2</v>
      </c>
    </row>
    <row r="477" spans="1:8" x14ac:dyDescent="0.2">
      <c r="A477" s="14"/>
      <c r="B477" s="15" t="s">
        <v>453</v>
      </c>
      <c r="C477" s="16">
        <v>13</v>
      </c>
      <c r="D477" s="16">
        <v>0</v>
      </c>
      <c r="E477" s="17">
        <f t="shared" si="51"/>
        <v>3.8701994641262279E-3</v>
      </c>
      <c r="F477" s="17" t="str">
        <f t="shared" si="52"/>
        <v/>
      </c>
      <c r="G477" s="17">
        <f t="shared" si="54"/>
        <v>-1</v>
      </c>
      <c r="H477" s="17">
        <f t="shared" si="53"/>
        <v>-3.8701994641262279E-3</v>
      </c>
    </row>
    <row r="478" spans="1:8" x14ac:dyDescent="0.2">
      <c r="A478" s="14"/>
      <c r="B478" s="15" t="s">
        <v>454</v>
      </c>
      <c r="C478" s="16">
        <v>82</v>
      </c>
      <c r="D478" s="16">
        <v>9</v>
      </c>
      <c r="E478" s="17">
        <f t="shared" si="51"/>
        <v>2.4412027389103901E-2</v>
      </c>
      <c r="F478" s="17">
        <f t="shared" si="52"/>
        <v>5.434782608695652E-3</v>
      </c>
      <c r="G478" s="17">
        <f t="shared" si="54"/>
        <v>-0.8902439024390244</v>
      </c>
      <c r="H478" s="17">
        <f t="shared" si="53"/>
        <v>-2.1732658529324204E-2</v>
      </c>
    </row>
    <row r="479" spans="1:8" x14ac:dyDescent="0.2">
      <c r="A479" s="14"/>
      <c r="B479" s="15" t="s">
        <v>455</v>
      </c>
      <c r="C479" s="16">
        <v>4</v>
      </c>
      <c r="D479" s="16">
        <v>1</v>
      </c>
      <c r="E479" s="17">
        <f t="shared" si="51"/>
        <v>1.1908306043465317E-3</v>
      </c>
      <c r="F479" s="17">
        <f t="shared" si="52"/>
        <v>6.0386473429951688E-4</v>
      </c>
      <c r="G479" s="17">
        <f t="shared" si="54"/>
        <v>-0.75</v>
      </c>
      <c r="H479" s="17">
        <f t="shared" si="53"/>
        <v>-8.9312295325989885E-4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205</v>
      </c>
      <c r="D481" s="16">
        <v>66</v>
      </c>
      <c r="E481" s="17">
        <f t="shared" si="51"/>
        <v>6.1030068472759748E-2</v>
      </c>
      <c r="F481" s="17">
        <f t="shared" si="52"/>
        <v>3.9855072463768113E-2</v>
      </c>
      <c r="G481" s="17">
        <f t="shared" si="54"/>
        <v>-0.67804878048780493</v>
      </c>
      <c r="H481" s="17">
        <f t="shared" si="53"/>
        <v>-4.1381363501041976E-2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1.4885382554331646E-3</v>
      </c>
      <c r="F483" s="17" t="str">
        <f t="shared" si="52"/>
        <v/>
      </c>
      <c r="G483" s="17">
        <f t="shared" si="54"/>
        <v>-1</v>
      </c>
      <c r="H483" s="17">
        <f t="shared" si="53"/>
        <v>-1.4885382554331646E-3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48</v>
      </c>
      <c r="D485" s="16">
        <v>0</v>
      </c>
      <c r="E485" s="17">
        <f t="shared" si="55"/>
        <v>1.428996725215838E-2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-1.428996725215838E-2</v>
      </c>
    </row>
    <row r="486" spans="1:8" x14ac:dyDescent="0.2">
      <c r="A486" s="14"/>
      <c r="B486" s="15" t="s">
        <v>462</v>
      </c>
      <c r="C486" s="16">
        <v>2</v>
      </c>
      <c r="D486" s="16">
        <v>1</v>
      </c>
      <c r="E486" s="17">
        <f t="shared" si="55"/>
        <v>5.9541530217326586E-4</v>
      </c>
      <c r="F486" s="17">
        <f t="shared" si="56"/>
        <v>6.0386473429951688E-4</v>
      </c>
      <c r="G486" s="17">
        <f t="shared" si="58"/>
        <v>-0.5</v>
      </c>
      <c r="H486" s="17">
        <f t="shared" si="57"/>
        <v>-2.9770765108663293E-4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62</v>
      </c>
      <c r="D489" s="16">
        <v>10</v>
      </c>
      <c r="E489" s="17">
        <f t="shared" si="55"/>
        <v>1.845787436737124E-2</v>
      </c>
      <c r="F489" s="17">
        <f t="shared" si="56"/>
        <v>6.038647342995169E-3</v>
      </c>
      <c r="G489" s="17">
        <f t="shared" si="58"/>
        <v>-0.83870967741935487</v>
      </c>
      <c r="H489" s="17">
        <f t="shared" si="57"/>
        <v>-1.5480797856504911E-2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2.9770765108663293E-4</v>
      </c>
      <c r="F491" s="17" t="str">
        <f t="shared" si="56"/>
        <v/>
      </c>
      <c r="G491" s="17">
        <f t="shared" si="58"/>
        <v>-1</v>
      </c>
      <c r="H491" s="17">
        <f t="shared" si="57"/>
        <v>-2.9770765108663293E-4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5</v>
      </c>
      <c r="E493" s="17">
        <f t="shared" si="55"/>
        <v>8.9312295325989874E-4</v>
      </c>
      <c r="F493" s="17">
        <f t="shared" si="56"/>
        <v>3.0193236714975845E-3</v>
      </c>
      <c r="G493" s="17">
        <f t="shared" si="58"/>
        <v>0.66666666666666663</v>
      </c>
      <c r="H493" s="17">
        <f t="shared" si="57"/>
        <v>5.9541530217326576E-4</v>
      </c>
    </row>
    <row r="494" spans="1:8" x14ac:dyDescent="0.2">
      <c r="A494" s="14"/>
      <c r="B494" s="15" t="s">
        <v>470</v>
      </c>
      <c r="C494" s="16">
        <v>9</v>
      </c>
      <c r="D494" s="16">
        <v>9</v>
      </c>
      <c r="E494" s="17">
        <f t="shared" si="55"/>
        <v>2.6793688597796963E-3</v>
      </c>
      <c r="F494" s="17">
        <f t="shared" si="56"/>
        <v>5.434782608695652E-3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1.8115942028985507E-3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6.0386473429951688E-4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7</v>
      </c>
      <c r="D497" s="16">
        <v>3</v>
      </c>
      <c r="E497" s="17">
        <f t="shared" si="55"/>
        <v>2.0839535576064306E-3</v>
      </c>
      <c r="F497" s="17">
        <f t="shared" si="56"/>
        <v>1.8115942028985507E-3</v>
      </c>
      <c r="G497" s="17">
        <f t="shared" si="58"/>
        <v>-0.5714285714285714</v>
      </c>
      <c r="H497" s="17">
        <f t="shared" si="57"/>
        <v>-1.1908306043465317E-3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2</v>
      </c>
      <c r="E499" s="17">
        <f t="shared" si="55"/>
        <v>8.9312295325989874E-4</v>
      </c>
      <c r="F499" s="17">
        <f t="shared" si="56"/>
        <v>1.2077294685990338E-3</v>
      </c>
      <c r="G499" s="17">
        <f t="shared" si="58"/>
        <v>-0.33333333333333331</v>
      </c>
      <c r="H499" s="17">
        <f t="shared" si="57"/>
        <v>-2.9770765108663288E-4</v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1.2077294685990338E-3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4</v>
      </c>
      <c r="E501" s="17" t="str">
        <f t="shared" si="55"/>
        <v/>
      </c>
      <c r="F501" s="17">
        <f t="shared" si="56"/>
        <v>2.4154589371980675E-3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5.9541530217326586E-4</v>
      </c>
      <c r="F502" s="17" t="str">
        <f t="shared" si="56"/>
        <v/>
      </c>
      <c r="G502" s="17">
        <f t="shared" si="58"/>
        <v>-1</v>
      </c>
      <c r="H502" s="17">
        <f t="shared" si="57"/>
        <v>-5.9541530217326586E-4</v>
      </c>
    </row>
    <row r="503" spans="1:8" x14ac:dyDescent="0.2">
      <c r="A503" s="14"/>
      <c r="B503" s="15" t="s">
        <v>479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6.0386473429951688E-4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2.9770765108663293E-4</v>
      </c>
      <c r="F504" s="17" t="str">
        <f t="shared" si="56"/>
        <v/>
      </c>
      <c r="G504" s="17">
        <f t="shared" si="58"/>
        <v>-1</v>
      </c>
      <c r="H504" s="17">
        <f t="shared" si="57"/>
        <v>-2.9770765108663293E-4</v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53</v>
      </c>
      <c r="D507" s="16">
        <v>3</v>
      </c>
      <c r="E507" s="17">
        <f t="shared" si="55"/>
        <v>1.5778505507591543E-2</v>
      </c>
      <c r="F507" s="17">
        <f t="shared" si="56"/>
        <v>1.8115942028985507E-3</v>
      </c>
      <c r="G507" s="17">
        <f t="shared" si="58"/>
        <v>-0.94339622641509435</v>
      </c>
      <c r="H507" s="17">
        <f t="shared" si="57"/>
        <v>-1.4885382554331646E-2</v>
      </c>
    </row>
    <row r="508" spans="1:8" ht="25.5" x14ac:dyDescent="0.2">
      <c r="A508" s="14"/>
      <c r="B508" s="15" t="s">
        <v>484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1.2077294685990338E-3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6.0386473429951688E-4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1</v>
      </c>
      <c r="E524" s="17">
        <f t="shared" si="55"/>
        <v>5.9541530217326586E-4</v>
      </c>
      <c r="F524" s="17">
        <f t="shared" si="56"/>
        <v>6.0386473429951688E-4</v>
      </c>
      <c r="G524" s="17">
        <f t="shared" si="58"/>
        <v>-0.5</v>
      </c>
      <c r="H524" s="17">
        <f t="shared" si="57"/>
        <v>-2.9770765108663293E-4</v>
      </c>
    </row>
    <row r="525" spans="1:8" ht="25.5" x14ac:dyDescent="0.2">
      <c r="A525" s="14"/>
      <c r="B525" s="15" t="s">
        <v>501</v>
      </c>
      <c r="C525" s="16">
        <v>4</v>
      </c>
      <c r="D525" s="16">
        <v>2</v>
      </c>
      <c r="E525" s="17">
        <f t="shared" si="55"/>
        <v>1.1908306043465317E-3</v>
      </c>
      <c r="F525" s="17">
        <f t="shared" si="56"/>
        <v>1.2077294685990338E-3</v>
      </c>
      <c r="G525" s="17">
        <f t="shared" si="58"/>
        <v>-0.5</v>
      </c>
      <c r="H525" s="17">
        <f t="shared" si="57"/>
        <v>-5.9541530217326586E-4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36</v>
      </c>
      <c r="D527" s="16">
        <v>5</v>
      </c>
      <c r="E527" s="17">
        <f t="shared" si="55"/>
        <v>1.0717475439118785E-2</v>
      </c>
      <c r="F527" s="17">
        <f t="shared" si="56"/>
        <v>3.0193236714975845E-3</v>
      </c>
      <c r="G527" s="17">
        <f t="shared" si="58"/>
        <v>-0.86111111111111116</v>
      </c>
      <c r="H527" s="17">
        <f t="shared" si="57"/>
        <v>-9.2289371836856218E-3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3</v>
      </c>
      <c r="E533" s="17" t="str">
        <f t="shared" si="55"/>
        <v/>
      </c>
      <c r="F533" s="17">
        <f t="shared" si="56"/>
        <v>1.8115942028985507E-3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6.0386473429951688E-4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22</v>
      </c>
      <c r="D540" s="16">
        <v>2</v>
      </c>
      <c r="E540" s="17">
        <f t="shared" si="55"/>
        <v>6.5495683239059242E-3</v>
      </c>
      <c r="F540" s="17">
        <f t="shared" si="56"/>
        <v>1.2077294685990338E-3</v>
      </c>
      <c r="G540" s="17">
        <f t="shared" si="58"/>
        <v>-0.90909090909090906</v>
      </c>
      <c r="H540" s="17">
        <f t="shared" si="57"/>
        <v>-5.9541530217326584E-3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35</v>
      </c>
      <c r="D542" s="16">
        <v>6</v>
      </c>
      <c r="E542" s="17">
        <f t="shared" si="55"/>
        <v>1.0419767788032152E-2</v>
      </c>
      <c r="F542" s="17">
        <f t="shared" si="56"/>
        <v>3.6231884057971015E-3</v>
      </c>
      <c r="G542" s="17">
        <f t="shared" si="58"/>
        <v>-0.82857142857142863</v>
      </c>
      <c r="H542" s="17">
        <f t="shared" si="57"/>
        <v>-8.6335218815123543E-3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9</v>
      </c>
      <c r="D545" s="16">
        <v>7</v>
      </c>
      <c r="E545" s="17">
        <f t="shared" si="55"/>
        <v>2.6793688597796963E-3</v>
      </c>
      <c r="F545" s="17">
        <f t="shared" si="56"/>
        <v>4.227053140096618E-3</v>
      </c>
      <c r="G545" s="17">
        <f t="shared" si="58"/>
        <v>-0.22222222222222221</v>
      </c>
      <c r="H545" s="17">
        <f t="shared" si="57"/>
        <v>-5.9541530217326586E-4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25</v>
      </c>
      <c r="D548" s="16">
        <v>89</v>
      </c>
      <c r="E548" s="17">
        <f t="shared" ref="E548:E585" si="59">+IF(C548=0,"",C548/C$356)</f>
        <v>7.4426912771658228E-3</v>
      </c>
      <c r="F548" s="17">
        <f t="shared" ref="F548:F585" si="60">+IF(D548=0,"",D548/D$356)</f>
        <v>5.3743961352657008E-2</v>
      </c>
      <c r="G548" s="17">
        <f t="shared" si="58"/>
        <v>2.56</v>
      </c>
      <c r="H548" s="17">
        <f t="shared" ref="H548:H585" si="61">+IF(OR(AND(E548=""),(G548="")),"",E548*G548)</f>
        <v>1.9053289669544508E-2</v>
      </c>
    </row>
    <row r="549" spans="1:8" x14ac:dyDescent="0.2">
      <c r="A549" s="14"/>
      <c r="B549" s="15" t="s">
        <v>525</v>
      </c>
      <c r="C549" s="16">
        <v>79</v>
      </c>
      <c r="D549" s="16">
        <v>18</v>
      </c>
      <c r="E549" s="17">
        <f t="shared" si="59"/>
        <v>2.3518904435844E-2</v>
      </c>
      <c r="F549" s="17">
        <f t="shared" si="60"/>
        <v>1.0869565217391304E-2</v>
      </c>
      <c r="G549" s="17">
        <f t="shared" ref="G549:G585" si="62">+IF(AND(C549=0,D549=0)," ",IF(C549=0,1,IF(D549=0,-1,(D549-C549)/C549)))</f>
        <v>-0.77215189873417722</v>
      </c>
      <c r="H549" s="17">
        <f t="shared" si="61"/>
        <v>-1.8160166716284606E-2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1.2077294685990338E-3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6.0386473429951688E-4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30</v>
      </c>
      <c r="D558" s="16">
        <v>3</v>
      </c>
      <c r="E558" s="17">
        <f t="shared" si="59"/>
        <v>8.9312295325989881E-3</v>
      </c>
      <c r="F558" s="17">
        <f t="shared" si="60"/>
        <v>1.8115942028985507E-3</v>
      </c>
      <c r="G558" s="17">
        <f t="shared" si="62"/>
        <v>-0.9</v>
      </c>
      <c r="H558" s="17">
        <f t="shared" si="61"/>
        <v>-8.0381065793390903E-3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1.2077294685990338E-3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15</v>
      </c>
      <c r="D561" s="16">
        <v>0</v>
      </c>
      <c r="E561" s="17">
        <f t="shared" si="59"/>
        <v>4.465614766299494E-3</v>
      </c>
      <c r="F561" s="17" t="str">
        <f t="shared" si="60"/>
        <v/>
      </c>
      <c r="G561" s="17">
        <f t="shared" si="62"/>
        <v>-1</v>
      </c>
      <c r="H561" s="17">
        <f t="shared" si="61"/>
        <v>-4.465614766299494E-3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6.0386473429951688E-4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17</v>
      </c>
      <c r="D564" s="16">
        <v>7</v>
      </c>
      <c r="E564" s="17">
        <f t="shared" si="59"/>
        <v>5.0610300684727598E-3</v>
      </c>
      <c r="F564" s="17">
        <f t="shared" si="60"/>
        <v>4.227053140096618E-3</v>
      </c>
      <c r="G564" s="17">
        <f t="shared" si="62"/>
        <v>-0.58823529411764708</v>
      </c>
      <c r="H564" s="17">
        <f t="shared" si="61"/>
        <v>-2.9770765108663292E-3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16</v>
      </c>
      <c r="D569" s="16">
        <v>38</v>
      </c>
      <c r="E569" s="17">
        <f t="shared" si="59"/>
        <v>4.7633224173861269E-3</v>
      </c>
      <c r="F569" s="17">
        <f t="shared" si="60"/>
        <v>2.2946859903381644E-2</v>
      </c>
      <c r="G569" s="17">
        <f t="shared" si="62"/>
        <v>1.375</v>
      </c>
      <c r="H569" s="17">
        <f t="shared" si="61"/>
        <v>6.5495683239059242E-3</v>
      </c>
    </row>
    <row r="570" spans="1:8" ht="25.5" x14ac:dyDescent="0.2">
      <c r="A570" s="14"/>
      <c r="B570" s="15" t="s">
        <v>546</v>
      </c>
      <c r="C570" s="16">
        <v>7</v>
      </c>
      <c r="D570" s="16">
        <v>19</v>
      </c>
      <c r="E570" s="17">
        <f t="shared" si="59"/>
        <v>2.0839535576064306E-3</v>
      </c>
      <c r="F570" s="17">
        <f t="shared" si="60"/>
        <v>1.1473429951690822E-2</v>
      </c>
      <c r="G570" s="17">
        <f t="shared" si="62"/>
        <v>1.7142857142857142</v>
      </c>
      <c r="H570" s="17">
        <f t="shared" si="61"/>
        <v>3.572491813039595E-3</v>
      </c>
    </row>
    <row r="571" spans="1:8" x14ac:dyDescent="0.2">
      <c r="A571" s="14"/>
      <c r="B571" s="15" t="s">
        <v>547</v>
      </c>
      <c r="C571" s="16">
        <v>17</v>
      </c>
      <c r="D571" s="16">
        <v>68</v>
      </c>
      <c r="E571" s="17">
        <f t="shared" si="59"/>
        <v>5.0610300684727598E-3</v>
      </c>
      <c r="F571" s="17">
        <f t="shared" si="60"/>
        <v>4.1062801932367152E-2</v>
      </c>
      <c r="G571" s="17">
        <f t="shared" si="62"/>
        <v>3</v>
      </c>
      <c r="H571" s="17">
        <f t="shared" si="61"/>
        <v>1.5183090205418279E-2</v>
      </c>
    </row>
    <row r="572" spans="1:8" x14ac:dyDescent="0.2">
      <c r="A572" s="14"/>
      <c r="B572" s="15" t="s">
        <v>548</v>
      </c>
      <c r="C572" s="16">
        <v>1</v>
      </c>
      <c r="D572" s="16">
        <v>8</v>
      </c>
      <c r="E572" s="17">
        <f t="shared" si="59"/>
        <v>2.9770765108663293E-4</v>
      </c>
      <c r="F572" s="17">
        <f t="shared" si="60"/>
        <v>4.830917874396135E-3</v>
      </c>
      <c r="G572" s="17">
        <f t="shared" si="62"/>
        <v>7</v>
      </c>
      <c r="H572" s="17">
        <f t="shared" si="61"/>
        <v>2.0839535576064306E-3</v>
      </c>
    </row>
    <row r="573" spans="1:8" x14ac:dyDescent="0.2">
      <c r="A573" s="14"/>
      <c r="B573" s="15" t="s">
        <v>549</v>
      </c>
      <c r="C573" s="16">
        <v>17</v>
      </c>
      <c r="D573" s="16">
        <v>10</v>
      </c>
      <c r="E573" s="17">
        <f t="shared" si="59"/>
        <v>5.0610300684727598E-3</v>
      </c>
      <c r="F573" s="17">
        <f t="shared" si="60"/>
        <v>6.038647342995169E-3</v>
      </c>
      <c r="G573" s="17">
        <f t="shared" si="62"/>
        <v>-0.41176470588235292</v>
      </c>
      <c r="H573" s="17">
        <f t="shared" si="61"/>
        <v>-2.0839535576064306E-3</v>
      </c>
    </row>
    <row r="574" spans="1:8" x14ac:dyDescent="0.2">
      <c r="A574" s="14"/>
      <c r="B574" s="15" t="s">
        <v>550</v>
      </c>
      <c r="C574" s="16">
        <v>0</v>
      </c>
      <c r="D574" s="16">
        <v>3</v>
      </c>
      <c r="E574" s="17" t="str">
        <f t="shared" si="59"/>
        <v/>
      </c>
      <c r="F574" s="17">
        <f t="shared" si="60"/>
        <v>1.8115942028985507E-3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62</v>
      </c>
      <c r="D575" s="16">
        <v>11</v>
      </c>
      <c r="E575" s="17">
        <f t="shared" si="59"/>
        <v>1.845787436737124E-2</v>
      </c>
      <c r="F575" s="17">
        <f t="shared" si="60"/>
        <v>6.642512077294686E-3</v>
      </c>
      <c r="G575" s="17">
        <f t="shared" si="62"/>
        <v>-0.82258064516129037</v>
      </c>
      <c r="H575" s="17">
        <f t="shared" si="61"/>
        <v>-1.5183090205418279E-2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43</v>
      </c>
      <c r="D578" s="16">
        <v>42</v>
      </c>
      <c r="E578" s="17">
        <f t="shared" si="59"/>
        <v>1.2801428996725216E-2</v>
      </c>
      <c r="F578" s="17">
        <f t="shared" si="60"/>
        <v>2.5362318840579712E-2</v>
      </c>
      <c r="G578" s="17">
        <f t="shared" si="62"/>
        <v>-2.3255813953488372E-2</v>
      </c>
      <c r="H578" s="17">
        <f t="shared" si="61"/>
        <v>-2.9770765108663293E-4</v>
      </c>
    </row>
    <row r="579" spans="1:8" x14ac:dyDescent="0.2">
      <c r="A579" s="14"/>
      <c r="B579" s="15" t="s">
        <v>555</v>
      </c>
      <c r="C579" s="16">
        <v>12</v>
      </c>
      <c r="D579" s="16">
        <v>2</v>
      </c>
      <c r="E579" s="17">
        <f t="shared" si="59"/>
        <v>3.572491813039595E-3</v>
      </c>
      <c r="F579" s="17">
        <f t="shared" si="60"/>
        <v>1.2077294685990338E-3</v>
      </c>
      <c r="G579" s="17">
        <f t="shared" si="62"/>
        <v>-0.83333333333333337</v>
      </c>
      <c r="H579" s="17">
        <f t="shared" si="61"/>
        <v>-2.9770765108663292E-3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1746</v>
      </c>
      <c r="D591" s="20">
        <f>SUM(D592:D618)</f>
        <v>708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-0.59450171821305842</v>
      </c>
      <c r="H591" s="21">
        <f t="shared" ref="H591:H618" si="65">+IF(OR(AND(E591=""),(G591="")),"",E591*G591)</f>
        <v>-0.59450171821305842</v>
      </c>
    </row>
    <row r="592" spans="1:8" x14ac:dyDescent="0.2">
      <c r="A592" s="14"/>
      <c r="B592" s="15" t="s">
        <v>562</v>
      </c>
      <c r="C592" s="16">
        <v>2</v>
      </c>
      <c r="D592" s="16">
        <v>6</v>
      </c>
      <c r="E592" s="17">
        <f t="shared" si="63"/>
        <v>1.145475372279496E-3</v>
      </c>
      <c r="F592" s="17">
        <f t="shared" si="64"/>
        <v>8.4745762711864406E-3</v>
      </c>
      <c r="G592" s="17">
        <f t="shared" ref="G592:G618" si="66">+IF(AND(C592=0,D592=0)," ",IF(C592=0,1,IF(D592=0,-1,(D592-C592)/C592)))</f>
        <v>2</v>
      </c>
      <c r="H592" s="17">
        <f t="shared" si="65"/>
        <v>2.2909507445589921E-3</v>
      </c>
    </row>
    <row r="593" spans="1:8" x14ac:dyDescent="0.2">
      <c r="A593" s="14"/>
      <c r="B593" s="15" t="s">
        <v>563</v>
      </c>
      <c r="C593" s="16">
        <v>14</v>
      </c>
      <c r="D593" s="16">
        <v>21</v>
      </c>
      <c r="E593" s="17">
        <f t="shared" si="63"/>
        <v>8.0183276059564712E-3</v>
      </c>
      <c r="F593" s="17">
        <f t="shared" si="64"/>
        <v>2.9661016949152543E-2</v>
      </c>
      <c r="G593" s="17">
        <f t="shared" si="66"/>
        <v>0.5</v>
      </c>
      <c r="H593" s="17">
        <f t="shared" si="65"/>
        <v>4.0091638029782356E-3</v>
      </c>
    </row>
    <row r="594" spans="1:8" ht="25.5" x14ac:dyDescent="0.2">
      <c r="A594" s="14"/>
      <c r="B594" s="15" t="s">
        <v>564</v>
      </c>
      <c r="C594" s="16">
        <v>63</v>
      </c>
      <c r="D594" s="16">
        <v>65</v>
      </c>
      <c r="E594" s="17">
        <f t="shared" si="63"/>
        <v>3.608247422680412E-2</v>
      </c>
      <c r="F594" s="17">
        <f t="shared" si="64"/>
        <v>9.1807909604519775E-2</v>
      </c>
      <c r="G594" s="17">
        <f t="shared" si="66"/>
        <v>3.1746031746031744E-2</v>
      </c>
      <c r="H594" s="17">
        <f t="shared" si="65"/>
        <v>1.1454753722794958E-3</v>
      </c>
    </row>
    <row r="595" spans="1:8" x14ac:dyDescent="0.2">
      <c r="A595" s="14"/>
      <c r="B595" s="15" t="s">
        <v>565</v>
      </c>
      <c r="C595" s="16">
        <v>193</v>
      </c>
      <c r="D595" s="16">
        <v>54</v>
      </c>
      <c r="E595" s="17">
        <f t="shared" si="63"/>
        <v>0.11053837342497136</v>
      </c>
      <c r="F595" s="17">
        <f t="shared" si="64"/>
        <v>7.6271186440677971E-2</v>
      </c>
      <c r="G595" s="17">
        <f t="shared" si="66"/>
        <v>-0.72020725388601037</v>
      </c>
      <c r="H595" s="17">
        <f t="shared" si="65"/>
        <v>-7.9610538373424966E-2</v>
      </c>
    </row>
    <row r="596" spans="1:8" x14ac:dyDescent="0.2">
      <c r="A596" s="14"/>
      <c r="B596" s="15" t="s">
        <v>566</v>
      </c>
      <c r="C596" s="16">
        <v>21</v>
      </c>
      <c r="D596" s="16">
        <v>2</v>
      </c>
      <c r="E596" s="17">
        <f t="shared" si="63"/>
        <v>1.2027491408934709E-2</v>
      </c>
      <c r="F596" s="17">
        <f t="shared" si="64"/>
        <v>2.8248587570621469E-3</v>
      </c>
      <c r="G596" s="17">
        <f t="shared" si="66"/>
        <v>-0.90476190476190477</v>
      </c>
      <c r="H596" s="17">
        <f t="shared" si="65"/>
        <v>-1.0882016036655213E-2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2.8248587570621469E-3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19</v>
      </c>
      <c r="D598" s="16">
        <v>18</v>
      </c>
      <c r="E598" s="17">
        <f t="shared" si="63"/>
        <v>1.0882016036655211E-2</v>
      </c>
      <c r="F598" s="17">
        <f t="shared" si="64"/>
        <v>2.5423728813559324E-2</v>
      </c>
      <c r="G598" s="17">
        <f t="shared" si="66"/>
        <v>-5.2631578947368418E-2</v>
      </c>
      <c r="H598" s="17">
        <f t="shared" si="65"/>
        <v>-5.7273768613974791E-4</v>
      </c>
    </row>
    <row r="599" spans="1:8" x14ac:dyDescent="0.2">
      <c r="A599" s="14"/>
      <c r="B599" s="15" t="s">
        <v>569</v>
      </c>
      <c r="C599" s="16">
        <v>16</v>
      </c>
      <c r="D599" s="16">
        <v>0</v>
      </c>
      <c r="E599" s="17">
        <f t="shared" si="63"/>
        <v>9.1638029782359683E-3</v>
      </c>
      <c r="F599" s="17" t="str">
        <f t="shared" si="64"/>
        <v/>
      </c>
      <c r="G599" s="17">
        <f t="shared" si="66"/>
        <v>-1</v>
      </c>
      <c r="H599" s="17">
        <f t="shared" si="65"/>
        <v>-9.1638029782359683E-3</v>
      </c>
    </row>
    <row r="600" spans="1:8" x14ac:dyDescent="0.2">
      <c r="A600" s="14"/>
      <c r="B600" s="15" t="s">
        <v>570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4.2372881355932203E-3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0</v>
      </c>
      <c r="E601" s="17">
        <f t="shared" si="63"/>
        <v>1.145475372279496E-3</v>
      </c>
      <c r="F601" s="17" t="str">
        <f t="shared" si="64"/>
        <v/>
      </c>
      <c r="G601" s="17">
        <f t="shared" si="66"/>
        <v>-1</v>
      </c>
      <c r="H601" s="17">
        <f t="shared" si="65"/>
        <v>-1.145475372279496E-3</v>
      </c>
    </row>
    <row r="602" spans="1:8" x14ac:dyDescent="0.2">
      <c r="A602" s="14"/>
      <c r="B602" s="15" t="s">
        <v>572</v>
      </c>
      <c r="C602" s="16">
        <v>29</v>
      </c>
      <c r="D602" s="16">
        <v>28</v>
      </c>
      <c r="E602" s="17">
        <f t="shared" si="63"/>
        <v>1.6609392898052692E-2</v>
      </c>
      <c r="F602" s="17">
        <f t="shared" si="64"/>
        <v>3.954802259887006E-2</v>
      </c>
      <c r="G602" s="17">
        <f t="shared" si="66"/>
        <v>-3.4482758620689655E-2</v>
      </c>
      <c r="H602" s="17">
        <f t="shared" si="65"/>
        <v>-5.7273768613974802E-4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11</v>
      </c>
      <c r="D604" s="16">
        <v>0</v>
      </c>
      <c r="E604" s="17">
        <f t="shared" si="63"/>
        <v>6.3001145475372281E-3</v>
      </c>
      <c r="F604" s="17" t="str">
        <f t="shared" si="64"/>
        <v/>
      </c>
      <c r="G604" s="17">
        <f t="shared" si="66"/>
        <v>-1</v>
      </c>
      <c r="H604" s="17">
        <f t="shared" si="65"/>
        <v>-6.3001145475372281E-3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279</v>
      </c>
      <c r="D606" s="16">
        <v>180</v>
      </c>
      <c r="E606" s="17">
        <f t="shared" si="63"/>
        <v>0.15979381443298968</v>
      </c>
      <c r="F606" s="17">
        <f t="shared" si="64"/>
        <v>0.25423728813559321</v>
      </c>
      <c r="G606" s="17">
        <f t="shared" si="66"/>
        <v>-0.35483870967741937</v>
      </c>
      <c r="H606" s="17">
        <f t="shared" si="65"/>
        <v>-5.6701030927835051E-2</v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5.7273768613974802E-4</v>
      </c>
      <c r="F607" s="17" t="str">
        <f t="shared" si="64"/>
        <v/>
      </c>
      <c r="G607" s="17">
        <f t="shared" si="66"/>
        <v>-1</v>
      </c>
      <c r="H607" s="17">
        <f t="shared" si="65"/>
        <v>-5.7273768613974802E-4</v>
      </c>
    </row>
    <row r="608" spans="1:8" x14ac:dyDescent="0.2">
      <c r="A608" s="14"/>
      <c r="B608" s="15" t="s">
        <v>578</v>
      </c>
      <c r="C608" s="16">
        <v>12</v>
      </c>
      <c r="D608" s="16">
        <v>2</v>
      </c>
      <c r="E608" s="17">
        <f t="shared" si="63"/>
        <v>6.8728522336769758E-3</v>
      </c>
      <c r="F608" s="17">
        <f t="shared" si="64"/>
        <v>2.8248587570621469E-3</v>
      </c>
      <c r="G608" s="17">
        <f t="shared" si="66"/>
        <v>-0.83333333333333337</v>
      </c>
      <c r="H608" s="17">
        <f t="shared" si="65"/>
        <v>-5.7273768613974804E-3</v>
      </c>
    </row>
    <row r="609" spans="1:8" x14ac:dyDescent="0.2">
      <c r="A609" s="14"/>
      <c r="B609" s="15" t="s">
        <v>579</v>
      </c>
      <c r="C609" s="16">
        <v>546</v>
      </c>
      <c r="D609" s="16">
        <v>267</v>
      </c>
      <c r="E609" s="17">
        <f t="shared" si="63"/>
        <v>0.3127147766323024</v>
      </c>
      <c r="F609" s="17">
        <f t="shared" si="64"/>
        <v>0.3771186440677966</v>
      </c>
      <c r="G609" s="17">
        <f t="shared" si="66"/>
        <v>-0.51098901098901095</v>
      </c>
      <c r="H609" s="17">
        <f t="shared" si="65"/>
        <v>-0.15979381443298968</v>
      </c>
    </row>
    <row r="610" spans="1:8" x14ac:dyDescent="0.2">
      <c r="A610" s="14"/>
      <c r="B610" s="15" t="s">
        <v>580</v>
      </c>
      <c r="C610" s="16">
        <v>79</v>
      </c>
      <c r="D610" s="16">
        <v>5</v>
      </c>
      <c r="E610" s="17">
        <f t="shared" si="63"/>
        <v>4.524627720504009E-2</v>
      </c>
      <c r="F610" s="17">
        <f t="shared" si="64"/>
        <v>7.0621468926553672E-3</v>
      </c>
      <c r="G610" s="17">
        <f t="shared" si="66"/>
        <v>-0.93670886075949367</v>
      </c>
      <c r="H610" s="17">
        <f t="shared" si="65"/>
        <v>-4.2382588774341354E-2</v>
      </c>
    </row>
    <row r="611" spans="1:8" x14ac:dyDescent="0.2">
      <c r="A611" s="14"/>
      <c r="B611" s="15" t="s">
        <v>581</v>
      </c>
      <c r="C611" s="16">
        <v>8</v>
      </c>
      <c r="D611" s="16">
        <v>1</v>
      </c>
      <c r="E611" s="17">
        <f t="shared" si="63"/>
        <v>4.5819014891179842E-3</v>
      </c>
      <c r="F611" s="17">
        <f t="shared" si="64"/>
        <v>1.4124293785310734E-3</v>
      </c>
      <c r="G611" s="17">
        <f t="shared" si="66"/>
        <v>-0.875</v>
      </c>
      <c r="H611" s="17">
        <f t="shared" si="65"/>
        <v>-4.0091638029782365E-3</v>
      </c>
    </row>
    <row r="612" spans="1:8" x14ac:dyDescent="0.2">
      <c r="A612" s="14"/>
      <c r="B612" s="15" t="s">
        <v>582</v>
      </c>
      <c r="C612" s="16">
        <v>0</v>
      </c>
      <c r="D612" s="16">
        <v>5</v>
      </c>
      <c r="E612" s="17" t="str">
        <f t="shared" si="63"/>
        <v/>
      </c>
      <c r="F612" s="17">
        <f t="shared" si="64"/>
        <v>7.0621468926553672E-3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4</v>
      </c>
      <c r="E613" s="17" t="str">
        <f t="shared" si="63"/>
        <v/>
      </c>
      <c r="F613" s="17">
        <f t="shared" si="64"/>
        <v>5.6497175141242938E-3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396</v>
      </c>
      <c r="D614" s="16">
        <v>30</v>
      </c>
      <c r="E614" s="17">
        <f t="shared" si="63"/>
        <v>0.22680412371134021</v>
      </c>
      <c r="F614" s="17">
        <f t="shared" si="64"/>
        <v>4.2372881355932202E-2</v>
      </c>
      <c r="G614" s="17">
        <f t="shared" si="66"/>
        <v>-0.9242424242424242</v>
      </c>
      <c r="H614" s="17">
        <f t="shared" si="65"/>
        <v>-0.20962199312714774</v>
      </c>
    </row>
    <row r="615" spans="1:8" x14ac:dyDescent="0.2">
      <c r="A615" s="14"/>
      <c r="B615" s="15" t="s">
        <v>585</v>
      </c>
      <c r="C615" s="16">
        <v>30</v>
      </c>
      <c r="D615" s="16">
        <v>5</v>
      </c>
      <c r="E615" s="17">
        <f t="shared" si="63"/>
        <v>1.7182130584192441E-2</v>
      </c>
      <c r="F615" s="17">
        <f t="shared" si="64"/>
        <v>7.0621468926553672E-3</v>
      </c>
      <c r="G615" s="17">
        <f t="shared" si="66"/>
        <v>-0.83333333333333337</v>
      </c>
      <c r="H615" s="17">
        <f t="shared" si="65"/>
        <v>-1.4318442153493701E-2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25</v>
      </c>
      <c r="D618" s="16">
        <v>10</v>
      </c>
      <c r="E618" s="17">
        <f t="shared" si="63"/>
        <v>1.4318442153493699E-2</v>
      </c>
      <c r="F618" s="17">
        <f t="shared" si="64"/>
        <v>1.4124293785310734E-2</v>
      </c>
      <c r="G618" s="17">
        <f t="shared" si="66"/>
        <v>-0.6</v>
      </c>
      <c r="H618" s="17">
        <f t="shared" si="65"/>
        <v>-8.5910652920962189E-3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602</v>
      </c>
      <c r="C8" s="12">
        <f>+C19+C76+C177+C356+C591</f>
        <v>3007</v>
      </c>
      <c r="D8" s="13">
        <f>+D19+D76+D177+D356+D591</f>
        <v>3621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0.20419022281343532</v>
      </c>
      <c r="H8" s="10">
        <f t="shared" ref="H8:H13" si="1">+IF(OR(AND(E8=""),(G8="")),"",E8*G8)</f>
        <v>0.20419022281343532</v>
      </c>
    </row>
    <row r="9" spans="1:8" x14ac:dyDescent="0.2">
      <c r="A9" s="14"/>
      <c r="B9" s="15" t="s">
        <v>6</v>
      </c>
      <c r="C9" s="16">
        <f>+C19</f>
        <v>28</v>
      </c>
      <c r="D9" s="16">
        <f>+D19</f>
        <v>32</v>
      </c>
      <c r="E9" s="17">
        <f t="shared" ref="E9:F13" si="2">+C9/C$8</f>
        <v>9.3116062520784831E-3</v>
      </c>
      <c r="F9" s="17">
        <f t="shared" si="2"/>
        <v>8.8373377520022094E-3</v>
      </c>
      <c r="G9" s="17">
        <f t="shared" si="0"/>
        <v>0.14285714285714285</v>
      </c>
      <c r="H9" s="17">
        <f t="shared" si="1"/>
        <v>1.3302294645826404E-3</v>
      </c>
    </row>
    <row r="10" spans="1:8" x14ac:dyDescent="0.2">
      <c r="A10" s="14"/>
      <c r="B10" s="15" t="s">
        <v>7</v>
      </c>
      <c r="C10" s="16">
        <f>+C76</f>
        <v>339</v>
      </c>
      <c r="D10" s="16">
        <f>+D76</f>
        <v>832</v>
      </c>
      <c r="E10" s="17">
        <f t="shared" si="2"/>
        <v>0.11273694712337878</v>
      </c>
      <c r="F10" s="17">
        <f t="shared" si="2"/>
        <v>0.22977078155205743</v>
      </c>
      <c r="G10" s="17">
        <f t="shared" si="0"/>
        <v>1.4542772861356932</v>
      </c>
      <c r="H10" s="17">
        <f t="shared" si="1"/>
        <v>0.16395078150981043</v>
      </c>
    </row>
    <row r="11" spans="1:8" ht="25.5" x14ac:dyDescent="0.2">
      <c r="A11" s="14"/>
      <c r="B11" s="15" t="s">
        <v>8</v>
      </c>
      <c r="C11" s="16">
        <f>+C177</f>
        <v>494</v>
      </c>
      <c r="D11" s="16">
        <f>+D177</f>
        <v>428</v>
      </c>
      <c r="E11" s="17">
        <f t="shared" si="2"/>
        <v>0.16428333887595611</v>
      </c>
      <c r="F11" s="17">
        <f t="shared" si="2"/>
        <v>0.11819939243302954</v>
      </c>
      <c r="G11" s="17">
        <f t="shared" si="0"/>
        <v>-0.13360323886639677</v>
      </c>
      <c r="H11" s="17">
        <f t="shared" si="1"/>
        <v>-2.1948786165613573E-2</v>
      </c>
    </row>
    <row r="12" spans="1:8" x14ac:dyDescent="0.2">
      <c r="A12" s="14"/>
      <c r="B12" s="15" t="s">
        <v>9</v>
      </c>
      <c r="C12" s="16">
        <f>+C356</f>
        <v>1571</v>
      </c>
      <c r="D12" s="16">
        <f>+D356</f>
        <v>1861</v>
      </c>
      <c r="E12" s="17">
        <f t="shared" si="2"/>
        <v>0.5224476222148321</v>
      </c>
      <c r="F12" s="17">
        <f t="shared" si="2"/>
        <v>0.51394642363987852</v>
      </c>
      <c r="G12" s="17">
        <f t="shared" si="0"/>
        <v>0.18459579885423297</v>
      </c>
      <c r="H12" s="17">
        <f t="shared" si="1"/>
        <v>9.6441636182241441E-2</v>
      </c>
    </row>
    <row r="13" spans="1:8" x14ac:dyDescent="0.2">
      <c r="A13" s="14"/>
      <c r="B13" s="15" t="s">
        <v>10</v>
      </c>
      <c r="C13" s="16">
        <f>+C591</f>
        <v>575</v>
      </c>
      <c r="D13" s="16">
        <f>+D591</f>
        <v>468</v>
      </c>
      <c r="E13" s="17">
        <f t="shared" si="2"/>
        <v>0.19122048553375456</v>
      </c>
      <c r="F13" s="17">
        <f t="shared" si="2"/>
        <v>0.12924606462303231</v>
      </c>
      <c r="G13" s="17">
        <f t="shared" si="0"/>
        <v>-0.18608695652173912</v>
      </c>
      <c r="H13" s="17">
        <f t="shared" si="1"/>
        <v>-3.5583638177585628E-2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28</v>
      </c>
      <c r="D19" s="20">
        <f>SUM(D20:D70)</f>
        <v>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0.14285714285714285</v>
      </c>
      <c r="H19" s="21">
        <f t="shared" ref="H19:H50" si="5">+IF(OR(AND(E19=""),(G19="")),"",E19*G19)</f>
        <v>0.14285714285714285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3.125E-2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7.1428571428571425E-2</v>
      </c>
      <c r="F25" s="17" t="str">
        <f t="shared" si="4"/>
        <v/>
      </c>
      <c r="G25" s="17">
        <f t="shared" si="6"/>
        <v>-1</v>
      </c>
      <c r="H25" s="17">
        <f t="shared" si="5"/>
        <v>-7.1428571428571425E-2</v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6.25E-2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6.25E-2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7.1428571428571425E-2</v>
      </c>
      <c r="F30" s="17">
        <f t="shared" si="4"/>
        <v>6.25E-2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1</v>
      </c>
      <c r="E32" s="17">
        <f t="shared" si="3"/>
        <v>3.5714285714285712E-2</v>
      </c>
      <c r="F32" s="17">
        <f t="shared" si="4"/>
        <v>3.125E-2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3.5714285714285712E-2</v>
      </c>
      <c r="F36" s="17" t="str">
        <f t="shared" si="4"/>
        <v/>
      </c>
      <c r="G36" s="17">
        <f t="shared" si="6"/>
        <v>-1</v>
      </c>
      <c r="H36" s="17">
        <f t="shared" si="5"/>
        <v>-3.5714285714285712E-2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9.375E-2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5</v>
      </c>
      <c r="E40" s="17" t="str">
        <f t="shared" si="3"/>
        <v/>
      </c>
      <c r="F40" s="17">
        <f t="shared" si="4"/>
        <v>0.15625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3.5714285714285712E-2</v>
      </c>
      <c r="F44" s="17">
        <f t="shared" si="4"/>
        <v>3.125E-2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3.5714285714285712E-2</v>
      </c>
      <c r="F48" s="17" t="str">
        <f t="shared" si="4"/>
        <v/>
      </c>
      <c r="G48" s="17">
        <f t="shared" si="6"/>
        <v>-1</v>
      </c>
      <c r="H48" s="17">
        <f t="shared" si="5"/>
        <v>-3.5714285714285712E-2</v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3.125E-2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14</v>
      </c>
      <c r="D50" s="16">
        <v>6</v>
      </c>
      <c r="E50" s="17">
        <f t="shared" si="3"/>
        <v>0.5</v>
      </c>
      <c r="F50" s="17">
        <f t="shared" si="4"/>
        <v>0.1875</v>
      </c>
      <c r="G50" s="17">
        <f t="shared" si="6"/>
        <v>-0.5714285714285714</v>
      </c>
      <c r="H50" s="17">
        <f t="shared" si="5"/>
        <v>-0.2857142857142857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3.125E-2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3.125E-2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3.5714285714285712E-2</v>
      </c>
      <c r="F61" s="17" t="str">
        <f t="shared" si="8"/>
        <v/>
      </c>
      <c r="G61" s="17">
        <f t="shared" si="10"/>
        <v>-1</v>
      </c>
      <c r="H61" s="17">
        <f t="shared" si="9"/>
        <v>-3.5714285714285712E-2</v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6.25E-2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3.5714285714285712E-2</v>
      </c>
      <c r="F63" s="17" t="str">
        <f t="shared" si="8"/>
        <v/>
      </c>
      <c r="G63" s="17">
        <f t="shared" si="10"/>
        <v>-1</v>
      </c>
      <c r="H63" s="17">
        <f t="shared" si="9"/>
        <v>-3.5714285714285712E-2</v>
      </c>
    </row>
    <row r="64" spans="1:8" x14ac:dyDescent="0.2">
      <c r="A64" s="14"/>
      <c r="B64" s="15" t="s">
        <v>57</v>
      </c>
      <c r="C64" s="16">
        <v>3</v>
      </c>
      <c r="D64" s="16">
        <v>1</v>
      </c>
      <c r="E64" s="17">
        <f t="shared" si="7"/>
        <v>0.10714285714285714</v>
      </c>
      <c r="F64" s="17">
        <f t="shared" si="8"/>
        <v>3.125E-2</v>
      </c>
      <c r="G64" s="17">
        <f t="shared" si="10"/>
        <v>-0.66666666666666663</v>
      </c>
      <c r="H64" s="17">
        <f t="shared" si="9"/>
        <v>-7.1428571428571425E-2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2</v>
      </c>
      <c r="E68" s="17" t="str">
        <f t="shared" si="7"/>
        <v/>
      </c>
      <c r="F68" s="17">
        <f t="shared" si="8"/>
        <v>6.25E-2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3.5714285714285712E-2</v>
      </c>
      <c r="F69" s="17" t="str">
        <f t="shared" si="8"/>
        <v/>
      </c>
      <c r="G69" s="17">
        <f t="shared" si="10"/>
        <v>-1</v>
      </c>
      <c r="H69" s="17">
        <f t="shared" si="9"/>
        <v>-3.5714285714285712E-2</v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3.125E-2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339</v>
      </c>
      <c r="D76" s="20">
        <f>SUM(D77:D171)</f>
        <v>832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1.4542772861356932</v>
      </c>
      <c r="H76" s="21">
        <f t="shared" ref="H76:H107" si="13">+IF(OR(AND(E76=""),(G76="")),"",E76*G76)</f>
        <v>1.4542772861356932</v>
      </c>
    </row>
    <row r="77" spans="1:8" x14ac:dyDescent="0.2">
      <c r="A77" s="14"/>
      <c r="B77" s="15" t="s">
        <v>65</v>
      </c>
      <c r="C77" s="16">
        <v>59</v>
      </c>
      <c r="D77" s="16">
        <v>7</v>
      </c>
      <c r="E77" s="17">
        <f t="shared" si="11"/>
        <v>0.17404129793510326</v>
      </c>
      <c r="F77" s="17">
        <f t="shared" si="12"/>
        <v>8.4134615384615381E-3</v>
      </c>
      <c r="G77" s="17">
        <f t="shared" ref="G77:G108" si="14">+IF(AND(C77=0,D77=0)," ",IF(C77=0,1,IF(D77=0,-1,(D77-C77)/C77)))</f>
        <v>-0.88135593220338981</v>
      </c>
      <c r="H77" s="17">
        <f t="shared" si="13"/>
        <v>-0.15339233038348082</v>
      </c>
    </row>
    <row r="78" spans="1:8" ht="25.5" x14ac:dyDescent="0.2">
      <c r="A78" s="14"/>
      <c r="B78" s="15" t="s">
        <v>66</v>
      </c>
      <c r="C78" s="16">
        <v>10</v>
      </c>
      <c r="D78" s="16">
        <v>438</v>
      </c>
      <c r="E78" s="17">
        <f t="shared" si="11"/>
        <v>2.9498525073746312E-2</v>
      </c>
      <c r="F78" s="17">
        <f t="shared" si="12"/>
        <v>0.52644230769230771</v>
      </c>
      <c r="G78" s="17">
        <f t="shared" si="14"/>
        <v>42.8</v>
      </c>
      <c r="H78" s="17">
        <f t="shared" si="13"/>
        <v>1.262536873156342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1.201923076923077E-3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12</v>
      </c>
      <c r="D80" s="16">
        <v>52</v>
      </c>
      <c r="E80" s="17">
        <f t="shared" si="11"/>
        <v>3.5398230088495575E-2</v>
      </c>
      <c r="F80" s="17">
        <f t="shared" si="12"/>
        <v>6.25E-2</v>
      </c>
      <c r="G80" s="17">
        <f t="shared" si="14"/>
        <v>3.3333333333333335</v>
      </c>
      <c r="H80" s="17">
        <f t="shared" si="13"/>
        <v>0.11799410029498525</v>
      </c>
    </row>
    <row r="81" spans="1:8" ht="25.5" x14ac:dyDescent="0.2">
      <c r="A81" s="14"/>
      <c r="B81" s="15" t="s">
        <v>69</v>
      </c>
      <c r="C81" s="16">
        <v>10</v>
      </c>
      <c r="D81" s="16">
        <v>12</v>
      </c>
      <c r="E81" s="17">
        <f t="shared" si="11"/>
        <v>2.9498525073746312E-2</v>
      </c>
      <c r="F81" s="17">
        <f t="shared" si="12"/>
        <v>1.4423076923076924E-2</v>
      </c>
      <c r="G81" s="17">
        <f t="shared" si="14"/>
        <v>0.2</v>
      </c>
      <c r="H81" s="17">
        <f t="shared" si="13"/>
        <v>5.8997050147492625E-3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1.201923076923077E-3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4</v>
      </c>
      <c r="D87" s="16">
        <v>3</v>
      </c>
      <c r="E87" s="17">
        <f t="shared" si="11"/>
        <v>1.1799410029498525E-2</v>
      </c>
      <c r="F87" s="17">
        <f t="shared" si="12"/>
        <v>3.605769230769231E-3</v>
      </c>
      <c r="G87" s="17">
        <f t="shared" si="14"/>
        <v>-0.25</v>
      </c>
      <c r="H87" s="17">
        <f t="shared" si="13"/>
        <v>-2.9498525073746312E-3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17</v>
      </c>
      <c r="D89" s="16">
        <v>3</v>
      </c>
      <c r="E89" s="17">
        <f t="shared" si="11"/>
        <v>5.0147492625368731E-2</v>
      </c>
      <c r="F89" s="17">
        <f t="shared" si="12"/>
        <v>3.605769230769231E-3</v>
      </c>
      <c r="G89" s="17">
        <f t="shared" si="14"/>
        <v>-0.82352941176470584</v>
      </c>
      <c r="H89" s="17">
        <f t="shared" si="13"/>
        <v>-4.1297935103244837E-2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1.201923076923077E-3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14</v>
      </c>
      <c r="D91" s="16">
        <v>5</v>
      </c>
      <c r="E91" s="17">
        <f t="shared" si="11"/>
        <v>4.1297935103244837E-2</v>
      </c>
      <c r="F91" s="17">
        <f t="shared" si="12"/>
        <v>6.0096153846153849E-3</v>
      </c>
      <c r="G91" s="17">
        <f t="shared" si="14"/>
        <v>-0.6428571428571429</v>
      </c>
      <c r="H91" s="17">
        <f t="shared" si="13"/>
        <v>-2.6548672566371685E-2</v>
      </c>
    </row>
    <row r="92" spans="1:8" x14ac:dyDescent="0.2">
      <c r="A92" s="14"/>
      <c r="B92" s="15" t="s">
        <v>80</v>
      </c>
      <c r="C92" s="16">
        <v>2</v>
      </c>
      <c r="D92" s="16">
        <v>1</v>
      </c>
      <c r="E92" s="17">
        <f t="shared" si="11"/>
        <v>5.8997050147492625E-3</v>
      </c>
      <c r="F92" s="17">
        <f t="shared" si="12"/>
        <v>1.201923076923077E-3</v>
      </c>
      <c r="G92" s="17">
        <f t="shared" si="14"/>
        <v>-0.5</v>
      </c>
      <c r="H92" s="17">
        <f t="shared" si="13"/>
        <v>-2.9498525073746312E-3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</v>
      </c>
      <c r="D94" s="16">
        <v>12</v>
      </c>
      <c r="E94" s="17">
        <f t="shared" si="11"/>
        <v>4.1297935103244837E-2</v>
      </c>
      <c r="F94" s="17">
        <f t="shared" si="12"/>
        <v>1.4423076923076924E-2</v>
      </c>
      <c r="G94" s="17">
        <f t="shared" si="14"/>
        <v>-0.14285714285714285</v>
      </c>
      <c r="H94" s="17">
        <f t="shared" si="13"/>
        <v>-5.8997050147492625E-3</v>
      </c>
    </row>
    <row r="95" spans="1:8" x14ac:dyDescent="0.2">
      <c r="A95" s="14"/>
      <c r="B95" s="15" t="s">
        <v>83</v>
      </c>
      <c r="C95" s="16">
        <v>1</v>
      </c>
      <c r="D95" s="16">
        <v>7</v>
      </c>
      <c r="E95" s="17">
        <f t="shared" si="11"/>
        <v>2.9498525073746312E-3</v>
      </c>
      <c r="F95" s="17">
        <f t="shared" si="12"/>
        <v>8.4134615384615381E-3</v>
      </c>
      <c r="G95" s="17">
        <f t="shared" si="14"/>
        <v>6</v>
      </c>
      <c r="H95" s="17">
        <f t="shared" si="13"/>
        <v>1.7699115044247787E-2</v>
      </c>
    </row>
    <row r="96" spans="1:8" x14ac:dyDescent="0.2">
      <c r="A96" s="14"/>
      <c r="B96" s="15" t="s">
        <v>84</v>
      </c>
      <c r="C96" s="16">
        <v>5</v>
      </c>
      <c r="D96" s="16">
        <v>9</v>
      </c>
      <c r="E96" s="17">
        <f t="shared" si="11"/>
        <v>1.4749262536873156E-2</v>
      </c>
      <c r="F96" s="17">
        <f t="shared" si="12"/>
        <v>1.0817307692307692E-2</v>
      </c>
      <c r="G96" s="17">
        <f t="shared" si="14"/>
        <v>0.8</v>
      </c>
      <c r="H96" s="17">
        <f t="shared" si="13"/>
        <v>1.1799410029498525E-2</v>
      </c>
    </row>
    <row r="97" spans="1:8" x14ac:dyDescent="0.2">
      <c r="A97" s="14"/>
      <c r="B97" s="15" t="s">
        <v>85</v>
      </c>
      <c r="C97" s="16">
        <v>2</v>
      </c>
      <c r="D97" s="16">
        <v>3</v>
      </c>
      <c r="E97" s="17">
        <f t="shared" si="11"/>
        <v>5.8997050147492625E-3</v>
      </c>
      <c r="F97" s="17">
        <f t="shared" si="12"/>
        <v>3.605769230769231E-3</v>
      </c>
      <c r="G97" s="17">
        <f t="shared" si="14"/>
        <v>0.5</v>
      </c>
      <c r="H97" s="17">
        <f t="shared" si="13"/>
        <v>2.9498525073746312E-3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2.9498525073746312E-3</v>
      </c>
      <c r="F98" s="17">
        <f t="shared" si="12"/>
        <v>1.201923076923077E-3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0</v>
      </c>
      <c r="D99" s="16">
        <v>2</v>
      </c>
      <c r="E99" s="17" t="str">
        <f t="shared" si="11"/>
        <v/>
      </c>
      <c r="F99" s="17">
        <f t="shared" si="12"/>
        <v>2.403846153846154E-3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5</v>
      </c>
      <c r="E102" s="17">
        <f t="shared" si="11"/>
        <v>3.5398230088495575E-2</v>
      </c>
      <c r="F102" s="17">
        <f t="shared" si="12"/>
        <v>6.0096153846153849E-3</v>
      </c>
      <c r="G102" s="17">
        <f t="shared" si="14"/>
        <v>-0.58333333333333337</v>
      </c>
      <c r="H102" s="17">
        <f t="shared" si="13"/>
        <v>-2.0648967551622419E-2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3</v>
      </c>
      <c r="D104" s="16">
        <v>4</v>
      </c>
      <c r="E104" s="17">
        <f t="shared" si="11"/>
        <v>8.8495575221238937E-3</v>
      </c>
      <c r="F104" s="17">
        <f t="shared" si="12"/>
        <v>4.807692307692308E-3</v>
      </c>
      <c r="G104" s="17">
        <f t="shared" si="14"/>
        <v>0.33333333333333331</v>
      </c>
      <c r="H104" s="17">
        <f t="shared" si="13"/>
        <v>2.9498525073746312E-3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11</v>
      </c>
      <c r="D106" s="16">
        <v>13</v>
      </c>
      <c r="E106" s="17">
        <f t="shared" si="11"/>
        <v>3.2448377581120944E-2</v>
      </c>
      <c r="F106" s="17">
        <f t="shared" si="12"/>
        <v>1.5625E-2</v>
      </c>
      <c r="G106" s="17">
        <f t="shared" si="14"/>
        <v>0.18181818181818182</v>
      </c>
      <c r="H106" s="17">
        <f t="shared" si="13"/>
        <v>5.8997050147492625E-3</v>
      </c>
    </row>
    <row r="107" spans="1:8" x14ac:dyDescent="0.2">
      <c r="A107" s="14"/>
      <c r="B107" s="15" t="s">
        <v>95</v>
      </c>
      <c r="C107" s="16">
        <v>16</v>
      </c>
      <c r="D107" s="16">
        <v>13</v>
      </c>
      <c r="E107" s="17">
        <f t="shared" si="11"/>
        <v>4.71976401179941E-2</v>
      </c>
      <c r="F107" s="17">
        <f t="shared" si="12"/>
        <v>1.5625E-2</v>
      </c>
      <c r="G107" s="17">
        <f t="shared" si="14"/>
        <v>-0.1875</v>
      </c>
      <c r="H107" s="17">
        <f t="shared" si="13"/>
        <v>-8.8495575221238937E-3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5</v>
      </c>
      <c r="E109" s="17">
        <f t="shared" si="15"/>
        <v>8.8495575221238937E-3</v>
      </c>
      <c r="F109" s="17">
        <f t="shared" si="16"/>
        <v>6.0096153846153849E-3</v>
      </c>
      <c r="G109" s="17">
        <f t="shared" ref="G109:G140" si="18">+IF(AND(C109=0,D109=0)," ",IF(C109=0,1,IF(D109=0,-1,(D109-C109)/C109)))</f>
        <v>0.66666666666666663</v>
      </c>
      <c r="H109" s="17">
        <f t="shared" si="17"/>
        <v>5.8997050147492625E-3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</v>
      </c>
      <c r="D111" s="16">
        <v>0</v>
      </c>
      <c r="E111" s="17">
        <f t="shared" si="15"/>
        <v>2.0648967551622419E-2</v>
      </c>
      <c r="F111" s="17" t="str">
        <f t="shared" si="16"/>
        <v/>
      </c>
      <c r="G111" s="17">
        <f t="shared" si="18"/>
        <v>-1</v>
      </c>
      <c r="H111" s="17">
        <f t="shared" si="17"/>
        <v>-2.0648967551622419E-2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16</v>
      </c>
      <c r="D114" s="16">
        <v>37</v>
      </c>
      <c r="E114" s="17">
        <f t="shared" si="15"/>
        <v>4.71976401179941E-2</v>
      </c>
      <c r="F114" s="17">
        <f t="shared" si="16"/>
        <v>4.4471153846153848E-2</v>
      </c>
      <c r="G114" s="17">
        <f t="shared" si="18"/>
        <v>1.3125</v>
      </c>
      <c r="H114" s="17">
        <f t="shared" si="17"/>
        <v>6.1946902654867256E-2</v>
      </c>
    </row>
    <row r="115" spans="1:8" ht="25.5" x14ac:dyDescent="0.2">
      <c r="A115" s="14"/>
      <c r="B115" s="15" t="s">
        <v>103</v>
      </c>
      <c r="C115" s="16">
        <v>2</v>
      </c>
      <c r="D115" s="16">
        <v>3</v>
      </c>
      <c r="E115" s="17">
        <f t="shared" si="15"/>
        <v>5.8997050147492625E-3</v>
      </c>
      <c r="F115" s="17">
        <f t="shared" si="16"/>
        <v>3.605769230769231E-3</v>
      </c>
      <c r="G115" s="17">
        <f t="shared" si="18"/>
        <v>0.5</v>
      </c>
      <c r="H115" s="17">
        <f t="shared" si="17"/>
        <v>2.9498525073746312E-3</v>
      </c>
    </row>
    <row r="116" spans="1:8" ht="25.5" x14ac:dyDescent="0.2">
      <c r="A116" s="14"/>
      <c r="B116" s="15" t="s">
        <v>104</v>
      </c>
      <c r="C116" s="16">
        <v>4</v>
      </c>
      <c r="D116" s="16">
        <v>15</v>
      </c>
      <c r="E116" s="17">
        <f t="shared" si="15"/>
        <v>1.1799410029498525E-2</v>
      </c>
      <c r="F116" s="17">
        <f t="shared" si="16"/>
        <v>1.8028846153846152E-2</v>
      </c>
      <c r="G116" s="17">
        <f t="shared" si="18"/>
        <v>2.75</v>
      </c>
      <c r="H116" s="17">
        <f t="shared" si="17"/>
        <v>3.2448377581120944E-2</v>
      </c>
    </row>
    <row r="117" spans="1:8" x14ac:dyDescent="0.2">
      <c r="A117" s="14"/>
      <c r="B117" s="15" t="s">
        <v>105</v>
      </c>
      <c r="C117" s="16">
        <v>1</v>
      </c>
      <c r="D117" s="16">
        <v>2</v>
      </c>
      <c r="E117" s="17">
        <f t="shared" si="15"/>
        <v>2.9498525073746312E-3</v>
      </c>
      <c r="F117" s="17">
        <f t="shared" si="16"/>
        <v>2.403846153846154E-3</v>
      </c>
      <c r="G117" s="17">
        <f t="shared" si="18"/>
        <v>1</v>
      </c>
      <c r="H117" s="17">
        <f t="shared" si="17"/>
        <v>2.9498525073746312E-3</v>
      </c>
    </row>
    <row r="118" spans="1:8" x14ac:dyDescent="0.2">
      <c r="A118" s="14"/>
      <c r="B118" s="15" t="s">
        <v>106</v>
      </c>
      <c r="C118" s="16">
        <v>9</v>
      </c>
      <c r="D118" s="16">
        <v>11</v>
      </c>
      <c r="E118" s="17">
        <f t="shared" si="15"/>
        <v>2.6548672566371681E-2</v>
      </c>
      <c r="F118" s="17">
        <f t="shared" si="16"/>
        <v>1.3221153846153846E-2</v>
      </c>
      <c r="G118" s="17">
        <f t="shared" si="18"/>
        <v>0.22222222222222221</v>
      </c>
      <c r="H118" s="17">
        <f t="shared" si="17"/>
        <v>5.8997050147492625E-3</v>
      </c>
    </row>
    <row r="119" spans="1:8" x14ac:dyDescent="0.2">
      <c r="A119" s="14"/>
      <c r="B119" s="15" t="s">
        <v>107</v>
      </c>
      <c r="C119" s="16">
        <v>1</v>
      </c>
      <c r="D119" s="16">
        <v>6</v>
      </c>
      <c r="E119" s="17">
        <f t="shared" si="15"/>
        <v>2.9498525073746312E-3</v>
      </c>
      <c r="F119" s="17">
        <f t="shared" si="16"/>
        <v>7.2115384615384619E-3</v>
      </c>
      <c r="G119" s="17">
        <f t="shared" si="18"/>
        <v>5</v>
      </c>
      <c r="H119" s="17">
        <f t="shared" si="17"/>
        <v>1.4749262536873156E-2</v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2.9498525073746312E-3</v>
      </c>
      <c r="F120" s="17">
        <f t="shared" si="16"/>
        <v>1.201923076923077E-3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2</v>
      </c>
      <c r="E123" s="17">
        <f t="shared" si="15"/>
        <v>1.1799410029498525E-2</v>
      </c>
      <c r="F123" s="17">
        <f t="shared" si="16"/>
        <v>2.403846153846154E-3</v>
      </c>
      <c r="G123" s="17">
        <f t="shared" si="18"/>
        <v>-0.5</v>
      </c>
      <c r="H123" s="17">
        <f t="shared" si="17"/>
        <v>-5.8997050147492625E-3</v>
      </c>
    </row>
    <row r="124" spans="1:8" x14ac:dyDescent="0.2">
      <c r="A124" s="14"/>
      <c r="B124" s="15" t="s">
        <v>112</v>
      </c>
      <c r="C124" s="16">
        <v>3</v>
      </c>
      <c r="D124" s="16">
        <v>0</v>
      </c>
      <c r="E124" s="17">
        <f t="shared" si="15"/>
        <v>8.8495575221238937E-3</v>
      </c>
      <c r="F124" s="17" t="str">
        <f t="shared" si="16"/>
        <v/>
      </c>
      <c r="G124" s="17">
        <f t="shared" si="18"/>
        <v>-1</v>
      </c>
      <c r="H124" s="17">
        <f t="shared" si="17"/>
        <v>-8.8495575221238937E-3</v>
      </c>
    </row>
    <row r="125" spans="1:8" x14ac:dyDescent="0.2">
      <c r="A125" s="14"/>
      <c r="B125" s="15" t="s">
        <v>113</v>
      </c>
      <c r="C125" s="16">
        <v>1</v>
      </c>
      <c r="D125" s="16">
        <v>3</v>
      </c>
      <c r="E125" s="17">
        <f t="shared" si="15"/>
        <v>2.9498525073746312E-3</v>
      </c>
      <c r="F125" s="17">
        <f t="shared" si="16"/>
        <v>3.605769230769231E-3</v>
      </c>
      <c r="G125" s="17">
        <f t="shared" si="18"/>
        <v>2</v>
      </c>
      <c r="H125" s="17">
        <f t="shared" si="17"/>
        <v>5.8997050147492625E-3</v>
      </c>
    </row>
    <row r="126" spans="1:8" x14ac:dyDescent="0.2">
      <c r="A126" s="14"/>
      <c r="B126" s="15" t="s">
        <v>114</v>
      </c>
      <c r="C126" s="16">
        <v>4</v>
      </c>
      <c r="D126" s="16">
        <v>4</v>
      </c>
      <c r="E126" s="17">
        <f t="shared" si="15"/>
        <v>1.1799410029498525E-2</v>
      </c>
      <c r="F126" s="17">
        <f t="shared" si="16"/>
        <v>4.807692307692308E-3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2</v>
      </c>
      <c r="D127" s="16">
        <v>4</v>
      </c>
      <c r="E127" s="17">
        <f t="shared" si="15"/>
        <v>5.8997050147492625E-3</v>
      </c>
      <c r="F127" s="17">
        <f t="shared" si="16"/>
        <v>4.807692307692308E-3</v>
      </c>
      <c r="G127" s="17">
        <f t="shared" si="18"/>
        <v>1</v>
      </c>
      <c r="H127" s="17">
        <f t="shared" si="17"/>
        <v>5.8997050147492625E-3</v>
      </c>
    </row>
    <row r="128" spans="1:8" x14ac:dyDescent="0.2">
      <c r="A128" s="14"/>
      <c r="B128" s="15" t="s">
        <v>116</v>
      </c>
      <c r="C128" s="16">
        <v>11</v>
      </c>
      <c r="D128" s="16">
        <v>5</v>
      </c>
      <c r="E128" s="17">
        <f t="shared" si="15"/>
        <v>3.2448377581120944E-2</v>
      </c>
      <c r="F128" s="17">
        <f t="shared" si="16"/>
        <v>6.0096153846153849E-3</v>
      </c>
      <c r="G128" s="17">
        <f t="shared" si="18"/>
        <v>-0.54545454545454541</v>
      </c>
      <c r="H128" s="17">
        <f t="shared" si="17"/>
        <v>-1.7699115044247787E-2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2.9498525073746312E-3</v>
      </c>
      <c r="F129" s="17" t="str">
        <f t="shared" si="16"/>
        <v/>
      </c>
      <c r="G129" s="17">
        <f t="shared" si="18"/>
        <v>-1</v>
      </c>
      <c r="H129" s="17">
        <f t="shared" si="17"/>
        <v>-2.9498525073746312E-3</v>
      </c>
    </row>
    <row r="130" spans="1:8" x14ac:dyDescent="0.2">
      <c r="A130" s="14"/>
      <c r="B130" s="15" t="s">
        <v>118</v>
      </c>
      <c r="C130" s="16">
        <v>11</v>
      </c>
      <c r="D130" s="16">
        <v>7</v>
      </c>
      <c r="E130" s="17">
        <f t="shared" si="15"/>
        <v>3.2448377581120944E-2</v>
      </c>
      <c r="F130" s="17">
        <f t="shared" si="16"/>
        <v>8.4134615384615381E-3</v>
      </c>
      <c r="G130" s="17">
        <f t="shared" si="18"/>
        <v>-0.36363636363636365</v>
      </c>
      <c r="H130" s="17">
        <f t="shared" si="17"/>
        <v>-1.1799410029498525E-2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</v>
      </c>
      <c r="D132" s="16">
        <v>11</v>
      </c>
      <c r="E132" s="17">
        <f t="shared" si="15"/>
        <v>4.71976401179941E-2</v>
      </c>
      <c r="F132" s="17">
        <f t="shared" si="16"/>
        <v>1.3221153846153846E-2</v>
      </c>
      <c r="G132" s="17">
        <f t="shared" si="18"/>
        <v>-0.3125</v>
      </c>
      <c r="H132" s="17">
        <f t="shared" si="17"/>
        <v>-1.4749262536873156E-2</v>
      </c>
    </row>
    <row r="133" spans="1:8" x14ac:dyDescent="0.2">
      <c r="A133" s="14"/>
      <c r="B133" s="15" t="s">
        <v>121</v>
      </c>
      <c r="C133" s="16">
        <v>6</v>
      </c>
      <c r="D133" s="16">
        <v>0</v>
      </c>
      <c r="E133" s="17">
        <f t="shared" si="15"/>
        <v>1.7699115044247787E-2</v>
      </c>
      <c r="F133" s="17" t="str">
        <f t="shared" si="16"/>
        <v/>
      </c>
      <c r="G133" s="17">
        <f t="shared" si="18"/>
        <v>-1</v>
      </c>
      <c r="H133" s="17">
        <f t="shared" si="17"/>
        <v>-1.7699115044247787E-2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7</v>
      </c>
      <c r="D135" s="16">
        <v>101</v>
      </c>
      <c r="E135" s="17">
        <f t="shared" si="15"/>
        <v>2.0648967551622419E-2</v>
      </c>
      <c r="F135" s="17">
        <f t="shared" si="16"/>
        <v>0.12139423076923077</v>
      </c>
      <c r="G135" s="17">
        <f t="shared" si="18"/>
        <v>13.428571428571429</v>
      </c>
      <c r="H135" s="17">
        <f t="shared" si="17"/>
        <v>0.27728613569321536</v>
      </c>
    </row>
    <row r="136" spans="1:8" ht="25.5" x14ac:dyDescent="0.2">
      <c r="A136" s="14"/>
      <c r="B136" s="15" t="s">
        <v>124</v>
      </c>
      <c r="C136" s="16">
        <v>3</v>
      </c>
      <c r="D136" s="16">
        <v>11</v>
      </c>
      <c r="E136" s="17">
        <f t="shared" si="15"/>
        <v>8.8495575221238937E-3</v>
      </c>
      <c r="F136" s="17">
        <f t="shared" si="16"/>
        <v>1.3221153846153846E-2</v>
      </c>
      <c r="G136" s="17">
        <f t="shared" si="18"/>
        <v>2.6666666666666665</v>
      </c>
      <c r="H136" s="17">
        <f t="shared" si="17"/>
        <v>2.359882005899705E-2</v>
      </c>
    </row>
    <row r="137" spans="1:8" x14ac:dyDescent="0.2">
      <c r="A137" s="14"/>
      <c r="B137" s="15" t="s">
        <v>125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3.605769230769231E-3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7</v>
      </c>
      <c r="D138" s="16">
        <v>1</v>
      </c>
      <c r="E138" s="17">
        <f t="shared" si="15"/>
        <v>2.0648967551622419E-2</v>
      </c>
      <c r="F138" s="17">
        <f t="shared" si="16"/>
        <v>1.201923076923077E-3</v>
      </c>
      <c r="G138" s="17">
        <f t="shared" si="18"/>
        <v>-0.8571428571428571</v>
      </c>
      <c r="H138" s="17">
        <f t="shared" si="17"/>
        <v>-1.7699115044247787E-2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3</v>
      </c>
      <c r="D141" s="16">
        <v>0</v>
      </c>
      <c r="E141" s="17">
        <f t="shared" si="19"/>
        <v>8.8495575221238937E-3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-8.8495575221238937E-3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0</v>
      </c>
      <c r="E145" s="17">
        <f t="shared" si="19"/>
        <v>1.1799410029498525E-2</v>
      </c>
      <c r="F145" s="17" t="str">
        <f t="shared" si="20"/>
        <v/>
      </c>
      <c r="G145" s="17">
        <f t="shared" si="22"/>
        <v>-1</v>
      </c>
      <c r="H145" s="17">
        <f t="shared" si="21"/>
        <v>-1.1799410029498525E-2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2.9498525073746312E-3</v>
      </c>
      <c r="F146" s="17" t="str">
        <f t="shared" si="20"/>
        <v/>
      </c>
      <c r="G146" s="17">
        <f t="shared" si="22"/>
        <v>-1</v>
      </c>
      <c r="H146" s="17">
        <f t="shared" si="21"/>
        <v>-2.9498525073746312E-3</v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5.8997050147492625E-3</v>
      </c>
      <c r="F147" s="17">
        <f t="shared" si="20"/>
        <v>2.403846153846154E-3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2.9498525073746312E-3</v>
      </c>
      <c r="F150" s="17" t="str">
        <f t="shared" si="20"/>
        <v/>
      </c>
      <c r="G150" s="17">
        <f t="shared" si="22"/>
        <v>-1</v>
      </c>
      <c r="H150" s="17">
        <f t="shared" si="21"/>
        <v>-2.9498525073746312E-3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2.9498525073746312E-3</v>
      </c>
      <c r="F152" s="17" t="str">
        <f t="shared" si="20"/>
        <v/>
      </c>
      <c r="G152" s="17">
        <f t="shared" si="22"/>
        <v>-1</v>
      </c>
      <c r="H152" s="17">
        <f t="shared" si="21"/>
        <v>-2.9498525073746312E-3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1</v>
      </c>
      <c r="E157" s="17">
        <f t="shared" si="19"/>
        <v>8.8495575221238937E-3</v>
      </c>
      <c r="F157" s="17">
        <f t="shared" si="20"/>
        <v>1.201923076923077E-3</v>
      </c>
      <c r="G157" s="17">
        <f t="shared" si="22"/>
        <v>-0.66666666666666663</v>
      </c>
      <c r="H157" s="17">
        <f t="shared" si="21"/>
        <v>-5.8997050147492625E-3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2.9498525073746312E-3</v>
      </c>
      <c r="F158" s="17" t="str">
        <f t="shared" si="20"/>
        <v/>
      </c>
      <c r="G158" s="17">
        <f t="shared" si="22"/>
        <v>-1</v>
      </c>
      <c r="H158" s="17">
        <f t="shared" si="21"/>
        <v>-2.9498525073746312E-3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2.9498525073746312E-3</v>
      </c>
      <c r="F162" s="17" t="str">
        <f t="shared" si="20"/>
        <v/>
      </c>
      <c r="G162" s="17">
        <f t="shared" si="22"/>
        <v>-1</v>
      </c>
      <c r="H162" s="17">
        <f t="shared" si="21"/>
        <v>-2.9498525073746312E-3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5.8997050147492625E-3</v>
      </c>
      <c r="F164" s="17" t="str">
        <f t="shared" si="20"/>
        <v/>
      </c>
      <c r="G164" s="17">
        <f t="shared" si="22"/>
        <v>-1</v>
      </c>
      <c r="H164" s="17">
        <f t="shared" si="21"/>
        <v>-5.8997050147492625E-3</v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7</v>
      </c>
      <c r="D168" s="16">
        <v>4</v>
      </c>
      <c r="E168" s="17">
        <f t="shared" si="19"/>
        <v>2.0648967551622419E-2</v>
      </c>
      <c r="F168" s="17">
        <f t="shared" si="20"/>
        <v>4.807692307692308E-3</v>
      </c>
      <c r="G168" s="17">
        <f t="shared" si="22"/>
        <v>-0.42857142857142855</v>
      </c>
      <c r="H168" s="17">
        <f t="shared" si="21"/>
        <v>-8.8495575221238937E-3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494</v>
      </c>
      <c r="D177" s="20">
        <f>SUM(D178:D350)</f>
        <v>428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-0.13360323886639677</v>
      </c>
      <c r="H177" s="21">
        <f t="shared" ref="H177:H208" si="25">+IF(OR(AND(E177=""),(G177="")),"",E177*G177)</f>
        <v>-0.13360323886639677</v>
      </c>
    </row>
    <row r="178" spans="1:8" x14ac:dyDescent="0.2">
      <c r="A178" s="14"/>
      <c r="B178" s="15" t="s">
        <v>160</v>
      </c>
      <c r="C178" s="16">
        <v>0</v>
      </c>
      <c r="D178" s="16">
        <v>4</v>
      </c>
      <c r="E178" s="17" t="str">
        <f t="shared" si="23"/>
        <v/>
      </c>
      <c r="F178" s="17">
        <f t="shared" si="24"/>
        <v>9.3457943925233638E-3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7.0093457943925233E-3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15</v>
      </c>
      <c r="D182" s="16">
        <v>4</v>
      </c>
      <c r="E182" s="17">
        <f t="shared" si="23"/>
        <v>3.0364372469635626E-2</v>
      </c>
      <c r="F182" s="17">
        <f t="shared" si="24"/>
        <v>9.3457943925233638E-3</v>
      </c>
      <c r="G182" s="17">
        <f t="shared" si="26"/>
        <v>-0.73333333333333328</v>
      </c>
      <c r="H182" s="17">
        <f t="shared" si="25"/>
        <v>-2.2267206477732792E-2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89</v>
      </c>
      <c r="D184" s="16">
        <v>16</v>
      </c>
      <c r="E184" s="17">
        <f t="shared" si="23"/>
        <v>0.18016194331983806</v>
      </c>
      <c r="F184" s="17">
        <f t="shared" si="24"/>
        <v>3.7383177570093455E-2</v>
      </c>
      <c r="G184" s="17">
        <f t="shared" si="26"/>
        <v>-0.8202247191011236</v>
      </c>
      <c r="H184" s="17">
        <f t="shared" si="25"/>
        <v>-0.14777327935222673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4.048582995951417E-3</v>
      </c>
      <c r="F185" s="17" t="str">
        <f t="shared" si="24"/>
        <v/>
      </c>
      <c r="G185" s="17">
        <f t="shared" si="26"/>
        <v>-1</v>
      </c>
      <c r="H185" s="17">
        <f t="shared" si="25"/>
        <v>-4.048582995951417E-3</v>
      </c>
    </row>
    <row r="186" spans="1:8" x14ac:dyDescent="0.2">
      <c r="A186" s="14"/>
      <c r="B186" s="15" t="s">
        <v>168</v>
      </c>
      <c r="C186" s="16">
        <v>2</v>
      </c>
      <c r="D186" s="16">
        <v>15</v>
      </c>
      <c r="E186" s="17">
        <f t="shared" si="23"/>
        <v>4.048582995951417E-3</v>
      </c>
      <c r="F186" s="17">
        <f t="shared" si="24"/>
        <v>3.5046728971962614E-2</v>
      </c>
      <c r="G186" s="17">
        <f t="shared" si="26"/>
        <v>6.5</v>
      </c>
      <c r="H186" s="17">
        <f t="shared" si="25"/>
        <v>2.6315789473684209E-2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2.0242914979757085E-3</v>
      </c>
      <c r="F187" s="17">
        <f t="shared" si="24"/>
        <v>2.3364485981308409E-3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2.0242914979757085E-3</v>
      </c>
      <c r="F188" s="17" t="str">
        <f t="shared" si="24"/>
        <v/>
      </c>
      <c r="G188" s="17">
        <f t="shared" si="26"/>
        <v>-1</v>
      </c>
      <c r="H188" s="17">
        <f t="shared" si="25"/>
        <v>-2.0242914979757085E-3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19</v>
      </c>
      <c r="E191" s="17">
        <f t="shared" si="23"/>
        <v>1.0121457489878543E-2</v>
      </c>
      <c r="F191" s="17">
        <f t="shared" si="24"/>
        <v>4.4392523364485979E-2</v>
      </c>
      <c r="G191" s="17">
        <f t="shared" si="26"/>
        <v>2.8</v>
      </c>
      <c r="H191" s="17">
        <f t="shared" si="25"/>
        <v>2.8340080971659916E-2</v>
      </c>
    </row>
    <row r="192" spans="1:8" x14ac:dyDescent="0.2">
      <c r="A192" s="14"/>
      <c r="B192" s="15" t="s">
        <v>174</v>
      </c>
      <c r="C192" s="16">
        <v>2</v>
      </c>
      <c r="D192" s="16">
        <v>3</v>
      </c>
      <c r="E192" s="17">
        <f t="shared" si="23"/>
        <v>4.048582995951417E-3</v>
      </c>
      <c r="F192" s="17">
        <f t="shared" si="24"/>
        <v>7.0093457943925233E-3</v>
      </c>
      <c r="G192" s="17">
        <f t="shared" si="26"/>
        <v>0.5</v>
      </c>
      <c r="H192" s="17">
        <f t="shared" si="25"/>
        <v>2.0242914979757085E-3</v>
      </c>
    </row>
    <row r="193" spans="1:8" ht="25.5" x14ac:dyDescent="0.2">
      <c r="A193" s="14"/>
      <c r="B193" s="15" t="s">
        <v>175</v>
      </c>
      <c r="C193" s="16">
        <v>40</v>
      </c>
      <c r="D193" s="16">
        <v>17</v>
      </c>
      <c r="E193" s="17">
        <f t="shared" si="23"/>
        <v>8.0971659919028341E-2</v>
      </c>
      <c r="F193" s="17">
        <f t="shared" si="24"/>
        <v>3.9719626168224297E-2</v>
      </c>
      <c r="G193" s="17">
        <f t="shared" si="26"/>
        <v>-0.57499999999999996</v>
      </c>
      <c r="H193" s="17">
        <f t="shared" si="25"/>
        <v>-4.6558704453441291E-2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6</v>
      </c>
      <c r="D198" s="16">
        <v>5</v>
      </c>
      <c r="E198" s="17">
        <f t="shared" si="23"/>
        <v>1.2145748987854251E-2</v>
      </c>
      <c r="F198" s="17">
        <f t="shared" si="24"/>
        <v>1.1682242990654205E-2</v>
      </c>
      <c r="G198" s="17">
        <f t="shared" si="26"/>
        <v>-0.16666666666666666</v>
      </c>
      <c r="H198" s="17">
        <f t="shared" si="25"/>
        <v>-2.0242914979757085E-3</v>
      </c>
    </row>
    <row r="199" spans="1:8" x14ac:dyDescent="0.2">
      <c r="A199" s="14"/>
      <c r="B199" s="15" t="s">
        <v>181</v>
      </c>
      <c r="C199" s="16">
        <v>3</v>
      </c>
      <c r="D199" s="16">
        <v>12</v>
      </c>
      <c r="E199" s="17">
        <f t="shared" si="23"/>
        <v>6.0728744939271256E-3</v>
      </c>
      <c r="F199" s="17">
        <f t="shared" si="24"/>
        <v>2.8037383177570093E-2</v>
      </c>
      <c r="G199" s="17">
        <f t="shared" si="26"/>
        <v>3</v>
      </c>
      <c r="H199" s="17">
        <f t="shared" si="25"/>
        <v>1.8218623481781375E-2</v>
      </c>
    </row>
    <row r="200" spans="1:8" x14ac:dyDescent="0.2">
      <c r="A200" s="14"/>
      <c r="B200" s="15" t="s">
        <v>182</v>
      </c>
      <c r="C200" s="16">
        <v>5</v>
      </c>
      <c r="D200" s="16">
        <v>1</v>
      </c>
      <c r="E200" s="17">
        <f t="shared" si="23"/>
        <v>1.0121457489878543E-2</v>
      </c>
      <c r="F200" s="17">
        <f t="shared" si="24"/>
        <v>2.3364485981308409E-3</v>
      </c>
      <c r="G200" s="17">
        <f t="shared" si="26"/>
        <v>-0.8</v>
      </c>
      <c r="H200" s="17">
        <f t="shared" si="25"/>
        <v>-8.0971659919028341E-3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</v>
      </c>
      <c r="D202" s="16">
        <v>1</v>
      </c>
      <c r="E202" s="17">
        <f t="shared" si="23"/>
        <v>6.0728744939271256E-3</v>
      </c>
      <c r="F202" s="17">
        <f t="shared" si="24"/>
        <v>2.3364485981308409E-3</v>
      </c>
      <c r="G202" s="17">
        <f t="shared" si="26"/>
        <v>-0.66666666666666663</v>
      </c>
      <c r="H202" s="17">
        <f t="shared" si="25"/>
        <v>-4.048582995951417E-3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14</v>
      </c>
      <c r="D204" s="16">
        <v>8</v>
      </c>
      <c r="E204" s="17">
        <f t="shared" si="23"/>
        <v>2.8340080971659919E-2</v>
      </c>
      <c r="F204" s="17">
        <f t="shared" si="24"/>
        <v>1.8691588785046728E-2</v>
      </c>
      <c r="G204" s="17">
        <f t="shared" si="26"/>
        <v>-0.42857142857142855</v>
      </c>
      <c r="H204" s="17">
        <f t="shared" si="25"/>
        <v>-1.2145748987854251E-2</v>
      </c>
    </row>
    <row r="205" spans="1:8" ht="25.5" x14ac:dyDescent="0.2">
      <c r="A205" s="14"/>
      <c r="B205" s="15" t="s">
        <v>187</v>
      </c>
      <c r="C205" s="16">
        <v>7</v>
      </c>
      <c r="D205" s="16">
        <v>4</v>
      </c>
      <c r="E205" s="17">
        <f t="shared" si="23"/>
        <v>1.417004048582996E-2</v>
      </c>
      <c r="F205" s="17">
        <f t="shared" si="24"/>
        <v>9.3457943925233638E-3</v>
      </c>
      <c r="G205" s="17">
        <f t="shared" si="26"/>
        <v>-0.42857142857142855</v>
      </c>
      <c r="H205" s="17">
        <f t="shared" si="25"/>
        <v>-6.0728744939271256E-3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14</v>
      </c>
      <c r="D207" s="16">
        <v>14</v>
      </c>
      <c r="E207" s="17">
        <f t="shared" si="23"/>
        <v>2.8340080971659919E-2</v>
      </c>
      <c r="F207" s="17">
        <f t="shared" si="24"/>
        <v>3.2710280373831772E-2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13</v>
      </c>
      <c r="D208" s="16">
        <v>4</v>
      </c>
      <c r="E208" s="17">
        <f t="shared" si="23"/>
        <v>2.6315789473684209E-2</v>
      </c>
      <c r="F208" s="17">
        <f t="shared" si="24"/>
        <v>9.3457943925233638E-3</v>
      </c>
      <c r="G208" s="17">
        <f t="shared" si="26"/>
        <v>-0.69230769230769229</v>
      </c>
      <c r="H208" s="17">
        <f t="shared" si="25"/>
        <v>-1.8218623481781375E-2</v>
      </c>
    </row>
    <row r="209" spans="1:8" x14ac:dyDescent="0.2">
      <c r="A209" s="14"/>
      <c r="B209" s="15" t="s">
        <v>191</v>
      </c>
      <c r="C209" s="16">
        <v>14</v>
      </c>
      <c r="D209" s="16">
        <v>6</v>
      </c>
      <c r="E209" s="17">
        <f t="shared" ref="E209:E240" si="27">+IF(C209=0,"",C209/C$177)</f>
        <v>2.8340080971659919E-2</v>
      </c>
      <c r="F209" s="17">
        <f t="shared" ref="F209:F240" si="28">+IF(D209=0,"",D209/D$177)</f>
        <v>1.4018691588785047E-2</v>
      </c>
      <c r="G209" s="17">
        <f t="shared" si="26"/>
        <v>-0.5714285714285714</v>
      </c>
      <c r="H209" s="17">
        <f t="shared" ref="H209:H240" si="29">+IF(OR(AND(E209=""),(G209="")),"",E209*G209)</f>
        <v>-1.6194331983805668E-2</v>
      </c>
    </row>
    <row r="210" spans="1:8" x14ac:dyDescent="0.2">
      <c r="A210" s="14"/>
      <c r="B210" s="15" t="s">
        <v>192</v>
      </c>
      <c r="C210" s="16">
        <v>12</v>
      </c>
      <c r="D210" s="16">
        <v>19</v>
      </c>
      <c r="E210" s="17">
        <f t="shared" si="27"/>
        <v>2.4291497975708502E-2</v>
      </c>
      <c r="F210" s="17">
        <f t="shared" si="28"/>
        <v>4.4392523364485979E-2</v>
      </c>
      <c r="G210" s="17">
        <f t="shared" ref="G210:G241" si="30">+IF(AND(C210=0,D210=0)," ",IF(C210=0,1,IF(D210=0,-1,(D210-C210)/C210)))</f>
        <v>0.58333333333333337</v>
      </c>
      <c r="H210" s="17">
        <f t="shared" si="29"/>
        <v>1.4170040485829961E-2</v>
      </c>
    </row>
    <row r="211" spans="1:8" x14ac:dyDescent="0.2">
      <c r="A211" s="14"/>
      <c r="B211" s="15" t="s">
        <v>193</v>
      </c>
      <c r="C211" s="16">
        <v>3</v>
      </c>
      <c r="D211" s="16">
        <v>1</v>
      </c>
      <c r="E211" s="17">
        <f t="shared" si="27"/>
        <v>6.0728744939271256E-3</v>
      </c>
      <c r="F211" s="17">
        <f t="shared" si="28"/>
        <v>2.3364485981308409E-3</v>
      </c>
      <c r="G211" s="17">
        <f t="shared" si="30"/>
        <v>-0.66666666666666663</v>
      </c>
      <c r="H211" s="17">
        <f t="shared" si="29"/>
        <v>-4.048582995951417E-3</v>
      </c>
    </row>
    <row r="212" spans="1:8" x14ac:dyDescent="0.2">
      <c r="A212" s="14"/>
      <c r="B212" s="15" t="s">
        <v>194</v>
      </c>
      <c r="C212" s="16">
        <v>3</v>
      </c>
      <c r="D212" s="16">
        <v>2</v>
      </c>
      <c r="E212" s="17">
        <f t="shared" si="27"/>
        <v>6.0728744939271256E-3</v>
      </c>
      <c r="F212" s="17">
        <f t="shared" si="28"/>
        <v>4.6728971962616819E-3</v>
      </c>
      <c r="G212" s="17">
        <f t="shared" si="30"/>
        <v>-0.33333333333333331</v>
      </c>
      <c r="H212" s="17">
        <f t="shared" si="29"/>
        <v>-2.0242914979757085E-3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1</v>
      </c>
      <c r="E214" s="17">
        <f t="shared" si="27"/>
        <v>8.0971659919028341E-3</v>
      </c>
      <c r="F214" s="17">
        <f t="shared" si="28"/>
        <v>2.3364485981308409E-3</v>
      </c>
      <c r="G214" s="17">
        <f t="shared" si="30"/>
        <v>-0.75</v>
      </c>
      <c r="H214" s="17">
        <f t="shared" si="29"/>
        <v>-6.0728744939271256E-3</v>
      </c>
    </row>
    <row r="215" spans="1:8" x14ac:dyDescent="0.2">
      <c r="A215" s="14"/>
      <c r="B215" s="15" t="s">
        <v>197</v>
      </c>
      <c r="C215" s="16">
        <v>1</v>
      </c>
      <c r="D215" s="16">
        <v>6</v>
      </c>
      <c r="E215" s="17">
        <f t="shared" si="27"/>
        <v>2.0242914979757085E-3</v>
      </c>
      <c r="F215" s="17">
        <f t="shared" si="28"/>
        <v>1.4018691588785047E-2</v>
      </c>
      <c r="G215" s="17">
        <f t="shared" si="30"/>
        <v>5</v>
      </c>
      <c r="H215" s="17">
        <f t="shared" si="29"/>
        <v>1.0121457489878543E-2</v>
      </c>
    </row>
    <row r="216" spans="1:8" x14ac:dyDescent="0.2">
      <c r="A216" s="14"/>
      <c r="B216" s="15" t="s">
        <v>198</v>
      </c>
      <c r="C216" s="16">
        <v>7</v>
      </c>
      <c r="D216" s="16">
        <v>6</v>
      </c>
      <c r="E216" s="17">
        <f t="shared" si="27"/>
        <v>1.417004048582996E-2</v>
      </c>
      <c r="F216" s="17">
        <f t="shared" si="28"/>
        <v>1.4018691588785047E-2</v>
      </c>
      <c r="G216" s="17">
        <f t="shared" si="30"/>
        <v>-0.14285714285714285</v>
      </c>
      <c r="H216" s="17">
        <f t="shared" si="29"/>
        <v>-2.0242914979757085E-3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31</v>
      </c>
      <c r="D219" s="16">
        <v>23</v>
      </c>
      <c r="E219" s="17">
        <f t="shared" si="27"/>
        <v>6.2753036437246959E-2</v>
      </c>
      <c r="F219" s="17">
        <f t="shared" si="28"/>
        <v>5.3738317757009345E-2</v>
      </c>
      <c r="G219" s="17">
        <f t="shared" si="30"/>
        <v>-0.25806451612903225</v>
      </c>
      <c r="H219" s="17">
        <f t="shared" si="29"/>
        <v>-1.6194331983805665E-2</v>
      </c>
    </row>
    <row r="220" spans="1:8" x14ac:dyDescent="0.2">
      <c r="A220" s="14"/>
      <c r="B220" s="15" t="s">
        <v>202</v>
      </c>
      <c r="C220" s="16">
        <v>7</v>
      </c>
      <c r="D220" s="16">
        <v>1</v>
      </c>
      <c r="E220" s="17">
        <f t="shared" si="27"/>
        <v>1.417004048582996E-2</v>
      </c>
      <c r="F220" s="17">
        <f t="shared" si="28"/>
        <v>2.3364485981308409E-3</v>
      </c>
      <c r="G220" s="17">
        <f t="shared" si="30"/>
        <v>-0.8571428571428571</v>
      </c>
      <c r="H220" s="17">
        <f t="shared" si="29"/>
        <v>-1.2145748987854251E-2</v>
      </c>
    </row>
    <row r="221" spans="1:8" ht="25.5" x14ac:dyDescent="0.2">
      <c r="A221" s="14"/>
      <c r="B221" s="15" t="s">
        <v>203</v>
      </c>
      <c r="C221" s="16">
        <v>3</v>
      </c>
      <c r="D221" s="16">
        <v>0</v>
      </c>
      <c r="E221" s="17">
        <f t="shared" si="27"/>
        <v>6.0728744939271256E-3</v>
      </c>
      <c r="F221" s="17" t="str">
        <f t="shared" si="28"/>
        <v/>
      </c>
      <c r="G221" s="17">
        <f t="shared" si="30"/>
        <v>-1</v>
      </c>
      <c r="H221" s="17">
        <f t="shared" si="29"/>
        <v>-6.0728744939271256E-3</v>
      </c>
    </row>
    <row r="222" spans="1:8" ht="25.5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2.0242914979757085E-3</v>
      </c>
      <c r="F222" s="17" t="str">
        <f t="shared" si="28"/>
        <v/>
      </c>
      <c r="G222" s="17">
        <f t="shared" si="30"/>
        <v>-1</v>
      </c>
      <c r="H222" s="17">
        <f t="shared" si="29"/>
        <v>-2.0242914979757085E-3</v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9.3457943925233638E-3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10</v>
      </c>
      <c r="E224" s="17">
        <f t="shared" si="27"/>
        <v>1.417004048582996E-2</v>
      </c>
      <c r="F224" s="17">
        <f t="shared" si="28"/>
        <v>2.336448598130841E-2</v>
      </c>
      <c r="G224" s="17">
        <f t="shared" si="30"/>
        <v>0.42857142857142855</v>
      </c>
      <c r="H224" s="17">
        <f t="shared" si="29"/>
        <v>6.0728744939271256E-3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21</v>
      </c>
      <c r="D231" s="16">
        <v>12</v>
      </c>
      <c r="E231" s="17">
        <f t="shared" si="27"/>
        <v>4.2510121457489877E-2</v>
      </c>
      <c r="F231" s="17">
        <f t="shared" si="28"/>
        <v>2.8037383177570093E-2</v>
      </c>
      <c r="G231" s="17">
        <f t="shared" si="30"/>
        <v>-0.42857142857142855</v>
      </c>
      <c r="H231" s="17">
        <f t="shared" si="29"/>
        <v>-1.8218623481781375E-2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6</v>
      </c>
      <c r="D233" s="16">
        <v>0</v>
      </c>
      <c r="E233" s="17">
        <f t="shared" si="27"/>
        <v>1.2145748987854251E-2</v>
      </c>
      <c r="F233" s="17" t="str">
        <f t="shared" si="28"/>
        <v/>
      </c>
      <c r="G233" s="17">
        <f t="shared" si="30"/>
        <v>-1</v>
      </c>
      <c r="H233" s="17">
        <f t="shared" si="29"/>
        <v>-1.2145748987854251E-2</v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2.0242914979757085E-3</v>
      </c>
      <c r="F234" s="17" t="str">
        <f t="shared" si="28"/>
        <v/>
      </c>
      <c r="G234" s="17">
        <f t="shared" si="30"/>
        <v>-1</v>
      </c>
      <c r="H234" s="17">
        <f t="shared" si="29"/>
        <v>-2.0242914979757085E-3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12</v>
      </c>
      <c r="D237" s="16">
        <v>6</v>
      </c>
      <c r="E237" s="17">
        <f t="shared" si="27"/>
        <v>2.4291497975708502E-2</v>
      </c>
      <c r="F237" s="17">
        <f t="shared" si="28"/>
        <v>1.4018691588785047E-2</v>
      </c>
      <c r="G237" s="17">
        <f t="shared" si="30"/>
        <v>-0.5</v>
      </c>
      <c r="H237" s="17">
        <f t="shared" si="29"/>
        <v>-1.2145748987854251E-2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4.6728971962616819E-3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2</v>
      </c>
      <c r="E241" s="17">
        <f t="shared" ref="E241:E272" si="31">+IF(C241=0,"",C241/C$177)</f>
        <v>4.048582995951417E-3</v>
      </c>
      <c r="F241" s="17">
        <f t="shared" ref="F241:F272" si="32">+IF(D241=0,"",D241/D$177)</f>
        <v>4.6728971962616819E-3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4.6728971962616819E-3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4</v>
      </c>
      <c r="E244" s="17">
        <f t="shared" si="31"/>
        <v>6.0728744939271256E-3</v>
      </c>
      <c r="F244" s="17">
        <f t="shared" si="32"/>
        <v>9.3457943925233638E-3</v>
      </c>
      <c r="G244" s="17">
        <f t="shared" si="34"/>
        <v>0.33333333333333331</v>
      </c>
      <c r="H244" s="17">
        <f t="shared" si="33"/>
        <v>2.0242914979757085E-3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4.048582995951417E-3</v>
      </c>
      <c r="F246" s="17" t="str">
        <f t="shared" si="32"/>
        <v/>
      </c>
      <c r="G246" s="17">
        <f t="shared" si="34"/>
        <v>-1</v>
      </c>
      <c r="H246" s="17">
        <f t="shared" si="33"/>
        <v>-4.048582995951417E-3</v>
      </c>
    </row>
    <row r="247" spans="1:8" x14ac:dyDescent="0.2">
      <c r="A247" s="14"/>
      <c r="B247" s="15" t="s">
        <v>229</v>
      </c>
      <c r="C247" s="16">
        <v>2</v>
      </c>
      <c r="D247" s="16">
        <v>6</v>
      </c>
      <c r="E247" s="17">
        <f t="shared" si="31"/>
        <v>4.048582995951417E-3</v>
      </c>
      <c r="F247" s="17">
        <f t="shared" si="32"/>
        <v>1.4018691588785047E-2</v>
      </c>
      <c r="G247" s="17">
        <f t="shared" si="34"/>
        <v>2</v>
      </c>
      <c r="H247" s="17">
        <f t="shared" si="33"/>
        <v>8.0971659919028341E-3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2.0242914979757085E-3</v>
      </c>
      <c r="F249" s="17" t="str">
        <f t="shared" si="32"/>
        <v/>
      </c>
      <c r="G249" s="17">
        <f t="shared" si="34"/>
        <v>-1</v>
      </c>
      <c r="H249" s="17">
        <f t="shared" si="33"/>
        <v>-2.0242914979757085E-3</v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2.0242914979757085E-3</v>
      </c>
      <c r="F250" s="17">
        <f t="shared" si="32"/>
        <v>2.3364485981308409E-3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2.0242914979757085E-3</v>
      </c>
      <c r="F252" s="17" t="str">
        <f t="shared" si="32"/>
        <v/>
      </c>
      <c r="G252" s="17">
        <f t="shared" si="34"/>
        <v>-1</v>
      </c>
      <c r="H252" s="17">
        <f t="shared" si="33"/>
        <v>-2.0242914979757085E-3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2</v>
      </c>
      <c r="D255" s="16">
        <v>5</v>
      </c>
      <c r="E255" s="17">
        <f t="shared" si="31"/>
        <v>4.048582995951417E-3</v>
      </c>
      <c r="F255" s="17">
        <f t="shared" si="32"/>
        <v>1.1682242990654205E-2</v>
      </c>
      <c r="G255" s="17">
        <f t="shared" si="34"/>
        <v>1.5</v>
      </c>
      <c r="H255" s="17">
        <f t="shared" si="33"/>
        <v>6.0728744939271256E-3</v>
      </c>
    </row>
    <row r="256" spans="1:8" x14ac:dyDescent="0.2">
      <c r="A256" s="14"/>
      <c r="B256" s="15" t="s">
        <v>238</v>
      </c>
      <c r="C256" s="16">
        <v>6</v>
      </c>
      <c r="D256" s="16">
        <v>1</v>
      </c>
      <c r="E256" s="17">
        <f t="shared" si="31"/>
        <v>1.2145748987854251E-2</v>
      </c>
      <c r="F256" s="17">
        <f t="shared" si="32"/>
        <v>2.3364485981308409E-3</v>
      </c>
      <c r="G256" s="17">
        <f t="shared" si="34"/>
        <v>-0.83333333333333337</v>
      </c>
      <c r="H256" s="17">
        <f t="shared" si="33"/>
        <v>-1.0121457489878543E-2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2.0242914979757085E-3</v>
      </c>
      <c r="F259" s="17">
        <f t="shared" si="32"/>
        <v>2.3364485981308409E-3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2.3364485981308409E-3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3</v>
      </c>
      <c r="D263" s="16">
        <v>0</v>
      </c>
      <c r="E263" s="17">
        <f t="shared" si="31"/>
        <v>6.0728744939271256E-3</v>
      </c>
      <c r="F263" s="17" t="str">
        <f t="shared" si="32"/>
        <v/>
      </c>
      <c r="G263" s="17">
        <f t="shared" si="34"/>
        <v>-1</v>
      </c>
      <c r="H263" s="17">
        <f t="shared" si="33"/>
        <v>-6.0728744939271256E-3</v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2</v>
      </c>
      <c r="E270" s="17">
        <f t="shared" si="31"/>
        <v>2.0242914979757085E-3</v>
      </c>
      <c r="F270" s="17">
        <f t="shared" si="32"/>
        <v>4.6728971962616819E-3</v>
      </c>
      <c r="G270" s="17">
        <f t="shared" si="34"/>
        <v>1</v>
      </c>
      <c r="H270" s="17">
        <f t="shared" si="33"/>
        <v>2.0242914979757085E-3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0</v>
      </c>
      <c r="E281" s="17">
        <f t="shared" si="35"/>
        <v>1.0121457489878543E-2</v>
      </c>
      <c r="F281" s="17" t="str">
        <f t="shared" si="36"/>
        <v/>
      </c>
      <c r="G281" s="17">
        <f t="shared" si="38"/>
        <v>-1</v>
      </c>
      <c r="H281" s="17">
        <f t="shared" si="37"/>
        <v>-1.0121457489878543E-2</v>
      </c>
    </row>
    <row r="282" spans="1:8" ht="25.5" x14ac:dyDescent="0.2">
      <c r="A282" s="14"/>
      <c r="B282" s="15" t="s">
        <v>264</v>
      </c>
      <c r="C282" s="16">
        <v>7</v>
      </c>
      <c r="D282" s="16">
        <v>30</v>
      </c>
      <c r="E282" s="17">
        <f t="shared" si="35"/>
        <v>1.417004048582996E-2</v>
      </c>
      <c r="F282" s="17">
        <f t="shared" si="36"/>
        <v>7.0093457943925228E-2</v>
      </c>
      <c r="G282" s="17">
        <f t="shared" si="38"/>
        <v>3.2857142857142856</v>
      </c>
      <c r="H282" s="17">
        <f t="shared" si="37"/>
        <v>4.6558704453441291E-2</v>
      </c>
    </row>
    <row r="283" spans="1:8" x14ac:dyDescent="0.2">
      <c r="A283" s="14"/>
      <c r="B283" s="15" t="s">
        <v>265</v>
      </c>
      <c r="C283" s="16">
        <v>2</v>
      </c>
      <c r="D283" s="16">
        <v>2</v>
      </c>
      <c r="E283" s="17">
        <f t="shared" si="35"/>
        <v>4.048582995951417E-3</v>
      </c>
      <c r="F283" s="17">
        <f t="shared" si="36"/>
        <v>4.6728971962616819E-3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2.0242914979757085E-3</v>
      </c>
      <c r="F284" s="17">
        <f t="shared" si="36"/>
        <v>2.3364485981308409E-3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6</v>
      </c>
      <c r="E286" s="17" t="str">
        <f t="shared" si="35"/>
        <v/>
      </c>
      <c r="F286" s="17">
        <f t="shared" si="36"/>
        <v>1.4018691588785047E-2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2.0242914979757085E-3</v>
      </c>
      <c r="F288" s="17">
        <f t="shared" si="36"/>
        <v>4.6728971962616819E-3</v>
      </c>
      <c r="G288" s="17">
        <f t="shared" si="38"/>
        <v>1</v>
      </c>
      <c r="H288" s="17">
        <f t="shared" si="37"/>
        <v>2.0242914979757085E-3</v>
      </c>
    </row>
    <row r="289" spans="1:8" x14ac:dyDescent="0.2">
      <c r="A289" s="14"/>
      <c r="B289" s="15" t="s">
        <v>271</v>
      </c>
      <c r="C289" s="16">
        <v>1</v>
      </c>
      <c r="D289" s="16">
        <v>1</v>
      </c>
      <c r="E289" s="17">
        <f t="shared" si="35"/>
        <v>2.0242914979757085E-3</v>
      </c>
      <c r="F289" s="17">
        <f t="shared" si="36"/>
        <v>2.3364485981308409E-3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10</v>
      </c>
      <c r="D292" s="16">
        <v>0</v>
      </c>
      <c r="E292" s="17">
        <f t="shared" si="35"/>
        <v>2.0242914979757085E-2</v>
      </c>
      <c r="F292" s="17" t="str">
        <f t="shared" si="36"/>
        <v/>
      </c>
      <c r="G292" s="17">
        <f t="shared" si="38"/>
        <v>-1</v>
      </c>
      <c r="H292" s="17">
        <f t="shared" si="37"/>
        <v>-2.0242914979757085E-2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5</v>
      </c>
      <c r="D294" s="16">
        <v>8</v>
      </c>
      <c r="E294" s="17">
        <f t="shared" si="35"/>
        <v>1.0121457489878543E-2</v>
      </c>
      <c r="F294" s="17">
        <f t="shared" si="36"/>
        <v>1.8691588785046728E-2</v>
      </c>
      <c r="G294" s="17">
        <f t="shared" si="38"/>
        <v>0.6</v>
      </c>
      <c r="H294" s="17">
        <f t="shared" si="37"/>
        <v>6.0728744939271256E-3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2.0242914979757085E-3</v>
      </c>
      <c r="F295" s="17" t="str">
        <f t="shared" si="36"/>
        <v/>
      </c>
      <c r="G295" s="17">
        <f t="shared" si="38"/>
        <v>-1</v>
      </c>
      <c r="H295" s="17">
        <f t="shared" si="37"/>
        <v>-2.0242914979757085E-3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3</v>
      </c>
      <c r="E297" s="17" t="str">
        <f t="shared" si="35"/>
        <v/>
      </c>
      <c r="F297" s="17">
        <f t="shared" si="36"/>
        <v>7.0093457943925233E-3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20</v>
      </c>
      <c r="E299" s="17">
        <f t="shared" si="35"/>
        <v>2.0242914979757085E-3</v>
      </c>
      <c r="F299" s="17">
        <f t="shared" si="36"/>
        <v>4.6728971962616821E-2</v>
      </c>
      <c r="G299" s="17">
        <f t="shared" si="38"/>
        <v>19</v>
      </c>
      <c r="H299" s="17">
        <f t="shared" si="37"/>
        <v>3.8461538461538464E-2</v>
      </c>
    </row>
    <row r="300" spans="1:8" x14ac:dyDescent="0.2">
      <c r="A300" s="14"/>
      <c r="B300" s="15" t="s">
        <v>282</v>
      </c>
      <c r="C300" s="16">
        <v>8</v>
      </c>
      <c r="D300" s="16">
        <v>16</v>
      </c>
      <c r="E300" s="17">
        <f t="shared" si="35"/>
        <v>1.6194331983805668E-2</v>
      </c>
      <c r="F300" s="17">
        <f t="shared" si="36"/>
        <v>3.7383177570093455E-2</v>
      </c>
      <c r="G300" s="17">
        <f t="shared" si="38"/>
        <v>1</v>
      </c>
      <c r="H300" s="17">
        <f t="shared" si="37"/>
        <v>1.6194331983805668E-2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15</v>
      </c>
      <c r="E306" s="17">
        <f t="shared" si="39"/>
        <v>4.048582995951417E-3</v>
      </c>
      <c r="F306" s="17">
        <f t="shared" si="40"/>
        <v>3.5046728971962614E-2</v>
      </c>
      <c r="G306" s="17">
        <f t="shared" ref="G306:G337" si="42">+IF(AND(C306=0,D306=0)," ",IF(C306=0,1,IF(D306=0,-1,(D306-C306)/C306)))</f>
        <v>6.5</v>
      </c>
      <c r="H306" s="17">
        <f t="shared" si="41"/>
        <v>2.6315789473684209E-2</v>
      </c>
    </row>
    <row r="307" spans="1:8" x14ac:dyDescent="0.2">
      <c r="A307" s="14"/>
      <c r="B307" s="15" t="s">
        <v>289</v>
      </c>
      <c r="C307" s="16">
        <v>4</v>
      </c>
      <c r="D307" s="16">
        <v>4</v>
      </c>
      <c r="E307" s="17">
        <f t="shared" si="39"/>
        <v>8.0971659919028341E-3</v>
      </c>
      <c r="F307" s="17">
        <f t="shared" si="40"/>
        <v>9.3457943925233638E-3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12</v>
      </c>
      <c r="D308" s="16">
        <v>11</v>
      </c>
      <c r="E308" s="17">
        <f t="shared" si="39"/>
        <v>2.4291497975708502E-2</v>
      </c>
      <c r="F308" s="17">
        <f t="shared" si="40"/>
        <v>2.5700934579439252E-2</v>
      </c>
      <c r="G308" s="17">
        <f t="shared" si="42"/>
        <v>-8.3333333333333329E-2</v>
      </c>
      <c r="H308" s="17">
        <f t="shared" si="41"/>
        <v>-2.0242914979757085E-3</v>
      </c>
    </row>
    <row r="309" spans="1:8" x14ac:dyDescent="0.2">
      <c r="A309" s="14"/>
      <c r="B309" s="15" t="s">
        <v>291</v>
      </c>
      <c r="C309" s="16">
        <v>0</v>
      </c>
      <c r="D309" s="16">
        <v>12</v>
      </c>
      <c r="E309" s="17" t="str">
        <f t="shared" si="39"/>
        <v/>
      </c>
      <c r="F309" s="17">
        <f t="shared" si="40"/>
        <v>2.8037383177570093E-2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6</v>
      </c>
      <c r="D311" s="16">
        <v>2</v>
      </c>
      <c r="E311" s="17">
        <f t="shared" si="39"/>
        <v>1.2145748987854251E-2</v>
      </c>
      <c r="F311" s="17">
        <f t="shared" si="40"/>
        <v>4.6728971962616819E-3</v>
      </c>
      <c r="G311" s="17">
        <f t="shared" si="42"/>
        <v>-0.66666666666666663</v>
      </c>
      <c r="H311" s="17">
        <f t="shared" si="41"/>
        <v>-8.0971659919028341E-3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8</v>
      </c>
      <c r="D314" s="16">
        <v>6</v>
      </c>
      <c r="E314" s="17">
        <f t="shared" si="39"/>
        <v>1.6194331983805668E-2</v>
      </c>
      <c r="F314" s="17">
        <f t="shared" si="40"/>
        <v>1.4018691588785047E-2</v>
      </c>
      <c r="G314" s="17">
        <f t="shared" si="42"/>
        <v>-0.25</v>
      </c>
      <c r="H314" s="17">
        <f t="shared" si="41"/>
        <v>-4.048582995951417E-3</v>
      </c>
    </row>
    <row r="315" spans="1:8" x14ac:dyDescent="0.2">
      <c r="A315" s="14"/>
      <c r="B315" s="15" t="s">
        <v>297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9.3457943925233638E-3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2</v>
      </c>
      <c r="E316" s="17" t="str">
        <f t="shared" si="39"/>
        <v/>
      </c>
      <c r="F316" s="17">
        <f t="shared" si="40"/>
        <v>4.6728971962616819E-3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7</v>
      </c>
      <c r="E319" s="17" t="str">
        <f t="shared" si="39"/>
        <v/>
      </c>
      <c r="F319" s="17">
        <f t="shared" si="40"/>
        <v>1.6355140186915886E-2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2</v>
      </c>
      <c r="E323" s="17">
        <f t="shared" si="39"/>
        <v>6.0728744939271256E-3</v>
      </c>
      <c r="F323" s="17">
        <f t="shared" si="40"/>
        <v>4.6728971962616819E-3</v>
      </c>
      <c r="G323" s="17">
        <f t="shared" si="42"/>
        <v>-0.33333333333333331</v>
      </c>
      <c r="H323" s="17">
        <f t="shared" si="41"/>
        <v>-2.0242914979757085E-3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30</v>
      </c>
      <c r="D325" s="16">
        <v>14</v>
      </c>
      <c r="E325" s="17">
        <f t="shared" si="39"/>
        <v>6.0728744939271252E-2</v>
      </c>
      <c r="F325" s="17">
        <f t="shared" si="40"/>
        <v>3.2710280373831772E-2</v>
      </c>
      <c r="G325" s="17">
        <f t="shared" si="42"/>
        <v>-0.53333333333333333</v>
      </c>
      <c r="H325" s="17">
        <f t="shared" si="41"/>
        <v>-3.2388663967611336E-2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2.3364485981308409E-3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4.6728971962616819E-3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7</v>
      </c>
      <c r="D334" s="16">
        <v>2</v>
      </c>
      <c r="E334" s="17">
        <f t="shared" si="39"/>
        <v>1.417004048582996E-2</v>
      </c>
      <c r="F334" s="17">
        <f t="shared" si="40"/>
        <v>4.6728971962616819E-3</v>
      </c>
      <c r="G334" s="17">
        <f t="shared" si="42"/>
        <v>-0.7142857142857143</v>
      </c>
      <c r="H334" s="17">
        <f t="shared" si="41"/>
        <v>-1.0121457489878543E-2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1571</v>
      </c>
      <c r="D356" s="20">
        <f>SUM(D357:D585)</f>
        <v>1861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0.18459579885423297</v>
      </c>
      <c r="H356" s="21">
        <f t="shared" ref="H356:H419" si="49">+IF(OR(AND(E356=""),(G356="")),"",E356*G356)</f>
        <v>0.18459579885423297</v>
      </c>
    </row>
    <row r="357" spans="1:8" x14ac:dyDescent="0.2">
      <c r="A357" s="14"/>
      <c r="B357" s="15" t="s">
        <v>333</v>
      </c>
      <c r="C357" s="16">
        <v>9</v>
      </c>
      <c r="D357" s="16">
        <v>10</v>
      </c>
      <c r="E357" s="17">
        <f t="shared" si="47"/>
        <v>5.7288351368555059E-3</v>
      </c>
      <c r="F357" s="17">
        <f t="shared" si="48"/>
        <v>5.3734551316496505E-3</v>
      </c>
      <c r="G357" s="17">
        <f t="shared" ref="G357:G420" si="50">+IF(AND(C357=0,D357=0)," ",IF(C357=0,1,IF(D357=0,-1,(D357-C357)/C357)))</f>
        <v>0.1111111111111111</v>
      </c>
      <c r="H357" s="17">
        <f t="shared" si="49"/>
        <v>6.3653723742838951E-4</v>
      </c>
    </row>
    <row r="358" spans="1:8" x14ac:dyDescent="0.2">
      <c r="A358" s="14"/>
      <c r="B358" s="15" t="s">
        <v>334</v>
      </c>
      <c r="C358" s="16">
        <v>2</v>
      </c>
      <c r="D358" s="16">
        <v>8</v>
      </c>
      <c r="E358" s="17">
        <f t="shared" si="47"/>
        <v>1.273074474856779E-3</v>
      </c>
      <c r="F358" s="17">
        <f t="shared" si="48"/>
        <v>4.2987641053197209E-3</v>
      </c>
      <c r="G358" s="17">
        <f t="shared" si="50"/>
        <v>3</v>
      </c>
      <c r="H358" s="17">
        <f t="shared" si="49"/>
        <v>3.8192234245703373E-3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33</v>
      </c>
      <c r="D362" s="16">
        <v>47</v>
      </c>
      <c r="E362" s="17">
        <f t="shared" si="47"/>
        <v>2.1005728835136857E-2</v>
      </c>
      <c r="F362" s="17">
        <f t="shared" si="48"/>
        <v>2.525523911875336E-2</v>
      </c>
      <c r="G362" s="17">
        <f t="shared" si="50"/>
        <v>0.42424242424242425</v>
      </c>
      <c r="H362" s="17">
        <f t="shared" si="49"/>
        <v>8.9115213239974542E-3</v>
      </c>
    </row>
    <row r="363" spans="1:8" x14ac:dyDescent="0.2">
      <c r="A363" s="14"/>
      <c r="B363" s="15" t="s">
        <v>339</v>
      </c>
      <c r="C363" s="16">
        <v>1</v>
      </c>
      <c r="D363" s="16">
        <v>5</v>
      </c>
      <c r="E363" s="17">
        <f t="shared" si="47"/>
        <v>6.3653723742838951E-4</v>
      </c>
      <c r="F363" s="17">
        <f t="shared" si="48"/>
        <v>2.6867275658248252E-3</v>
      </c>
      <c r="G363" s="17">
        <f t="shared" si="50"/>
        <v>4</v>
      </c>
      <c r="H363" s="17">
        <f t="shared" si="49"/>
        <v>2.546148949713558E-3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6.3653723742838951E-4</v>
      </c>
      <c r="F364" s="17">
        <f t="shared" si="48"/>
        <v>5.3734551316496511E-4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15</v>
      </c>
      <c r="D365" s="16">
        <v>1</v>
      </c>
      <c r="E365" s="17">
        <f t="shared" si="47"/>
        <v>9.5480585614258432E-3</v>
      </c>
      <c r="F365" s="17">
        <f t="shared" si="48"/>
        <v>5.3734551316496511E-4</v>
      </c>
      <c r="G365" s="17">
        <f t="shared" si="50"/>
        <v>-0.93333333333333335</v>
      </c>
      <c r="H365" s="17">
        <f t="shared" si="49"/>
        <v>-8.9115213239974542E-3</v>
      </c>
    </row>
    <row r="366" spans="1:8" x14ac:dyDescent="0.2">
      <c r="A366" s="14"/>
      <c r="B366" s="15" t="s">
        <v>342</v>
      </c>
      <c r="C366" s="16">
        <v>0</v>
      </c>
      <c r="D366" s="16">
        <v>2</v>
      </c>
      <c r="E366" s="17" t="str">
        <f t="shared" si="47"/>
        <v/>
      </c>
      <c r="F366" s="17">
        <f t="shared" si="48"/>
        <v>1.0746910263299302E-3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57</v>
      </c>
      <c r="D368" s="16">
        <v>28</v>
      </c>
      <c r="E368" s="17">
        <f t="shared" si="47"/>
        <v>3.6282622533418206E-2</v>
      </c>
      <c r="F368" s="17">
        <f t="shared" si="48"/>
        <v>1.5045674368619023E-2</v>
      </c>
      <c r="G368" s="17">
        <f t="shared" si="50"/>
        <v>-0.50877192982456143</v>
      </c>
      <c r="H368" s="17">
        <f t="shared" si="49"/>
        <v>-1.8459579885423297E-2</v>
      </c>
    </row>
    <row r="369" spans="1:8" x14ac:dyDescent="0.2">
      <c r="A369" s="14"/>
      <c r="B369" s="15" t="s">
        <v>345</v>
      </c>
      <c r="C369" s="16">
        <v>5</v>
      </c>
      <c r="D369" s="16">
        <v>2</v>
      </c>
      <c r="E369" s="17">
        <f t="shared" si="47"/>
        <v>3.1826861871419479E-3</v>
      </c>
      <c r="F369" s="17">
        <f t="shared" si="48"/>
        <v>1.0746910263299302E-3</v>
      </c>
      <c r="G369" s="17">
        <f t="shared" si="50"/>
        <v>-0.6</v>
      </c>
      <c r="H369" s="17">
        <f t="shared" si="49"/>
        <v>-1.9096117122851686E-3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11</v>
      </c>
      <c r="E371" s="17">
        <f t="shared" si="47"/>
        <v>3.1826861871419479E-3</v>
      </c>
      <c r="F371" s="17">
        <f t="shared" si="48"/>
        <v>5.9108006448146157E-3</v>
      </c>
      <c r="G371" s="17">
        <f t="shared" si="50"/>
        <v>1.2</v>
      </c>
      <c r="H371" s="17">
        <f t="shared" si="49"/>
        <v>3.8192234245703373E-3</v>
      </c>
    </row>
    <row r="372" spans="1:8" x14ac:dyDescent="0.2">
      <c r="A372" s="14"/>
      <c r="B372" s="15" t="s">
        <v>348</v>
      </c>
      <c r="C372" s="16">
        <v>25</v>
      </c>
      <c r="D372" s="16">
        <v>36</v>
      </c>
      <c r="E372" s="17">
        <f t="shared" si="47"/>
        <v>1.5913430935709738E-2</v>
      </c>
      <c r="F372" s="17">
        <f t="shared" si="48"/>
        <v>1.9344438473938741E-2</v>
      </c>
      <c r="G372" s="17">
        <f t="shared" si="50"/>
        <v>0.44</v>
      </c>
      <c r="H372" s="17">
        <f t="shared" si="49"/>
        <v>7.0019096117122847E-3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6.3653723742838951E-4</v>
      </c>
      <c r="F373" s="17" t="str">
        <f t="shared" si="48"/>
        <v/>
      </c>
      <c r="G373" s="17">
        <f t="shared" si="50"/>
        <v>-1</v>
      </c>
      <c r="H373" s="17">
        <f t="shared" si="49"/>
        <v>-6.3653723742838951E-4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152</v>
      </c>
      <c r="D376" s="16">
        <v>59</v>
      </c>
      <c r="E376" s="17">
        <f t="shared" si="47"/>
        <v>9.6753660089115207E-2</v>
      </c>
      <c r="F376" s="17">
        <f t="shared" si="48"/>
        <v>3.1703385276732943E-2</v>
      </c>
      <c r="G376" s="17">
        <f t="shared" si="50"/>
        <v>-0.61184210526315785</v>
      </c>
      <c r="H376" s="17">
        <f t="shared" si="49"/>
        <v>-5.9197963080840223E-2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1.273074474856779E-3</v>
      </c>
      <c r="F377" s="17" t="str">
        <f t="shared" si="48"/>
        <v/>
      </c>
      <c r="G377" s="17">
        <f t="shared" si="50"/>
        <v>-1</v>
      </c>
      <c r="H377" s="17">
        <f t="shared" si="49"/>
        <v>-1.273074474856779E-3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4</v>
      </c>
      <c r="E379" s="17">
        <f t="shared" si="47"/>
        <v>1.273074474856779E-3</v>
      </c>
      <c r="F379" s="17">
        <f t="shared" si="48"/>
        <v>2.1493820526598604E-3</v>
      </c>
      <c r="G379" s="17">
        <f t="shared" si="50"/>
        <v>1</v>
      </c>
      <c r="H379" s="17">
        <f t="shared" si="49"/>
        <v>1.273074474856779E-3</v>
      </c>
    </row>
    <row r="380" spans="1:8" x14ac:dyDescent="0.2">
      <c r="A380" s="14"/>
      <c r="B380" s="15" t="s">
        <v>356</v>
      </c>
      <c r="C380" s="16">
        <v>85</v>
      </c>
      <c r="D380" s="16">
        <v>44</v>
      </c>
      <c r="E380" s="17">
        <f t="shared" si="47"/>
        <v>5.4105665181413111E-2</v>
      </c>
      <c r="F380" s="17">
        <f t="shared" si="48"/>
        <v>2.3643202579258463E-2</v>
      </c>
      <c r="G380" s="17">
        <f t="shared" si="50"/>
        <v>-0.4823529411764706</v>
      </c>
      <c r="H380" s="17">
        <f t="shared" si="49"/>
        <v>-2.6098026734563972E-2</v>
      </c>
    </row>
    <row r="381" spans="1:8" x14ac:dyDescent="0.2">
      <c r="A381" s="14"/>
      <c r="B381" s="15" t="s">
        <v>357</v>
      </c>
      <c r="C381" s="16">
        <v>6</v>
      </c>
      <c r="D381" s="16">
        <v>9</v>
      </c>
      <c r="E381" s="17">
        <f t="shared" si="47"/>
        <v>3.8192234245703373E-3</v>
      </c>
      <c r="F381" s="17">
        <f t="shared" si="48"/>
        <v>4.8361096184846852E-3</v>
      </c>
      <c r="G381" s="17">
        <f t="shared" si="50"/>
        <v>0.5</v>
      </c>
      <c r="H381" s="17">
        <f t="shared" si="49"/>
        <v>1.9096117122851686E-3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6.3653723742838951E-4</v>
      </c>
      <c r="F382" s="17" t="str">
        <f t="shared" si="48"/>
        <v/>
      </c>
      <c r="G382" s="17">
        <f t="shared" si="50"/>
        <v>-1</v>
      </c>
      <c r="H382" s="17">
        <f t="shared" si="49"/>
        <v>-6.3653723742838951E-4</v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5.3734551316496511E-4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15</v>
      </c>
      <c r="E385" s="17" t="str">
        <f t="shared" si="47"/>
        <v/>
      </c>
      <c r="F385" s="17">
        <f t="shared" si="48"/>
        <v>8.0601826974744765E-3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1.273074474856779E-3</v>
      </c>
      <c r="F386" s="17" t="str">
        <f t="shared" si="48"/>
        <v/>
      </c>
      <c r="G386" s="17">
        <f t="shared" si="50"/>
        <v>-1</v>
      </c>
      <c r="H386" s="17">
        <f t="shared" si="49"/>
        <v>-1.273074474856779E-3</v>
      </c>
    </row>
    <row r="387" spans="1:8" x14ac:dyDescent="0.2">
      <c r="A387" s="14"/>
      <c r="B387" s="15" t="s">
        <v>363</v>
      </c>
      <c r="C387" s="16">
        <v>8</v>
      </c>
      <c r="D387" s="16">
        <v>9</v>
      </c>
      <c r="E387" s="17">
        <f t="shared" si="47"/>
        <v>5.0922978994271161E-3</v>
      </c>
      <c r="F387" s="17">
        <f t="shared" si="48"/>
        <v>4.8361096184846852E-3</v>
      </c>
      <c r="G387" s="17">
        <f t="shared" si="50"/>
        <v>0.125</v>
      </c>
      <c r="H387" s="17">
        <f t="shared" si="49"/>
        <v>6.3653723742838951E-4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1</v>
      </c>
      <c r="E389" s="17">
        <f t="shared" si="47"/>
        <v>1.273074474856779E-3</v>
      </c>
      <c r="F389" s="17">
        <f t="shared" si="48"/>
        <v>5.3734551316496511E-4</v>
      </c>
      <c r="G389" s="17">
        <f t="shared" si="50"/>
        <v>-0.5</v>
      </c>
      <c r="H389" s="17">
        <f t="shared" si="49"/>
        <v>-6.3653723742838951E-4</v>
      </c>
    </row>
    <row r="390" spans="1:8" ht="25.5" x14ac:dyDescent="0.2">
      <c r="A390" s="14"/>
      <c r="B390" s="15" t="s">
        <v>366</v>
      </c>
      <c r="C390" s="16">
        <v>13</v>
      </c>
      <c r="D390" s="16">
        <v>1</v>
      </c>
      <c r="E390" s="17">
        <f t="shared" si="47"/>
        <v>8.2749840865690635E-3</v>
      </c>
      <c r="F390" s="17">
        <f t="shared" si="48"/>
        <v>5.3734551316496511E-4</v>
      </c>
      <c r="G390" s="17">
        <f t="shared" si="50"/>
        <v>-0.92307692307692313</v>
      </c>
      <c r="H390" s="17">
        <f t="shared" si="49"/>
        <v>-7.6384468491406746E-3</v>
      </c>
    </row>
    <row r="391" spans="1:8" x14ac:dyDescent="0.2">
      <c r="A391" s="14"/>
      <c r="B391" s="15" t="s">
        <v>367</v>
      </c>
      <c r="C391" s="16">
        <v>70</v>
      </c>
      <c r="D391" s="16">
        <v>28</v>
      </c>
      <c r="E391" s="17">
        <f t="shared" si="47"/>
        <v>4.4557606619987269E-2</v>
      </c>
      <c r="F391" s="17">
        <f t="shared" si="48"/>
        <v>1.5045674368619023E-2</v>
      </c>
      <c r="G391" s="17">
        <f t="shared" si="50"/>
        <v>-0.6</v>
      </c>
      <c r="H391" s="17">
        <f t="shared" si="49"/>
        <v>-2.6734563971992361E-2</v>
      </c>
    </row>
    <row r="392" spans="1:8" x14ac:dyDescent="0.2">
      <c r="A392" s="14"/>
      <c r="B392" s="15" t="s">
        <v>368</v>
      </c>
      <c r="C392" s="16">
        <v>5</v>
      </c>
      <c r="D392" s="16">
        <v>12</v>
      </c>
      <c r="E392" s="17">
        <f t="shared" si="47"/>
        <v>3.1826861871419479E-3</v>
      </c>
      <c r="F392" s="17">
        <f t="shared" si="48"/>
        <v>6.4481461579795809E-3</v>
      </c>
      <c r="G392" s="17">
        <f t="shared" si="50"/>
        <v>1.4</v>
      </c>
      <c r="H392" s="17">
        <f t="shared" si="49"/>
        <v>4.4557606619987271E-3</v>
      </c>
    </row>
    <row r="393" spans="1:8" x14ac:dyDescent="0.2">
      <c r="A393" s="14"/>
      <c r="B393" s="15" t="s">
        <v>369</v>
      </c>
      <c r="C393" s="16">
        <v>0</v>
      </c>
      <c r="D393" s="16">
        <v>4</v>
      </c>
      <c r="E393" s="17" t="str">
        <f t="shared" si="47"/>
        <v/>
      </c>
      <c r="F393" s="17">
        <f t="shared" si="48"/>
        <v>2.1493820526598604E-3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9</v>
      </c>
      <c r="D394" s="16">
        <v>4</v>
      </c>
      <c r="E394" s="17">
        <f t="shared" si="47"/>
        <v>5.7288351368555059E-3</v>
      </c>
      <c r="F394" s="17">
        <f t="shared" si="48"/>
        <v>2.1493820526598604E-3</v>
      </c>
      <c r="G394" s="17">
        <f t="shared" si="50"/>
        <v>-0.55555555555555558</v>
      </c>
      <c r="H394" s="17">
        <f t="shared" si="49"/>
        <v>-3.1826861871419479E-3</v>
      </c>
    </row>
    <row r="395" spans="1:8" x14ac:dyDescent="0.2">
      <c r="A395" s="14"/>
      <c r="B395" s="15" t="s">
        <v>371</v>
      </c>
      <c r="C395" s="16">
        <v>9</v>
      </c>
      <c r="D395" s="16">
        <v>9</v>
      </c>
      <c r="E395" s="17">
        <f t="shared" si="47"/>
        <v>5.7288351368555059E-3</v>
      </c>
      <c r="F395" s="17">
        <f t="shared" si="48"/>
        <v>4.8361096184846852E-3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2.546148949713558E-3</v>
      </c>
      <c r="F398" s="17" t="str">
        <f t="shared" si="48"/>
        <v/>
      </c>
      <c r="G398" s="17">
        <f t="shared" si="50"/>
        <v>-1</v>
      </c>
      <c r="H398" s="17">
        <f t="shared" si="49"/>
        <v>-2.546148949713558E-3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139</v>
      </c>
      <c r="D402" s="16">
        <v>508</v>
      </c>
      <c r="E402" s="17">
        <f t="shared" si="47"/>
        <v>8.847867600254615E-2</v>
      </c>
      <c r="F402" s="17">
        <f t="shared" si="48"/>
        <v>0.27297152068780228</v>
      </c>
      <c r="G402" s="17">
        <f t="shared" si="50"/>
        <v>2.6546762589928057</v>
      </c>
      <c r="H402" s="17">
        <f t="shared" si="49"/>
        <v>0.23488224061107574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20</v>
      </c>
      <c r="D405" s="16">
        <v>23</v>
      </c>
      <c r="E405" s="17">
        <f t="shared" si="47"/>
        <v>1.2730744748567792E-2</v>
      </c>
      <c r="F405" s="17">
        <f t="shared" si="48"/>
        <v>1.2358946802794197E-2</v>
      </c>
      <c r="G405" s="17">
        <f t="shared" si="50"/>
        <v>0.15</v>
      </c>
      <c r="H405" s="17">
        <f t="shared" si="49"/>
        <v>1.9096117122851686E-3</v>
      </c>
    </row>
    <row r="406" spans="1:8" x14ac:dyDescent="0.2">
      <c r="A406" s="14"/>
      <c r="B406" s="15" t="s">
        <v>382</v>
      </c>
      <c r="C406" s="16">
        <v>83</v>
      </c>
      <c r="D406" s="16">
        <v>47</v>
      </c>
      <c r="E406" s="17">
        <f t="shared" si="47"/>
        <v>5.2832590706556333E-2</v>
      </c>
      <c r="F406" s="17">
        <f t="shared" si="48"/>
        <v>2.525523911875336E-2</v>
      </c>
      <c r="G406" s="17">
        <f t="shared" si="50"/>
        <v>-0.43373493975903615</v>
      </c>
      <c r="H406" s="17">
        <f t="shared" si="49"/>
        <v>-2.2915340547422024E-2</v>
      </c>
    </row>
    <row r="407" spans="1:8" x14ac:dyDescent="0.2">
      <c r="A407" s="14"/>
      <c r="B407" s="15" t="s">
        <v>383</v>
      </c>
      <c r="C407" s="16">
        <v>39</v>
      </c>
      <c r="D407" s="16">
        <v>24</v>
      </c>
      <c r="E407" s="17">
        <f t="shared" si="47"/>
        <v>2.4824952259707194E-2</v>
      </c>
      <c r="F407" s="17">
        <f t="shared" si="48"/>
        <v>1.2896292315959162E-2</v>
      </c>
      <c r="G407" s="17">
        <f t="shared" si="50"/>
        <v>-0.38461538461538464</v>
      </c>
      <c r="H407" s="17">
        <f t="shared" si="49"/>
        <v>-9.5480585614258449E-3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12</v>
      </c>
      <c r="D409" s="16">
        <v>0</v>
      </c>
      <c r="E409" s="17">
        <f t="shared" si="47"/>
        <v>7.6384468491406746E-3</v>
      </c>
      <c r="F409" s="17" t="str">
        <f t="shared" si="48"/>
        <v/>
      </c>
      <c r="G409" s="17">
        <f t="shared" si="50"/>
        <v>-1</v>
      </c>
      <c r="H409" s="17">
        <f t="shared" si="49"/>
        <v>-7.6384468491406746E-3</v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5.3734551316496511E-4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6</v>
      </c>
      <c r="D411" s="16">
        <v>2</v>
      </c>
      <c r="E411" s="17">
        <f t="shared" si="47"/>
        <v>3.8192234245703373E-3</v>
      </c>
      <c r="F411" s="17">
        <f t="shared" si="48"/>
        <v>1.0746910263299302E-3</v>
      </c>
      <c r="G411" s="17">
        <f t="shared" si="50"/>
        <v>-0.66666666666666663</v>
      </c>
      <c r="H411" s="17">
        <f t="shared" si="49"/>
        <v>-2.546148949713558E-3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6.3653723742838951E-4</v>
      </c>
      <c r="F412" s="17" t="str">
        <f t="shared" si="48"/>
        <v/>
      </c>
      <c r="G412" s="17">
        <f t="shared" si="50"/>
        <v>-1</v>
      </c>
      <c r="H412" s="17">
        <f t="shared" si="49"/>
        <v>-6.3653723742838951E-4</v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5.3734551316496511E-4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30</v>
      </c>
      <c r="E415" s="17" t="str">
        <f t="shared" si="47"/>
        <v/>
      </c>
      <c r="F415" s="17">
        <f t="shared" si="48"/>
        <v>1.6120365394948953E-2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8</v>
      </c>
      <c r="D416" s="16">
        <v>2</v>
      </c>
      <c r="E416" s="17">
        <f t="shared" si="47"/>
        <v>5.0922978994271161E-3</v>
      </c>
      <c r="F416" s="17">
        <f t="shared" si="48"/>
        <v>1.0746910263299302E-3</v>
      </c>
      <c r="G416" s="17">
        <f t="shared" si="50"/>
        <v>-0.75</v>
      </c>
      <c r="H416" s="17">
        <f t="shared" si="49"/>
        <v>-3.8192234245703373E-3</v>
      </c>
    </row>
    <row r="417" spans="1:8" x14ac:dyDescent="0.2">
      <c r="A417" s="14"/>
      <c r="B417" s="15" t="s">
        <v>393</v>
      </c>
      <c r="C417" s="16">
        <v>8</v>
      </c>
      <c r="D417" s="16">
        <v>7</v>
      </c>
      <c r="E417" s="17">
        <f t="shared" si="47"/>
        <v>5.0922978994271161E-3</v>
      </c>
      <c r="F417" s="17">
        <f t="shared" si="48"/>
        <v>3.7614185921547557E-3</v>
      </c>
      <c r="G417" s="17">
        <f t="shared" si="50"/>
        <v>-0.125</v>
      </c>
      <c r="H417" s="17">
        <f t="shared" si="49"/>
        <v>-6.3653723742838951E-4</v>
      </c>
    </row>
    <row r="418" spans="1:8" x14ac:dyDescent="0.2">
      <c r="A418" s="14"/>
      <c r="B418" s="15" t="s">
        <v>394</v>
      </c>
      <c r="C418" s="16">
        <v>16</v>
      </c>
      <c r="D418" s="16">
        <v>82</v>
      </c>
      <c r="E418" s="17">
        <f t="shared" si="47"/>
        <v>1.0184595798854232E-2</v>
      </c>
      <c r="F418" s="17">
        <f t="shared" si="48"/>
        <v>4.4062332079527138E-2</v>
      </c>
      <c r="G418" s="17">
        <f t="shared" si="50"/>
        <v>4.125</v>
      </c>
      <c r="H418" s="17">
        <f t="shared" si="49"/>
        <v>4.2011457670273707E-2</v>
      </c>
    </row>
    <row r="419" spans="1:8" x14ac:dyDescent="0.2">
      <c r="A419" s="14"/>
      <c r="B419" s="15" t="s">
        <v>395</v>
      </c>
      <c r="C419" s="16">
        <v>1</v>
      </c>
      <c r="D419" s="16">
        <v>2</v>
      </c>
      <c r="E419" s="17">
        <f t="shared" si="47"/>
        <v>6.3653723742838951E-4</v>
      </c>
      <c r="F419" s="17">
        <f t="shared" si="48"/>
        <v>1.0746910263299302E-3</v>
      </c>
      <c r="G419" s="17">
        <f t="shared" si="50"/>
        <v>1</v>
      </c>
      <c r="H419" s="17">
        <f t="shared" si="49"/>
        <v>6.3653723742838951E-4</v>
      </c>
    </row>
    <row r="420" spans="1:8" x14ac:dyDescent="0.2">
      <c r="A420" s="14"/>
      <c r="B420" s="15" t="s">
        <v>396</v>
      </c>
      <c r="C420" s="16">
        <v>10</v>
      </c>
      <c r="D420" s="16">
        <v>20</v>
      </c>
      <c r="E420" s="17">
        <f t="shared" ref="E420:E483" si="51">+IF(C420=0,"",C420/C$356)</f>
        <v>6.3653723742838958E-3</v>
      </c>
      <c r="F420" s="17">
        <f t="shared" ref="F420:F483" si="52">+IF(D420=0,"",D420/D$356)</f>
        <v>1.0746910263299301E-2</v>
      </c>
      <c r="G420" s="17">
        <f t="shared" si="50"/>
        <v>1</v>
      </c>
      <c r="H420" s="17">
        <f t="shared" ref="H420:H483" si="53">+IF(OR(AND(E420=""),(G420="")),"",E420*G420)</f>
        <v>6.3653723742838958E-3</v>
      </c>
    </row>
    <row r="421" spans="1:8" x14ac:dyDescent="0.2">
      <c r="A421" s="14"/>
      <c r="B421" s="15" t="s">
        <v>397</v>
      </c>
      <c r="C421" s="16">
        <v>0</v>
      </c>
      <c r="D421" s="16">
        <v>6</v>
      </c>
      <c r="E421" s="17" t="str">
        <f t="shared" si="51"/>
        <v/>
      </c>
      <c r="F421" s="17">
        <f t="shared" si="52"/>
        <v>3.2240730789897904E-3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1.273074474856779E-3</v>
      </c>
      <c r="F423" s="17" t="str">
        <f t="shared" si="52"/>
        <v/>
      </c>
      <c r="G423" s="17">
        <f t="shared" si="54"/>
        <v>-1</v>
      </c>
      <c r="H423" s="17">
        <f t="shared" si="53"/>
        <v>-1.273074474856779E-3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</v>
      </c>
      <c r="D425" s="16">
        <v>12</v>
      </c>
      <c r="E425" s="17">
        <f t="shared" si="51"/>
        <v>6.3653723742838951E-4</v>
      </c>
      <c r="F425" s="17">
        <f t="shared" si="52"/>
        <v>6.4481461579795809E-3</v>
      </c>
      <c r="G425" s="17">
        <f t="shared" si="54"/>
        <v>11</v>
      </c>
      <c r="H425" s="17">
        <f t="shared" si="53"/>
        <v>7.0019096117122847E-3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1.0746910263299302E-3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40</v>
      </c>
      <c r="D428" s="16">
        <v>42</v>
      </c>
      <c r="E428" s="17">
        <f t="shared" si="51"/>
        <v>2.5461489497135583E-2</v>
      </c>
      <c r="F428" s="17">
        <f t="shared" si="52"/>
        <v>2.2568511552928532E-2</v>
      </c>
      <c r="G428" s="17">
        <f t="shared" si="54"/>
        <v>0.05</v>
      </c>
      <c r="H428" s="17">
        <f t="shared" si="53"/>
        <v>1.2730744748567792E-3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1</v>
      </c>
      <c r="E430" s="17">
        <f t="shared" si="51"/>
        <v>6.3653723742838951E-4</v>
      </c>
      <c r="F430" s="17">
        <f t="shared" si="52"/>
        <v>5.3734551316496511E-4</v>
      </c>
      <c r="G430" s="17">
        <f t="shared" si="54"/>
        <v>0</v>
      </c>
      <c r="H430" s="17">
        <f t="shared" si="53"/>
        <v>0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5</v>
      </c>
      <c r="D432" s="16">
        <v>4</v>
      </c>
      <c r="E432" s="17">
        <f t="shared" si="51"/>
        <v>3.1826861871419479E-3</v>
      </c>
      <c r="F432" s="17">
        <f t="shared" si="52"/>
        <v>2.1493820526598604E-3</v>
      </c>
      <c r="G432" s="17">
        <f t="shared" si="54"/>
        <v>-0.2</v>
      </c>
      <c r="H432" s="17">
        <f t="shared" si="53"/>
        <v>-6.3653723742838962E-4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4</v>
      </c>
      <c r="E436" s="17">
        <f t="shared" si="51"/>
        <v>1.273074474856779E-3</v>
      </c>
      <c r="F436" s="17">
        <f t="shared" si="52"/>
        <v>2.1493820526598604E-3</v>
      </c>
      <c r="G436" s="17">
        <f t="shared" si="54"/>
        <v>1</v>
      </c>
      <c r="H436" s="17">
        <f t="shared" si="53"/>
        <v>1.273074474856779E-3</v>
      </c>
    </row>
    <row r="437" spans="1:8" x14ac:dyDescent="0.2">
      <c r="A437" s="14"/>
      <c r="B437" s="15" t="s">
        <v>413</v>
      </c>
      <c r="C437" s="16">
        <v>2</v>
      </c>
      <c r="D437" s="16">
        <v>0</v>
      </c>
      <c r="E437" s="17">
        <f t="shared" si="51"/>
        <v>1.273074474856779E-3</v>
      </c>
      <c r="F437" s="17" t="str">
        <f t="shared" si="52"/>
        <v/>
      </c>
      <c r="G437" s="17">
        <f t="shared" si="54"/>
        <v>-1</v>
      </c>
      <c r="H437" s="17">
        <f t="shared" si="53"/>
        <v>-1.273074474856779E-3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5.3734551316496511E-4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5.3734551316496511E-4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13</v>
      </c>
      <c r="D443" s="16">
        <v>59</v>
      </c>
      <c r="E443" s="17">
        <f t="shared" si="51"/>
        <v>8.2749840865690635E-3</v>
      </c>
      <c r="F443" s="17">
        <f t="shared" si="52"/>
        <v>3.1703385276732943E-2</v>
      </c>
      <c r="G443" s="17">
        <f t="shared" si="54"/>
        <v>3.5384615384615383</v>
      </c>
      <c r="H443" s="17">
        <f t="shared" si="53"/>
        <v>2.9280712921705917E-2</v>
      </c>
    </row>
    <row r="444" spans="1:8" ht="25.5" x14ac:dyDescent="0.2">
      <c r="A444" s="14"/>
      <c r="B444" s="15" t="s">
        <v>420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5.3734551316496511E-4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4</v>
      </c>
      <c r="E446" s="17">
        <f t="shared" si="51"/>
        <v>1.273074474856779E-3</v>
      </c>
      <c r="F446" s="17">
        <f t="shared" si="52"/>
        <v>2.1493820526598604E-3</v>
      </c>
      <c r="G446" s="17">
        <f t="shared" si="54"/>
        <v>1</v>
      </c>
      <c r="H446" s="17">
        <f t="shared" si="53"/>
        <v>1.273074474856779E-3</v>
      </c>
    </row>
    <row r="447" spans="1:8" x14ac:dyDescent="0.2">
      <c r="A447" s="14"/>
      <c r="B447" s="15" t="s">
        <v>423</v>
      </c>
      <c r="C447" s="16">
        <v>4</v>
      </c>
      <c r="D447" s="16">
        <v>1</v>
      </c>
      <c r="E447" s="17">
        <f t="shared" si="51"/>
        <v>2.546148949713558E-3</v>
      </c>
      <c r="F447" s="17">
        <f t="shared" si="52"/>
        <v>5.3734551316496511E-4</v>
      </c>
      <c r="G447" s="17">
        <f t="shared" si="54"/>
        <v>-0.75</v>
      </c>
      <c r="H447" s="17">
        <f t="shared" si="53"/>
        <v>-1.9096117122851686E-3</v>
      </c>
    </row>
    <row r="448" spans="1:8" x14ac:dyDescent="0.2">
      <c r="A448" s="14"/>
      <c r="B448" s="15" t="s">
        <v>424</v>
      </c>
      <c r="C448" s="16">
        <v>0</v>
      </c>
      <c r="D448" s="16">
        <v>5</v>
      </c>
      <c r="E448" s="17" t="str">
        <f t="shared" si="51"/>
        <v/>
      </c>
      <c r="F448" s="17">
        <f t="shared" si="52"/>
        <v>2.6867275658248252E-3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</v>
      </c>
      <c r="E451" s="17" t="str">
        <f t="shared" si="51"/>
        <v/>
      </c>
      <c r="F451" s="17">
        <f t="shared" si="52"/>
        <v>3.2240730789897904E-3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50</v>
      </c>
      <c r="D452" s="16">
        <v>32</v>
      </c>
      <c r="E452" s="17">
        <f t="shared" si="51"/>
        <v>3.1826861871419476E-2</v>
      </c>
      <c r="F452" s="17">
        <f t="shared" si="52"/>
        <v>1.7195056421278884E-2</v>
      </c>
      <c r="G452" s="17">
        <f t="shared" si="54"/>
        <v>-0.36</v>
      </c>
      <c r="H452" s="17">
        <f t="shared" si="53"/>
        <v>-1.1457670273711012E-2</v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6.3653723742838951E-4</v>
      </c>
      <c r="F453" s="17" t="str">
        <f t="shared" si="52"/>
        <v/>
      </c>
      <c r="G453" s="17">
        <f t="shared" si="54"/>
        <v>-1</v>
      </c>
      <c r="H453" s="17">
        <f t="shared" si="53"/>
        <v>-6.3653723742838951E-4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5.3734551316496511E-4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3</v>
      </c>
      <c r="E455" s="17">
        <f t="shared" si="51"/>
        <v>2.546148949713558E-3</v>
      </c>
      <c r="F455" s="17">
        <f t="shared" si="52"/>
        <v>1.6120365394948952E-3</v>
      </c>
      <c r="G455" s="17">
        <f t="shared" si="54"/>
        <v>-0.25</v>
      </c>
      <c r="H455" s="17">
        <f t="shared" si="53"/>
        <v>-6.3653723742838951E-4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19</v>
      </c>
      <c r="E458" s="17" t="str">
        <f t="shared" si="51"/>
        <v/>
      </c>
      <c r="F458" s="17">
        <f t="shared" si="52"/>
        <v>1.0209564750134336E-2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10</v>
      </c>
      <c r="D463" s="16">
        <v>11</v>
      </c>
      <c r="E463" s="17">
        <f t="shared" si="51"/>
        <v>6.3653723742838958E-3</v>
      </c>
      <c r="F463" s="17">
        <f t="shared" si="52"/>
        <v>5.9108006448146157E-3</v>
      </c>
      <c r="G463" s="17">
        <f t="shared" si="54"/>
        <v>0.1</v>
      </c>
      <c r="H463" s="17">
        <f t="shared" si="53"/>
        <v>6.3653723742838962E-4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5.3734551316496511E-4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7</v>
      </c>
      <c r="D465" s="16">
        <v>34</v>
      </c>
      <c r="E465" s="17">
        <f t="shared" si="51"/>
        <v>4.4557606619987271E-3</v>
      </c>
      <c r="F465" s="17">
        <f t="shared" si="52"/>
        <v>1.8269747447608814E-2</v>
      </c>
      <c r="G465" s="17">
        <f t="shared" si="54"/>
        <v>3.8571428571428572</v>
      </c>
      <c r="H465" s="17">
        <f t="shared" si="53"/>
        <v>1.718650541056652E-2</v>
      </c>
    </row>
    <row r="466" spans="1:8" x14ac:dyDescent="0.2">
      <c r="A466" s="14"/>
      <c r="B466" s="15" t="s">
        <v>442</v>
      </c>
      <c r="C466" s="16">
        <v>24</v>
      </c>
      <c r="D466" s="16">
        <v>8</v>
      </c>
      <c r="E466" s="17">
        <f t="shared" si="51"/>
        <v>1.5276893698281349E-2</v>
      </c>
      <c r="F466" s="17">
        <f t="shared" si="52"/>
        <v>4.2987641053197209E-3</v>
      </c>
      <c r="G466" s="17">
        <f t="shared" si="54"/>
        <v>-0.66666666666666663</v>
      </c>
      <c r="H466" s="17">
        <f t="shared" si="53"/>
        <v>-1.0184595798854232E-2</v>
      </c>
    </row>
    <row r="467" spans="1:8" x14ac:dyDescent="0.2">
      <c r="A467" s="14"/>
      <c r="B467" s="15" t="s">
        <v>443</v>
      </c>
      <c r="C467" s="16">
        <v>18</v>
      </c>
      <c r="D467" s="16">
        <v>4</v>
      </c>
      <c r="E467" s="17">
        <f t="shared" si="51"/>
        <v>1.1457670273711012E-2</v>
      </c>
      <c r="F467" s="17">
        <f t="shared" si="52"/>
        <v>2.1493820526598604E-3</v>
      </c>
      <c r="G467" s="17">
        <f t="shared" si="54"/>
        <v>-0.77777777777777779</v>
      </c>
      <c r="H467" s="17">
        <f t="shared" si="53"/>
        <v>-8.9115213239974542E-3</v>
      </c>
    </row>
    <row r="468" spans="1:8" ht="25.5" x14ac:dyDescent="0.2">
      <c r="A468" s="14"/>
      <c r="B468" s="15" t="s">
        <v>444</v>
      </c>
      <c r="C468" s="16">
        <v>11</v>
      </c>
      <c r="D468" s="16">
        <v>0</v>
      </c>
      <c r="E468" s="17">
        <f t="shared" si="51"/>
        <v>7.0019096117122856E-3</v>
      </c>
      <c r="F468" s="17" t="str">
        <f t="shared" si="52"/>
        <v/>
      </c>
      <c r="G468" s="17">
        <f t="shared" si="54"/>
        <v>-1</v>
      </c>
      <c r="H468" s="17">
        <f t="shared" si="53"/>
        <v>-7.0019096117122856E-3</v>
      </c>
    </row>
    <row r="469" spans="1:8" ht="25.5" x14ac:dyDescent="0.2">
      <c r="A469" s="14"/>
      <c r="B469" s="15" t="s">
        <v>445</v>
      </c>
      <c r="C469" s="16">
        <v>3</v>
      </c>
      <c r="D469" s="16">
        <v>1</v>
      </c>
      <c r="E469" s="17">
        <f t="shared" si="51"/>
        <v>1.9096117122851686E-3</v>
      </c>
      <c r="F469" s="17">
        <f t="shared" si="52"/>
        <v>5.3734551316496511E-4</v>
      </c>
      <c r="G469" s="17">
        <f t="shared" si="54"/>
        <v>-0.66666666666666663</v>
      </c>
      <c r="H469" s="17">
        <f t="shared" si="53"/>
        <v>-1.273074474856779E-3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6.3653723742838951E-4</v>
      </c>
      <c r="F471" s="17">
        <f t="shared" si="52"/>
        <v>5.3734551316496511E-4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50</v>
      </c>
      <c r="E473" s="17" t="str">
        <f t="shared" si="51"/>
        <v/>
      </c>
      <c r="F473" s="17">
        <f t="shared" si="52"/>
        <v>2.6867275658248254E-2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15</v>
      </c>
      <c r="D474" s="16">
        <v>5</v>
      </c>
      <c r="E474" s="17">
        <f t="shared" si="51"/>
        <v>9.5480585614258432E-3</v>
      </c>
      <c r="F474" s="17">
        <f t="shared" si="52"/>
        <v>2.6867275658248252E-3</v>
      </c>
      <c r="G474" s="17">
        <f t="shared" si="54"/>
        <v>-0.66666666666666663</v>
      </c>
      <c r="H474" s="17">
        <f t="shared" si="53"/>
        <v>-6.3653723742838949E-3</v>
      </c>
    </row>
    <row r="475" spans="1:8" x14ac:dyDescent="0.2">
      <c r="A475" s="14"/>
      <c r="B475" s="15" t="s">
        <v>451</v>
      </c>
      <c r="C475" s="16">
        <v>56</v>
      </c>
      <c r="D475" s="16">
        <v>33</v>
      </c>
      <c r="E475" s="17">
        <f t="shared" si="51"/>
        <v>3.5646085295989817E-2</v>
      </c>
      <c r="F475" s="17">
        <f t="shared" si="52"/>
        <v>1.7732401934443847E-2</v>
      </c>
      <c r="G475" s="17">
        <f t="shared" si="54"/>
        <v>-0.4107142857142857</v>
      </c>
      <c r="H475" s="17">
        <f t="shared" si="53"/>
        <v>-1.464035646085296E-2</v>
      </c>
    </row>
    <row r="476" spans="1:8" x14ac:dyDescent="0.2">
      <c r="A476" s="14"/>
      <c r="B476" s="15" t="s">
        <v>452</v>
      </c>
      <c r="C476" s="16">
        <v>3</v>
      </c>
      <c r="D476" s="16">
        <v>17</v>
      </c>
      <c r="E476" s="17">
        <f t="shared" si="51"/>
        <v>1.9096117122851686E-3</v>
      </c>
      <c r="F476" s="17">
        <f t="shared" si="52"/>
        <v>9.134873723804407E-3</v>
      </c>
      <c r="G476" s="17">
        <f t="shared" si="54"/>
        <v>4.666666666666667</v>
      </c>
      <c r="H476" s="17">
        <f t="shared" si="53"/>
        <v>8.9115213239974542E-3</v>
      </c>
    </row>
    <row r="477" spans="1:8" x14ac:dyDescent="0.2">
      <c r="A477" s="14"/>
      <c r="B477" s="15" t="s">
        <v>453</v>
      </c>
      <c r="C477" s="16">
        <v>7</v>
      </c>
      <c r="D477" s="16">
        <v>1</v>
      </c>
      <c r="E477" s="17">
        <f t="shared" si="51"/>
        <v>4.4557606619987271E-3</v>
      </c>
      <c r="F477" s="17">
        <f t="shared" si="52"/>
        <v>5.3734551316496511E-4</v>
      </c>
      <c r="G477" s="17">
        <f t="shared" si="54"/>
        <v>-0.8571428571428571</v>
      </c>
      <c r="H477" s="17">
        <f t="shared" si="53"/>
        <v>-3.8192234245703373E-3</v>
      </c>
    </row>
    <row r="478" spans="1:8" x14ac:dyDescent="0.2">
      <c r="A478" s="14"/>
      <c r="B478" s="15" t="s">
        <v>454</v>
      </c>
      <c r="C478" s="16">
        <v>5</v>
      </c>
      <c r="D478" s="16">
        <v>2</v>
      </c>
      <c r="E478" s="17">
        <f t="shared" si="51"/>
        <v>3.1826861871419479E-3</v>
      </c>
      <c r="F478" s="17">
        <f t="shared" si="52"/>
        <v>1.0746910263299302E-3</v>
      </c>
      <c r="G478" s="17">
        <f t="shared" si="54"/>
        <v>-0.6</v>
      </c>
      <c r="H478" s="17">
        <f t="shared" si="53"/>
        <v>-1.9096117122851686E-3</v>
      </c>
    </row>
    <row r="479" spans="1:8" x14ac:dyDescent="0.2">
      <c r="A479" s="14"/>
      <c r="B479" s="15" t="s">
        <v>455</v>
      </c>
      <c r="C479" s="16">
        <v>2</v>
      </c>
      <c r="D479" s="16">
        <v>0</v>
      </c>
      <c r="E479" s="17">
        <f t="shared" si="51"/>
        <v>1.273074474856779E-3</v>
      </c>
      <c r="F479" s="17" t="str">
        <f t="shared" si="52"/>
        <v/>
      </c>
      <c r="G479" s="17">
        <f t="shared" si="54"/>
        <v>-1</v>
      </c>
      <c r="H479" s="17">
        <f t="shared" si="53"/>
        <v>-1.273074474856779E-3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78</v>
      </c>
      <c r="D481" s="16">
        <v>35</v>
      </c>
      <c r="E481" s="17">
        <f t="shared" si="51"/>
        <v>4.9649904519414388E-2</v>
      </c>
      <c r="F481" s="17">
        <f t="shared" si="52"/>
        <v>1.8807092960773777E-2</v>
      </c>
      <c r="G481" s="17">
        <f t="shared" si="54"/>
        <v>-0.55128205128205132</v>
      </c>
      <c r="H481" s="17">
        <f t="shared" si="53"/>
        <v>-2.7371101209420753E-2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1.6120365394948952E-3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29</v>
      </c>
      <c r="D485" s="16">
        <v>0</v>
      </c>
      <c r="E485" s="17">
        <f t="shared" si="55"/>
        <v>1.8459579885423297E-2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-1.8459579885423297E-2</v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27</v>
      </c>
      <c r="D489" s="16">
        <v>13</v>
      </c>
      <c r="E489" s="17">
        <f t="shared" si="55"/>
        <v>1.718650541056652E-2</v>
      </c>
      <c r="F489" s="17">
        <f t="shared" si="56"/>
        <v>6.9854916711445461E-3</v>
      </c>
      <c r="G489" s="17">
        <f t="shared" si="58"/>
        <v>-0.51851851851851849</v>
      </c>
      <c r="H489" s="17">
        <f t="shared" si="57"/>
        <v>-8.9115213239974542E-3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2</v>
      </c>
      <c r="E491" s="17">
        <f t="shared" si="55"/>
        <v>6.3653723742838951E-4</v>
      </c>
      <c r="F491" s="17">
        <f t="shared" si="56"/>
        <v>1.0746910263299302E-3</v>
      </c>
      <c r="G491" s="17">
        <f t="shared" si="58"/>
        <v>1</v>
      </c>
      <c r="H491" s="17">
        <f t="shared" si="57"/>
        <v>6.3653723742838951E-4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4</v>
      </c>
      <c r="E493" s="17" t="str">
        <f t="shared" si="55"/>
        <v/>
      </c>
      <c r="F493" s="17">
        <f t="shared" si="56"/>
        <v>2.1493820526598604E-3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7</v>
      </c>
      <c r="D494" s="16">
        <v>10</v>
      </c>
      <c r="E494" s="17">
        <f t="shared" si="55"/>
        <v>4.4557606619987271E-3</v>
      </c>
      <c r="F494" s="17">
        <f t="shared" si="56"/>
        <v>5.3734551316496505E-3</v>
      </c>
      <c r="G494" s="17">
        <f t="shared" si="58"/>
        <v>0.42857142857142855</v>
      </c>
      <c r="H494" s="17">
        <f t="shared" si="57"/>
        <v>1.9096117122851686E-3</v>
      </c>
    </row>
    <row r="495" spans="1:8" x14ac:dyDescent="0.2">
      <c r="A495" s="14"/>
      <c r="B495" s="15" t="s">
        <v>471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1.0746910263299302E-3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0</v>
      </c>
      <c r="E496" s="17">
        <f t="shared" si="55"/>
        <v>1.273074474856779E-3</v>
      </c>
      <c r="F496" s="17" t="str">
        <f t="shared" si="56"/>
        <v/>
      </c>
      <c r="G496" s="17">
        <f t="shared" si="58"/>
        <v>-1</v>
      </c>
      <c r="H496" s="17">
        <f t="shared" si="57"/>
        <v>-1.273074474856779E-3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5.3734551316496511E-4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23</v>
      </c>
      <c r="E499" s="17">
        <f t="shared" si="55"/>
        <v>1.9096117122851686E-3</v>
      </c>
      <c r="F499" s="17">
        <f t="shared" si="56"/>
        <v>1.2358946802794197E-2</v>
      </c>
      <c r="G499" s="17">
        <f t="shared" si="58"/>
        <v>6.666666666666667</v>
      </c>
      <c r="H499" s="17">
        <f t="shared" si="57"/>
        <v>1.2730744748567792E-2</v>
      </c>
    </row>
    <row r="500" spans="1:8" x14ac:dyDescent="0.2">
      <c r="A500" s="14"/>
      <c r="B500" s="15" t="s">
        <v>476</v>
      </c>
      <c r="C500" s="16">
        <v>8</v>
      </c>
      <c r="D500" s="16">
        <v>4</v>
      </c>
      <c r="E500" s="17">
        <f t="shared" si="55"/>
        <v>5.0922978994271161E-3</v>
      </c>
      <c r="F500" s="17">
        <f t="shared" si="56"/>
        <v>2.1493820526598604E-3</v>
      </c>
      <c r="G500" s="17">
        <f t="shared" si="58"/>
        <v>-0.5</v>
      </c>
      <c r="H500" s="17">
        <f t="shared" si="57"/>
        <v>-2.546148949713558E-3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4</v>
      </c>
      <c r="D502" s="16">
        <v>0</v>
      </c>
      <c r="E502" s="17">
        <f t="shared" si="55"/>
        <v>2.546148949713558E-3</v>
      </c>
      <c r="F502" s="17" t="str">
        <f t="shared" si="56"/>
        <v/>
      </c>
      <c r="G502" s="17">
        <f t="shared" si="58"/>
        <v>-1</v>
      </c>
      <c r="H502" s="17">
        <f t="shared" si="57"/>
        <v>-2.546148949713558E-3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</v>
      </c>
      <c r="D505" s="16">
        <v>0</v>
      </c>
      <c r="E505" s="17">
        <f t="shared" si="55"/>
        <v>1.9096117122851686E-3</v>
      </c>
      <c r="F505" s="17" t="str">
        <f t="shared" si="56"/>
        <v/>
      </c>
      <c r="G505" s="17">
        <f t="shared" si="58"/>
        <v>-1</v>
      </c>
      <c r="H505" s="17">
        <f t="shared" si="57"/>
        <v>-1.9096117122851686E-3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5.3734551316496511E-4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5</v>
      </c>
      <c r="E510" s="17">
        <f t="shared" si="55"/>
        <v>6.3653723742838951E-4</v>
      </c>
      <c r="F510" s="17">
        <f t="shared" si="56"/>
        <v>2.6867275658248252E-3</v>
      </c>
      <c r="G510" s="17">
        <f t="shared" si="58"/>
        <v>4</v>
      </c>
      <c r="H510" s="17">
        <f t="shared" si="57"/>
        <v>2.546148949713558E-3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0</v>
      </c>
      <c r="E516" s="17">
        <f t="shared" si="55"/>
        <v>3.1826861871419479E-3</v>
      </c>
      <c r="F516" s="17" t="str">
        <f t="shared" si="56"/>
        <v/>
      </c>
      <c r="G516" s="17">
        <f t="shared" si="58"/>
        <v>-1</v>
      </c>
      <c r="H516" s="17">
        <f t="shared" si="57"/>
        <v>-3.1826861871419479E-3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6.3653723742838951E-4</v>
      </c>
      <c r="F518" s="17" t="str">
        <f t="shared" si="56"/>
        <v/>
      </c>
      <c r="G518" s="17">
        <f t="shared" si="58"/>
        <v>-1</v>
      </c>
      <c r="H518" s="17">
        <f t="shared" si="57"/>
        <v>-6.3653723742838951E-4</v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2</v>
      </c>
      <c r="E520" s="17">
        <f t="shared" si="55"/>
        <v>6.3653723742838951E-4</v>
      </c>
      <c r="F520" s="17">
        <f t="shared" si="56"/>
        <v>1.0746910263299302E-3</v>
      </c>
      <c r="G520" s="17">
        <f t="shared" si="58"/>
        <v>1</v>
      </c>
      <c r="H520" s="17">
        <f t="shared" si="57"/>
        <v>6.3653723742838951E-4</v>
      </c>
    </row>
    <row r="521" spans="1:8" x14ac:dyDescent="0.2">
      <c r="A521" s="14"/>
      <c r="B521" s="15" t="s">
        <v>497</v>
      </c>
      <c r="C521" s="16">
        <v>2</v>
      </c>
      <c r="D521" s="16">
        <v>0</v>
      </c>
      <c r="E521" s="17">
        <f t="shared" si="55"/>
        <v>1.273074474856779E-3</v>
      </c>
      <c r="F521" s="17" t="str">
        <f t="shared" si="56"/>
        <v/>
      </c>
      <c r="G521" s="17">
        <f t="shared" si="58"/>
        <v>-1</v>
      </c>
      <c r="H521" s="17">
        <f t="shared" si="57"/>
        <v>-1.273074474856779E-3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4</v>
      </c>
      <c r="D525" s="16">
        <v>1</v>
      </c>
      <c r="E525" s="17">
        <f t="shared" si="55"/>
        <v>2.546148949713558E-3</v>
      </c>
      <c r="F525" s="17">
        <f t="shared" si="56"/>
        <v>5.3734551316496511E-4</v>
      </c>
      <c r="G525" s="17">
        <f t="shared" si="58"/>
        <v>-0.75</v>
      </c>
      <c r="H525" s="17">
        <f t="shared" si="57"/>
        <v>-1.9096117122851686E-3</v>
      </c>
    </row>
    <row r="526" spans="1:8" x14ac:dyDescent="0.2">
      <c r="A526" s="14"/>
      <c r="B526" s="15" t="s">
        <v>502</v>
      </c>
      <c r="C526" s="16">
        <v>0</v>
      </c>
      <c r="D526" s="16">
        <v>5</v>
      </c>
      <c r="E526" s="17" t="str">
        <f t="shared" si="55"/>
        <v/>
      </c>
      <c r="F526" s="17">
        <f t="shared" si="56"/>
        <v>2.6867275658248252E-3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26</v>
      </c>
      <c r="E527" s="17" t="str">
        <f t="shared" si="55"/>
        <v/>
      </c>
      <c r="F527" s="17">
        <f t="shared" si="56"/>
        <v>1.3970983342289092E-2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1.6120365394948952E-3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5.3734551316496511E-4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5</v>
      </c>
      <c r="E542" s="17">
        <f t="shared" si="55"/>
        <v>1.9096117122851686E-3</v>
      </c>
      <c r="F542" s="17">
        <f t="shared" si="56"/>
        <v>2.6867275658248252E-3</v>
      </c>
      <c r="G542" s="17">
        <f t="shared" si="58"/>
        <v>0.66666666666666663</v>
      </c>
      <c r="H542" s="17">
        <f t="shared" si="57"/>
        <v>1.273074474856779E-3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6.3653723742838951E-4</v>
      </c>
      <c r="F544" s="17" t="str">
        <f t="shared" si="56"/>
        <v/>
      </c>
      <c r="G544" s="17">
        <f t="shared" si="58"/>
        <v>-1</v>
      </c>
      <c r="H544" s="17">
        <f t="shared" si="57"/>
        <v>-6.3653723742838951E-4</v>
      </c>
    </row>
    <row r="545" spans="1:8" x14ac:dyDescent="0.2">
      <c r="A545" s="14"/>
      <c r="B545" s="15" t="s">
        <v>521</v>
      </c>
      <c r="C545" s="16">
        <v>43</v>
      </c>
      <c r="D545" s="16">
        <v>18</v>
      </c>
      <c r="E545" s="17">
        <f t="shared" si="55"/>
        <v>2.737110120942075E-2</v>
      </c>
      <c r="F545" s="17">
        <f t="shared" si="56"/>
        <v>9.6722192369693705E-3</v>
      </c>
      <c r="G545" s="17">
        <f t="shared" si="58"/>
        <v>-0.58139534883720934</v>
      </c>
      <c r="H545" s="17">
        <f t="shared" si="57"/>
        <v>-1.5913430935709738E-2</v>
      </c>
    </row>
    <row r="546" spans="1:8" ht="25.5" x14ac:dyDescent="0.2">
      <c r="A546" s="14"/>
      <c r="B546" s="15" t="s">
        <v>522</v>
      </c>
      <c r="C546" s="16">
        <v>0</v>
      </c>
      <c r="D546" s="16">
        <v>10</v>
      </c>
      <c r="E546" s="17" t="str">
        <f t="shared" si="55"/>
        <v/>
      </c>
      <c r="F546" s="17">
        <f t="shared" si="56"/>
        <v>5.3734551316496505E-3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21</v>
      </c>
      <c r="D548" s="16">
        <v>3</v>
      </c>
      <c r="E548" s="17">
        <f t="shared" ref="E548:E585" si="59">+IF(C548=0,"",C548/C$356)</f>
        <v>1.336728198599618E-2</v>
      </c>
      <c r="F548" s="17">
        <f t="shared" ref="F548:F585" si="60">+IF(D548=0,"",D548/D$356)</f>
        <v>1.6120365394948952E-3</v>
      </c>
      <c r="G548" s="17">
        <f t="shared" si="58"/>
        <v>-0.8571428571428571</v>
      </c>
      <c r="H548" s="17">
        <f t="shared" ref="H548:H585" si="61">+IF(OR(AND(E548=""),(G548="")),"",E548*G548)</f>
        <v>-1.1457670273711012E-2</v>
      </c>
    </row>
    <row r="549" spans="1:8" x14ac:dyDescent="0.2">
      <c r="A549" s="14"/>
      <c r="B549" s="15" t="s">
        <v>525</v>
      </c>
      <c r="C549" s="16">
        <v>12</v>
      </c>
      <c r="D549" s="16">
        <v>26</v>
      </c>
      <c r="E549" s="17">
        <f t="shared" si="59"/>
        <v>7.6384468491406746E-3</v>
      </c>
      <c r="F549" s="17">
        <f t="shared" si="60"/>
        <v>1.3970983342289092E-2</v>
      </c>
      <c r="G549" s="17">
        <f t="shared" ref="G549:G585" si="62">+IF(AND(C549=0,D549=0)," ",IF(C549=0,1,IF(D549=0,-1,(D549-C549)/C549)))</f>
        <v>1.1666666666666667</v>
      </c>
      <c r="H549" s="17">
        <f t="shared" si="61"/>
        <v>8.9115213239974542E-3</v>
      </c>
    </row>
    <row r="550" spans="1:8" x14ac:dyDescent="0.2">
      <c r="A550" s="14"/>
      <c r="B550" s="15" t="s">
        <v>526</v>
      </c>
      <c r="C550" s="16">
        <v>2</v>
      </c>
      <c r="D550" s="16">
        <v>0</v>
      </c>
      <c r="E550" s="17">
        <f t="shared" si="59"/>
        <v>1.273074474856779E-3</v>
      </c>
      <c r="F550" s="17" t="str">
        <f t="shared" si="60"/>
        <v/>
      </c>
      <c r="G550" s="17">
        <f t="shared" si="62"/>
        <v>-1</v>
      </c>
      <c r="H550" s="17">
        <f t="shared" si="61"/>
        <v>-1.273074474856779E-3</v>
      </c>
    </row>
    <row r="551" spans="1:8" x14ac:dyDescent="0.2">
      <c r="A551" s="14"/>
      <c r="B551" s="15" t="s">
        <v>527</v>
      </c>
      <c r="C551" s="16">
        <v>2</v>
      </c>
      <c r="D551" s="16">
        <v>1</v>
      </c>
      <c r="E551" s="17">
        <f t="shared" si="59"/>
        <v>1.273074474856779E-3</v>
      </c>
      <c r="F551" s="17">
        <f t="shared" si="60"/>
        <v>5.3734551316496511E-4</v>
      </c>
      <c r="G551" s="17">
        <f t="shared" si="62"/>
        <v>-0.5</v>
      </c>
      <c r="H551" s="17">
        <f t="shared" si="61"/>
        <v>-6.3653723742838951E-4</v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6.3653723742838951E-4</v>
      </c>
      <c r="F552" s="17" t="str">
        <f t="shared" si="60"/>
        <v/>
      </c>
      <c r="G552" s="17">
        <f t="shared" si="62"/>
        <v>-1</v>
      </c>
      <c r="H552" s="17">
        <f t="shared" si="61"/>
        <v>-6.3653723742838951E-4</v>
      </c>
    </row>
    <row r="553" spans="1:8" x14ac:dyDescent="0.2">
      <c r="A553" s="14"/>
      <c r="B553" s="15" t="s">
        <v>529</v>
      </c>
      <c r="C553" s="16">
        <v>2</v>
      </c>
      <c r="D553" s="16">
        <v>0</v>
      </c>
      <c r="E553" s="17">
        <f t="shared" si="59"/>
        <v>1.273074474856779E-3</v>
      </c>
      <c r="F553" s="17" t="str">
        <f t="shared" si="60"/>
        <v/>
      </c>
      <c r="G553" s="17">
        <f t="shared" si="62"/>
        <v>-1</v>
      </c>
      <c r="H553" s="17">
        <f t="shared" si="61"/>
        <v>-1.273074474856779E-3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6</v>
      </c>
      <c r="E558" s="17">
        <f t="shared" si="59"/>
        <v>1.9096117122851686E-3</v>
      </c>
      <c r="F558" s="17">
        <f t="shared" si="60"/>
        <v>3.2240730789897904E-3</v>
      </c>
      <c r="G558" s="17">
        <f t="shared" si="62"/>
        <v>1</v>
      </c>
      <c r="H558" s="17">
        <f t="shared" si="61"/>
        <v>1.9096117122851686E-3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10</v>
      </c>
      <c r="D561" s="16">
        <v>2</v>
      </c>
      <c r="E561" s="17">
        <f t="shared" si="59"/>
        <v>6.3653723742838958E-3</v>
      </c>
      <c r="F561" s="17">
        <f t="shared" si="60"/>
        <v>1.0746910263299302E-3</v>
      </c>
      <c r="G561" s="17">
        <f t="shared" si="62"/>
        <v>-0.8</v>
      </c>
      <c r="H561" s="17">
        <f t="shared" si="61"/>
        <v>-5.092297899427117E-3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1.6120365394948952E-3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15</v>
      </c>
      <c r="D564" s="16">
        <v>13</v>
      </c>
      <c r="E564" s="17">
        <f t="shared" si="59"/>
        <v>9.5480585614258432E-3</v>
      </c>
      <c r="F564" s="17">
        <f t="shared" si="60"/>
        <v>6.9854916711445461E-3</v>
      </c>
      <c r="G564" s="17">
        <f t="shared" si="62"/>
        <v>-0.13333333333333333</v>
      </c>
      <c r="H564" s="17">
        <f t="shared" si="61"/>
        <v>-1.273074474856779E-3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</v>
      </c>
      <c r="D566" s="16">
        <v>0</v>
      </c>
      <c r="E566" s="17">
        <f t="shared" si="59"/>
        <v>2.546148949713558E-3</v>
      </c>
      <c r="F566" s="17" t="str">
        <f t="shared" si="60"/>
        <v/>
      </c>
      <c r="G566" s="17">
        <f t="shared" si="62"/>
        <v>-1</v>
      </c>
      <c r="H566" s="17">
        <f t="shared" si="61"/>
        <v>-2.546148949713558E-3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60</v>
      </c>
      <c r="D569" s="16">
        <v>59</v>
      </c>
      <c r="E569" s="17">
        <f t="shared" si="59"/>
        <v>3.8192234245703373E-2</v>
      </c>
      <c r="F569" s="17">
        <f t="shared" si="60"/>
        <v>3.1703385276732943E-2</v>
      </c>
      <c r="G569" s="17">
        <f t="shared" si="62"/>
        <v>-1.6666666666666666E-2</v>
      </c>
      <c r="H569" s="17">
        <f t="shared" si="61"/>
        <v>-6.3653723742838951E-4</v>
      </c>
    </row>
    <row r="570" spans="1:8" ht="25.5" x14ac:dyDescent="0.2">
      <c r="A570" s="14"/>
      <c r="B570" s="15" t="s">
        <v>546</v>
      </c>
      <c r="C570" s="16">
        <v>27</v>
      </c>
      <c r="D570" s="16">
        <v>50</v>
      </c>
      <c r="E570" s="17">
        <f t="shared" si="59"/>
        <v>1.718650541056652E-2</v>
      </c>
      <c r="F570" s="17">
        <f t="shared" si="60"/>
        <v>2.6867275658248254E-2</v>
      </c>
      <c r="G570" s="17">
        <f t="shared" si="62"/>
        <v>0.85185185185185186</v>
      </c>
      <c r="H570" s="17">
        <f t="shared" si="61"/>
        <v>1.4640356460852962E-2</v>
      </c>
    </row>
    <row r="571" spans="1:8" x14ac:dyDescent="0.2">
      <c r="A571" s="14"/>
      <c r="B571" s="15" t="s">
        <v>547</v>
      </c>
      <c r="C571" s="16">
        <v>13</v>
      </c>
      <c r="D571" s="16">
        <v>29</v>
      </c>
      <c r="E571" s="17">
        <f t="shared" si="59"/>
        <v>8.2749840865690635E-3</v>
      </c>
      <c r="F571" s="17">
        <f t="shared" si="60"/>
        <v>1.5583019881783988E-2</v>
      </c>
      <c r="G571" s="17">
        <f t="shared" si="62"/>
        <v>1.2307692307692308</v>
      </c>
      <c r="H571" s="17">
        <f t="shared" si="61"/>
        <v>1.0184595798854232E-2</v>
      </c>
    </row>
    <row r="572" spans="1:8" x14ac:dyDescent="0.2">
      <c r="A572" s="14"/>
      <c r="B572" s="15" t="s">
        <v>548</v>
      </c>
      <c r="C572" s="16">
        <v>4</v>
      </c>
      <c r="D572" s="16">
        <v>2</v>
      </c>
      <c r="E572" s="17">
        <f t="shared" si="59"/>
        <v>2.546148949713558E-3</v>
      </c>
      <c r="F572" s="17">
        <f t="shared" si="60"/>
        <v>1.0746910263299302E-3</v>
      </c>
      <c r="G572" s="17">
        <f t="shared" si="62"/>
        <v>-0.5</v>
      </c>
      <c r="H572" s="17">
        <f t="shared" si="61"/>
        <v>-1.273074474856779E-3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5.3734551316496511E-4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16</v>
      </c>
      <c r="D578" s="16">
        <v>20</v>
      </c>
      <c r="E578" s="17">
        <f t="shared" si="59"/>
        <v>1.0184595798854232E-2</v>
      </c>
      <c r="F578" s="17">
        <f t="shared" si="60"/>
        <v>1.0746910263299301E-2</v>
      </c>
      <c r="G578" s="17">
        <f t="shared" si="62"/>
        <v>0.25</v>
      </c>
      <c r="H578" s="17">
        <f t="shared" si="61"/>
        <v>2.546148949713558E-3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575</v>
      </c>
      <c r="D591" s="20">
        <f>SUM(D592:D618)</f>
        <v>468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-0.18608695652173912</v>
      </c>
      <c r="H591" s="21">
        <f t="shared" ref="H591:H618" si="65">+IF(OR(AND(E591=""),(G591="")),"",E591*G591)</f>
        <v>-0.18608695652173912</v>
      </c>
    </row>
    <row r="592" spans="1:8" x14ac:dyDescent="0.2">
      <c r="A592" s="14"/>
      <c r="B592" s="15" t="s">
        <v>562</v>
      </c>
      <c r="C592" s="16">
        <v>17</v>
      </c>
      <c r="D592" s="16">
        <v>2</v>
      </c>
      <c r="E592" s="17">
        <f t="shared" si="63"/>
        <v>2.9565217391304348E-2</v>
      </c>
      <c r="F592" s="17">
        <f t="shared" si="64"/>
        <v>4.2735042735042739E-3</v>
      </c>
      <c r="G592" s="17">
        <f t="shared" ref="G592:G618" si="66">+IF(AND(C592=0,D592=0)," ",IF(C592=0,1,IF(D592=0,-1,(D592-C592)/C592)))</f>
        <v>-0.88235294117647056</v>
      </c>
      <c r="H592" s="17">
        <f t="shared" si="65"/>
        <v>-2.6086956521739129E-2</v>
      </c>
    </row>
    <row r="593" spans="1:8" x14ac:dyDescent="0.2">
      <c r="A593" s="14"/>
      <c r="B593" s="15" t="s">
        <v>563</v>
      </c>
      <c r="C593" s="16">
        <v>10</v>
      </c>
      <c r="D593" s="16">
        <v>55</v>
      </c>
      <c r="E593" s="17">
        <f t="shared" si="63"/>
        <v>1.7391304347826087E-2</v>
      </c>
      <c r="F593" s="17">
        <f t="shared" si="64"/>
        <v>0.11752136752136752</v>
      </c>
      <c r="G593" s="17">
        <f t="shared" si="66"/>
        <v>4.5</v>
      </c>
      <c r="H593" s="17">
        <f t="shared" si="65"/>
        <v>7.8260869565217397E-2</v>
      </c>
    </row>
    <row r="594" spans="1:8" ht="25.5" x14ac:dyDescent="0.2">
      <c r="A594" s="14"/>
      <c r="B594" s="15" t="s">
        <v>564</v>
      </c>
      <c r="C594" s="16">
        <v>41</v>
      </c>
      <c r="D594" s="16">
        <v>67</v>
      </c>
      <c r="E594" s="17">
        <f t="shared" si="63"/>
        <v>7.1304347826086953E-2</v>
      </c>
      <c r="F594" s="17">
        <f t="shared" si="64"/>
        <v>0.14316239316239315</v>
      </c>
      <c r="G594" s="17">
        <f t="shared" si="66"/>
        <v>0.63414634146341464</v>
      </c>
      <c r="H594" s="17">
        <f t="shared" si="65"/>
        <v>4.5217391304347827E-2</v>
      </c>
    </row>
    <row r="595" spans="1:8" x14ac:dyDescent="0.2">
      <c r="A595" s="14"/>
      <c r="B595" s="15" t="s">
        <v>565</v>
      </c>
      <c r="C595" s="16">
        <v>55</v>
      </c>
      <c r="D595" s="16">
        <v>14</v>
      </c>
      <c r="E595" s="17">
        <f t="shared" si="63"/>
        <v>9.5652173913043481E-2</v>
      </c>
      <c r="F595" s="17">
        <f t="shared" si="64"/>
        <v>2.9914529914529916E-2</v>
      </c>
      <c r="G595" s="17">
        <f t="shared" si="66"/>
        <v>-0.74545454545454548</v>
      </c>
      <c r="H595" s="17">
        <f t="shared" si="65"/>
        <v>-7.1304347826086967E-2</v>
      </c>
    </row>
    <row r="596" spans="1:8" x14ac:dyDescent="0.2">
      <c r="A596" s="14"/>
      <c r="B596" s="15" t="s">
        <v>566</v>
      </c>
      <c r="C596" s="16">
        <v>13</v>
      </c>
      <c r="D596" s="16">
        <v>4</v>
      </c>
      <c r="E596" s="17">
        <f t="shared" si="63"/>
        <v>2.2608695652173914E-2</v>
      </c>
      <c r="F596" s="17">
        <f t="shared" si="64"/>
        <v>8.5470085470085479E-3</v>
      </c>
      <c r="G596" s="17">
        <f t="shared" si="66"/>
        <v>-0.69230769230769229</v>
      </c>
      <c r="H596" s="17">
        <f t="shared" si="65"/>
        <v>-1.5652173913043479E-2</v>
      </c>
    </row>
    <row r="597" spans="1:8" x14ac:dyDescent="0.2">
      <c r="A597" s="14"/>
      <c r="B597" s="15" t="s">
        <v>567</v>
      </c>
      <c r="C597" s="16">
        <v>0</v>
      </c>
      <c r="D597" s="16">
        <v>16</v>
      </c>
      <c r="E597" s="17" t="str">
        <f t="shared" si="63"/>
        <v/>
      </c>
      <c r="F597" s="17">
        <f t="shared" si="64"/>
        <v>3.4188034188034191E-2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50</v>
      </c>
      <c r="E599" s="17" t="str">
        <f t="shared" si="63"/>
        <v/>
      </c>
      <c r="F599" s="17">
        <f t="shared" si="64"/>
        <v>0.10683760683760683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10</v>
      </c>
      <c r="E601" s="17">
        <f t="shared" si="63"/>
        <v>3.4782608695652175E-3</v>
      </c>
      <c r="F601" s="17">
        <f t="shared" si="64"/>
        <v>2.1367521367521368E-2</v>
      </c>
      <c r="G601" s="17">
        <f t="shared" si="66"/>
        <v>4</v>
      </c>
      <c r="H601" s="17">
        <f t="shared" si="65"/>
        <v>1.391304347826087E-2</v>
      </c>
    </row>
    <row r="602" spans="1:8" x14ac:dyDescent="0.2">
      <c r="A602" s="14"/>
      <c r="B602" s="15" t="s">
        <v>572</v>
      </c>
      <c r="C602" s="16">
        <v>7</v>
      </c>
      <c r="D602" s="16">
        <v>9</v>
      </c>
      <c r="E602" s="17">
        <f t="shared" si="63"/>
        <v>1.2173913043478261E-2</v>
      </c>
      <c r="F602" s="17">
        <f t="shared" si="64"/>
        <v>1.9230769230769232E-2</v>
      </c>
      <c r="G602" s="17">
        <f t="shared" si="66"/>
        <v>0.2857142857142857</v>
      </c>
      <c r="H602" s="17">
        <f t="shared" si="65"/>
        <v>3.4782608695652171E-3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4.2735042735042739E-3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33</v>
      </c>
      <c r="D606" s="16">
        <v>8</v>
      </c>
      <c r="E606" s="17">
        <f t="shared" si="63"/>
        <v>5.7391304347826085E-2</v>
      </c>
      <c r="F606" s="17">
        <f t="shared" si="64"/>
        <v>1.7094017094017096E-2</v>
      </c>
      <c r="G606" s="17">
        <f t="shared" si="66"/>
        <v>-0.75757575757575757</v>
      </c>
      <c r="H606" s="17">
        <f t="shared" si="65"/>
        <v>-4.3478260869565216E-2</v>
      </c>
    </row>
    <row r="607" spans="1:8" x14ac:dyDescent="0.2">
      <c r="A607" s="14"/>
      <c r="B607" s="15" t="s">
        <v>577</v>
      </c>
      <c r="C607" s="16">
        <v>4</v>
      </c>
      <c r="D607" s="16">
        <v>5</v>
      </c>
      <c r="E607" s="17">
        <f t="shared" si="63"/>
        <v>6.956521739130435E-3</v>
      </c>
      <c r="F607" s="17">
        <f t="shared" si="64"/>
        <v>1.0683760683760684E-2</v>
      </c>
      <c r="G607" s="17">
        <f t="shared" si="66"/>
        <v>0.25</v>
      </c>
      <c r="H607" s="17">
        <f t="shared" si="65"/>
        <v>1.7391304347826088E-3</v>
      </c>
    </row>
    <row r="608" spans="1:8" x14ac:dyDescent="0.2">
      <c r="A608" s="14"/>
      <c r="B608" s="15" t="s">
        <v>578</v>
      </c>
      <c r="C608" s="16">
        <v>7</v>
      </c>
      <c r="D608" s="16">
        <v>25</v>
      </c>
      <c r="E608" s="17">
        <f t="shared" si="63"/>
        <v>1.2173913043478261E-2</v>
      </c>
      <c r="F608" s="17">
        <f t="shared" si="64"/>
        <v>5.3418803418803416E-2</v>
      </c>
      <c r="G608" s="17">
        <f t="shared" si="66"/>
        <v>2.5714285714285716</v>
      </c>
      <c r="H608" s="17">
        <f t="shared" si="65"/>
        <v>3.1304347826086959E-2</v>
      </c>
    </row>
    <row r="609" spans="1:8" x14ac:dyDescent="0.2">
      <c r="A609" s="14"/>
      <c r="B609" s="15" t="s">
        <v>579</v>
      </c>
      <c r="C609" s="16">
        <v>305</v>
      </c>
      <c r="D609" s="16">
        <v>119</v>
      </c>
      <c r="E609" s="17">
        <f t="shared" si="63"/>
        <v>0.5304347826086957</v>
      </c>
      <c r="F609" s="17">
        <f t="shared" si="64"/>
        <v>0.25427350427350426</v>
      </c>
      <c r="G609" s="17">
        <f t="shared" si="66"/>
        <v>-0.60983606557377046</v>
      </c>
      <c r="H609" s="17">
        <f t="shared" si="65"/>
        <v>-0.32347826086956522</v>
      </c>
    </row>
    <row r="610" spans="1:8" x14ac:dyDescent="0.2">
      <c r="A610" s="14"/>
      <c r="B610" s="15" t="s">
        <v>580</v>
      </c>
      <c r="C610" s="16">
        <v>53</v>
      </c>
      <c r="D610" s="16">
        <v>16</v>
      </c>
      <c r="E610" s="17">
        <f t="shared" si="63"/>
        <v>9.2173913043478259E-2</v>
      </c>
      <c r="F610" s="17">
        <f t="shared" si="64"/>
        <v>3.4188034188034191E-2</v>
      </c>
      <c r="G610" s="17">
        <f t="shared" si="66"/>
        <v>-0.69811320754716977</v>
      </c>
      <c r="H610" s="17">
        <f t="shared" si="65"/>
        <v>-6.4347826086956522E-2</v>
      </c>
    </row>
    <row r="611" spans="1:8" x14ac:dyDescent="0.2">
      <c r="A611" s="14"/>
      <c r="B611" s="15" t="s">
        <v>581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4.2735042735042739E-3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3</v>
      </c>
      <c r="D612" s="16">
        <v>1</v>
      </c>
      <c r="E612" s="17">
        <f t="shared" si="63"/>
        <v>5.2173913043478265E-3</v>
      </c>
      <c r="F612" s="17">
        <f t="shared" si="64"/>
        <v>2.136752136752137E-3</v>
      </c>
      <c r="G612" s="17">
        <f t="shared" si="66"/>
        <v>-0.66666666666666663</v>
      </c>
      <c r="H612" s="17">
        <f t="shared" si="65"/>
        <v>-3.4782608695652175E-3</v>
      </c>
    </row>
    <row r="613" spans="1:8" ht="25.5" x14ac:dyDescent="0.2">
      <c r="A613" s="14"/>
      <c r="B613" s="15" t="s">
        <v>583</v>
      </c>
      <c r="C613" s="16">
        <v>3</v>
      </c>
      <c r="D613" s="16">
        <v>0</v>
      </c>
      <c r="E613" s="17">
        <f t="shared" si="63"/>
        <v>5.2173913043478265E-3</v>
      </c>
      <c r="F613" s="17" t="str">
        <f t="shared" si="64"/>
        <v/>
      </c>
      <c r="G613" s="17">
        <f t="shared" si="66"/>
        <v>-1</v>
      </c>
      <c r="H613" s="17">
        <f t="shared" si="65"/>
        <v>-5.2173913043478265E-3</v>
      </c>
    </row>
    <row r="614" spans="1:8" x14ac:dyDescent="0.2">
      <c r="A614" s="14"/>
      <c r="B614" s="15" t="s">
        <v>584</v>
      </c>
      <c r="C614" s="16">
        <v>10</v>
      </c>
      <c r="D614" s="16">
        <v>47</v>
      </c>
      <c r="E614" s="17">
        <f t="shared" si="63"/>
        <v>1.7391304347826087E-2</v>
      </c>
      <c r="F614" s="17">
        <f t="shared" si="64"/>
        <v>0.10042735042735043</v>
      </c>
      <c r="G614" s="17">
        <f t="shared" si="66"/>
        <v>3.7</v>
      </c>
      <c r="H614" s="17">
        <f t="shared" si="65"/>
        <v>6.4347826086956522E-2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3.4782608695652175E-3</v>
      </c>
      <c r="F616" s="17" t="str">
        <f t="shared" si="64"/>
        <v/>
      </c>
      <c r="G616" s="17">
        <f t="shared" si="66"/>
        <v>-1</v>
      </c>
      <c r="H616" s="17">
        <f t="shared" si="65"/>
        <v>-3.4782608695652175E-3</v>
      </c>
    </row>
    <row r="617" spans="1:8" ht="25.5" x14ac:dyDescent="0.2">
      <c r="A617" s="14"/>
      <c r="B617" s="15" t="s">
        <v>587</v>
      </c>
      <c r="C617" s="16">
        <v>1</v>
      </c>
      <c r="D617" s="16">
        <v>1</v>
      </c>
      <c r="E617" s="17">
        <f t="shared" si="63"/>
        <v>1.7391304347826088E-3</v>
      </c>
      <c r="F617" s="17">
        <f t="shared" si="64"/>
        <v>2.136752136752137E-3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9</v>
      </c>
      <c r="D618" s="16">
        <v>15</v>
      </c>
      <c r="E618" s="17">
        <f t="shared" si="63"/>
        <v>1.5652173913043479E-2</v>
      </c>
      <c r="F618" s="17">
        <f t="shared" si="64"/>
        <v>3.2051282051282048E-2</v>
      </c>
      <c r="G618" s="17">
        <f t="shared" si="66"/>
        <v>0.66666666666666663</v>
      </c>
      <c r="H618" s="17">
        <f t="shared" si="65"/>
        <v>1.0434782608695653E-2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604</v>
      </c>
      <c r="C8" s="12">
        <f>+C19+C76+C177+C356+C591</f>
        <v>6301</v>
      </c>
      <c r="D8" s="13">
        <f>+D19+D76+D177+D356+D591</f>
        <v>7067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0.12156800507855896</v>
      </c>
      <c r="H8" s="10">
        <f t="shared" ref="H8:H13" si="1">+IF(OR(AND(E8=""),(G8="")),"",E8*G8)</f>
        <v>0.12156800507855896</v>
      </c>
    </row>
    <row r="9" spans="1:8" x14ac:dyDescent="0.2">
      <c r="A9" s="14"/>
      <c r="B9" s="15" t="s">
        <v>6</v>
      </c>
      <c r="C9" s="16">
        <f>+C19</f>
        <v>14</v>
      </c>
      <c r="D9" s="16">
        <f>+D19</f>
        <v>24</v>
      </c>
      <c r="E9" s="17">
        <f t="shared" ref="E9:F13" si="2">+C9/C$8</f>
        <v>2.2218695445167433E-3</v>
      </c>
      <c r="F9" s="17">
        <f t="shared" si="2"/>
        <v>3.3960662232913543E-3</v>
      </c>
      <c r="G9" s="17">
        <f t="shared" si="0"/>
        <v>0.7142857142857143</v>
      </c>
      <c r="H9" s="17">
        <f t="shared" si="1"/>
        <v>1.5870496746548167E-3</v>
      </c>
    </row>
    <row r="10" spans="1:8" x14ac:dyDescent="0.2">
      <c r="A10" s="14"/>
      <c r="B10" s="15" t="s">
        <v>7</v>
      </c>
      <c r="C10" s="16">
        <f>+C76</f>
        <v>296</v>
      </c>
      <c r="D10" s="16">
        <f>+D76</f>
        <v>1908</v>
      </c>
      <c r="E10" s="17">
        <f t="shared" si="2"/>
        <v>4.6976670369782571E-2</v>
      </c>
      <c r="F10" s="17">
        <f t="shared" si="2"/>
        <v>0.26998726475166268</v>
      </c>
      <c r="G10" s="17">
        <f t="shared" si="0"/>
        <v>5.4459459459459456</v>
      </c>
      <c r="H10" s="17">
        <f t="shared" si="1"/>
        <v>0.25583240755435643</v>
      </c>
    </row>
    <row r="11" spans="1:8" ht="25.5" x14ac:dyDescent="0.2">
      <c r="A11" s="14"/>
      <c r="B11" s="15" t="s">
        <v>8</v>
      </c>
      <c r="C11" s="16">
        <f>+C177</f>
        <v>720</v>
      </c>
      <c r="D11" s="16">
        <f>+D177</f>
        <v>558</v>
      </c>
      <c r="E11" s="17">
        <f t="shared" si="2"/>
        <v>0.1142675765751468</v>
      </c>
      <c r="F11" s="17">
        <f t="shared" si="2"/>
        <v>7.8958539691523985E-2</v>
      </c>
      <c r="G11" s="17">
        <f t="shared" si="0"/>
        <v>-0.22500000000000001</v>
      </c>
      <c r="H11" s="17">
        <f t="shared" si="1"/>
        <v>-2.5710204729408031E-2</v>
      </c>
    </row>
    <row r="12" spans="1:8" x14ac:dyDescent="0.2">
      <c r="A12" s="14"/>
      <c r="B12" s="15" t="s">
        <v>9</v>
      </c>
      <c r="C12" s="16">
        <f>+C356</f>
        <v>3206</v>
      </c>
      <c r="D12" s="16">
        <f>+D356</f>
        <v>2246</v>
      </c>
      <c r="E12" s="17">
        <f t="shared" si="2"/>
        <v>0.5088081256943342</v>
      </c>
      <c r="F12" s="17">
        <f t="shared" si="2"/>
        <v>0.31781519739634922</v>
      </c>
      <c r="G12" s="17">
        <f t="shared" si="0"/>
        <v>-0.29943855271366188</v>
      </c>
      <c r="H12" s="17">
        <f t="shared" si="1"/>
        <v>-0.15235676876686238</v>
      </c>
    </row>
    <row r="13" spans="1:8" x14ac:dyDescent="0.2">
      <c r="A13" s="14"/>
      <c r="B13" s="15" t="s">
        <v>10</v>
      </c>
      <c r="C13" s="16">
        <f>+C591</f>
        <v>2065</v>
      </c>
      <c r="D13" s="16">
        <f>+D591</f>
        <v>2331</v>
      </c>
      <c r="E13" s="17">
        <f t="shared" si="2"/>
        <v>0.32772575781621965</v>
      </c>
      <c r="F13" s="17">
        <f t="shared" si="2"/>
        <v>0.32984293193717279</v>
      </c>
      <c r="G13" s="17">
        <f t="shared" si="0"/>
        <v>0.12881355932203389</v>
      </c>
      <c r="H13" s="17">
        <f t="shared" si="1"/>
        <v>4.2215521345818123E-2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</v>
      </c>
      <c r="D19" s="20">
        <f>SUM(D20:D70)</f>
        <v>24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0.7142857142857143</v>
      </c>
      <c r="H19" s="21">
        <f t="shared" ref="H19:H50" si="5">+IF(OR(AND(E19=""),(G19="")),"",E19*G19)</f>
        <v>0.7142857142857143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5</v>
      </c>
      <c r="E27" s="17">
        <f t="shared" si="3"/>
        <v>0.14285714285714285</v>
      </c>
      <c r="F27" s="17">
        <f t="shared" si="4"/>
        <v>0.20833333333333334</v>
      </c>
      <c r="G27" s="17">
        <f t="shared" si="6"/>
        <v>1.5</v>
      </c>
      <c r="H27" s="17">
        <f t="shared" si="5"/>
        <v>0.21428571428571427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4.1666666666666664E-2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4.1666666666666664E-2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3</v>
      </c>
      <c r="E36" s="17">
        <f t="shared" si="3"/>
        <v>7.1428571428571425E-2</v>
      </c>
      <c r="F36" s="17">
        <f t="shared" si="4"/>
        <v>0.125</v>
      </c>
      <c r="G36" s="17">
        <f t="shared" si="6"/>
        <v>2</v>
      </c>
      <c r="H36" s="17">
        <f t="shared" si="5"/>
        <v>0.14285714285714285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4.1666666666666664E-2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7.1428571428571425E-2</v>
      </c>
      <c r="F49" s="17" t="str">
        <f t="shared" si="4"/>
        <v/>
      </c>
      <c r="G49" s="17">
        <f t="shared" si="6"/>
        <v>-1</v>
      </c>
      <c r="H49" s="17">
        <f t="shared" si="5"/>
        <v>-7.1428571428571425E-2</v>
      </c>
    </row>
    <row r="50" spans="1:8" x14ac:dyDescent="0.2">
      <c r="A50" s="14"/>
      <c r="B50" s="15" t="s">
        <v>43</v>
      </c>
      <c r="C50" s="16">
        <v>3</v>
      </c>
      <c r="D50" s="16">
        <v>6</v>
      </c>
      <c r="E50" s="17">
        <f t="shared" si="3"/>
        <v>0.21428571428571427</v>
      </c>
      <c r="F50" s="17">
        <f t="shared" si="4"/>
        <v>0.25</v>
      </c>
      <c r="G50" s="17">
        <f t="shared" si="6"/>
        <v>1</v>
      </c>
      <c r="H50" s="17">
        <f t="shared" si="5"/>
        <v>0.21428571428571427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4.1666666666666664E-2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4.1666666666666664E-2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2</v>
      </c>
      <c r="D62" s="16">
        <v>0</v>
      </c>
      <c r="E62" s="17">
        <f t="shared" si="7"/>
        <v>0.14285714285714285</v>
      </c>
      <c r="F62" s="17" t="str">
        <f t="shared" si="8"/>
        <v/>
      </c>
      <c r="G62" s="17">
        <f t="shared" si="10"/>
        <v>-1</v>
      </c>
      <c r="H62" s="17">
        <f t="shared" si="9"/>
        <v>-0.14285714285714285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7.1428571428571425E-2</v>
      </c>
      <c r="F64" s="17">
        <f t="shared" si="8"/>
        <v>8.3333333333333329E-2</v>
      </c>
      <c r="G64" s="17">
        <f t="shared" si="10"/>
        <v>1</v>
      </c>
      <c r="H64" s="17">
        <f t="shared" si="9"/>
        <v>7.1428571428571425E-2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1</v>
      </c>
      <c r="E68" s="17">
        <f t="shared" si="7"/>
        <v>0.21428571428571427</v>
      </c>
      <c r="F68" s="17">
        <f t="shared" si="8"/>
        <v>4.1666666666666664E-2</v>
      </c>
      <c r="G68" s="17">
        <f t="shared" si="10"/>
        <v>-0.66666666666666663</v>
      </c>
      <c r="H68" s="17">
        <f t="shared" si="9"/>
        <v>-0.14285714285714285</v>
      </c>
    </row>
    <row r="69" spans="1:8" x14ac:dyDescent="0.2">
      <c r="A69" s="14"/>
      <c r="B69" s="15" t="s">
        <v>63</v>
      </c>
      <c r="C69" s="16">
        <v>1</v>
      </c>
      <c r="D69" s="16">
        <v>2</v>
      </c>
      <c r="E69" s="17">
        <f t="shared" si="7"/>
        <v>7.1428571428571425E-2</v>
      </c>
      <c r="F69" s="17">
        <f t="shared" si="8"/>
        <v>8.3333333333333329E-2</v>
      </c>
      <c r="G69" s="17">
        <f t="shared" si="10"/>
        <v>1</v>
      </c>
      <c r="H69" s="17">
        <f t="shared" si="9"/>
        <v>7.1428571428571425E-2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296</v>
      </c>
      <c r="D76" s="20">
        <f>SUM(D77:D171)</f>
        <v>1908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5.4459459459459456</v>
      </c>
      <c r="H76" s="21">
        <f t="shared" ref="H76:H107" si="13">+IF(OR(AND(E76=""),(G76="")),"",E76*G76)</f>
        <v>5.4459459459459456</v>
      </c>
    </row>
    <row r="77" spans="1:8" x14ac:dyDescent="0.2">
      <c r="A77" s="14"/>
      <c r="B77" s="15" t="s">
        <v>65</v>
      </c>
      <c r="C77" s="16">
        <v>5</v>
      </c>
      <c r="D77" s="16">
        <v>9</v>
      </c>
      <c r="E77" s="17">
        <f t="shared" si="11"/>
        <v>1.6891891891891893E-2</v>
      </c>
      <c r="F77" s="17">
        <f t="shared" si="12"/>
        <v>4.7169811320754715E-3</v>
      </c>
      <c r="G77" s="17">
        <f t="shared" ref="G77:G108" si="14">+IF(AND(C77=0,D77=0)," ",IF(C77=0,1,IF(D77=0,-1,(D77-C77)/C77)))</f>
        <v>0.8</v>
      </c>
      <c r="H77" s="17">
        <f t="shared" si="13"/>
        <v>1.3513513513513514E-2</v>
      </c>
    </row>
    <row r="78" spans="1:8" ht="25.5" x14ac:dyDescent="0.2">
      <c r="A78" s="14"/>
      <c r="B78" s="15" t="s">
        <v>66</v>
      </c>
      <c r="C78" s="16">
        <v>8</v>
      </c>
      <c r="D78" s="16">
        <v>11</v>
      </c>
      <c r="E78" s="17">
        <f t="shared" si="11"/>
        <v>2.7027027027027029E-2</v>
      </c>
      <c r="F78" s="17">
        <f t="shared" si="12"/>
        <v>5.7651991614255764E-3</v>
      </c>
      <c r="G78" s="17">
        <f t="shared" si="14"/>
        <v>0.375</v>
      </c>
      <c r="H78" s="17">
        <f t="shared" si="13"/>
        <v>1.0135135135135136E-2</v>
      </c>
    </row>
    <row r="79" spans="1:8" x14ac:dyDescent="0.2">
      <c r="A79" s="14"/>
      <c r="B79" s="15" t="s">
        <v>67</v>
      </c>
      <c r="C79" s="16">
        <v>0</v>
      </c>
      <c r="D79" s="16">
        <v>3</v>
      </c>
      <c r="E79" s="17" t="str">
        <f t="shared" si="11"/>
        <v/>
      </c>
      <c r="F79" s="17">
        <f t="shared" si="12"/>
        <v>1.5723270440251573E-3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21</v>
      </c>
      <c r="D80" s="16">
        <v>22</v>
      </c>
      <c r="E80" s="17">
        <f t="shared" si="11"/>
        <v>7.0945945945945943E-2</v>
      </c>
      <c r="F80" s="17">
        <f t="shared" si="12"/>
        <v>1.1530398322851153E-2</v>
      </c>
      <c r="G80" s="17">
        <f t="shared" si="14"/>
        <v>4.7619047619047616E-2</v>
      </c>
      <c r="H80" s="17">
        <f t="shared" si="13"/>
        <v>3.3783783783783781E-3</v>
      </c>
    </row>
    <row r="81" spans="1:8" ht="25.5" x14ac:dyDescent="0.2">
      <c r="A81" s="14"/>
      <c r="B81" s="15" t="s">
        <v>69</v>
      </c>
      <c r="C81" s="16">
        <v>9</v>
      </c>
      <c r="D81" s="16">
        <v>26</v>
      </c>
      <c r="E81" s="17">
        <f t="shared" si="11"/>
        <v>3.0405405405405407E-2</v>
      </c>
      <c r="F81" s="17">
        <f t="shared" si="12"/>
        <v>1.3626834381551363E-2</v>
      </c>
      <c r="G81" s="17">
        <f t="shared" si="14"/>
        <v>1.8888888888888888</v>
      </c>
      <c r="H81" s="17">
        <f t="shared" si="13"/>
        <v>5.7432432432432436E-2</v>
      </c>
    </row>
    <row r="82" spans="1:8" x14ac:dyDescent="0.2">
      <c r="A82" s="14"/>
      <c r="B82" s="15" t="s">
        <v>70</v>
      </c>
      <c r="C82" s="16">
        <v>0</v>
      </c>
      <c r="D82" s="16">
        <v>7</v>
      </c>
      <c r="E82" s="17" t="str">
        <f t="shared" si="11"/>
        <v/>
      </c>
      <c r="F82" s="17">
        <f t="shared" si="12"/>
        <v>3.6687631027253671E-3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0</v>
      </c>
      <c r="E86" s="17">
        <f t="shared" si="11"/>
        <v>6.7567567567567571E-3</v>
      </c>
      <c r="F86" s="17" t="str">
        <f t="shared" si="12"/>
        <v/>
      </c>
      <c r="G86" s="17">
        <f t="shared" si="14"/>
        <v>-1</v>
      </c>
      <c r="H86" s="17">
        <f t="shared" si="13"/>
        <v>-6.7567567567567571E-3</v>
      </c>
    </row>
    <row r="87" spans="1:8" x14ac:dyDescent="0.2">
      <c r="A87" s="14"/>
      <c r="B87" s="15" t="s">
        <v>75</v>
      </c>
      <c r="C87" s="16">
        <v>2</v>
      </c>
      <c r="D87" s="16">
        <v>2</v>
      </c>
      <c r="E87" s="17">
        <f t="shared" si="11"/>
        <v>6.7567567567567571E-3</v>
      </c>
      <c r="F87" s="17">
        <f t="shared" si="12"/>
        <v>1.0482180293501049E-3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1</v>
      </c>
      <c r="E89" s="17">
        <f t="shared" si="11"/>
        <v>3.3783783783783786E-3</v>
      </c>
      <c r="F89" s="17">
        <f t="shared" si="12"/>
        <v>5.2410901467505244E-4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1</v>
      </c>
      <c r="E91" s="17">
        <f t="shared" si="11"/>
        <v>6.7567567567567571E-3</v>
      </c>
      <c r="F91" s="17">
        <f t="shared" si="12"/>
        <v>5.2410901467505244E-4</v>
      </c>
      <c r="G91" s="17">
        <f t="shared" si="14"/>
        <v>-0.5</v>
      </c>
      <c r="H91" s="17">
        <f t="shared" si="13"/>
        <v>-3.3783783783783786E-3</v>
      </c>
    </row>
    <row r="92" spans="1:8" x14ac:dyDescent="0.2">
      <c r="A92" s="14"/>
      <c r="B92" s="15" t="s">
        <v>80</v>
      </c>
      <c r="C92" s="16">
        <v>10</v>
      </c>
      <c r="D92" s="16">
        <v>2</v>
      </c>
      <c r="E92" s="17">
        <f t="shared" si="11"/>
        <v>3.3783783783783786E-2</v>
      </c>
      <c r="F92" s="17">
        <f t="shared" si="12"/>
        <v>1.0482180293501049E-3</v>
      </c>
      <c r="G92" s="17">
        <f t="shared" si="14"/>
        <v>-0.8</v>
      </c>
      <c r="H92" s="17">
        <f t="shared" si="13"/>
        <v>-2.7027027027027029E-2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119</v>
      </c>
      <c r="D94" s="16">
        <v>22</v>
      </c>
      <c r="E94" s="17">
        <f t="shared" si="11"/>
        <v>0.40202702702702703</v>
      </c>
      <c r="F94" s="17">
        <f t="shared" si="12"/>
        <v>1.1530398322851153E-2</v>
      </c>
      <c r="G94" s="17">
        <f t="shared" si="14"/>
        <v>-0.81512605042016806</v>
      </c>
      <c r="H94" s="17">
        <f t="shared" si="13"/>
        <v>-0.32770270270270269</v>
      </c>
    </row>
    <row r="95" spans="1:8" x14ac:dyDescent="0.2">
      <c r="A95" s="14"/>
      <c r="B95" s="15" t="s">
        <v>83</v>
      </c>
      <c r="C95" s="16">
        <v>0</v>
      </c>
      <c r="D95" s="16">
        <v>9</v>
      </c>
      <c r="E95" s="17" t="str">
        <f t="shared" si="11"/>
        <v/>
      </c>
      <c r="F95" s="17">
        <f t="shared" si="12"/>
        <v>4.7169811320754715E-3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2</v>
      </c>
      <c r="E96" s="17">
        <f t="shared" si="11"/>
        <v>6.7567567567567571E-3</v>
      </c>
      <c r="F96" s="17">
        <f t="shared" si="12"/>
        <v>1.0482180293501049E-3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3.3783783783783786E-3</v>
      </c>
      <c r="F97" s="17" t="str">
        <f t="shared" si="12"/>
        <v/>
      </c>
      <c r="G97" s="17">
        <f t="shared" si="14"/>
        <v>-1</v>
      </c>
      <c r="H97" s="17">
        <f t="shared" si="13"/>
        <v>-3.3783783783783786E-3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6.7567567567567571E-3</v>
      </c>
      <c r="F100" s="17" t="str">
        <f t="shared" si="12"/>
        <v/>
      </c>
      <c r="G100" s="17">
        <f t="shared" si="14"/>
        <v>-1</v>
      </c>
      <c r="H100" s="17">
        <f t="shared" si="13"/>
        <v>-6.7567567567567571E-3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38</v>
      </c>
      <c r="E102" s="17">
        <f t="shared" si="11"/>
        <v>1.0135135135135136E-2</v>
      </c>
      <c r="F102" s="17">
        <f t="shared" si="12"/>
        <v>1.9916142557651992E-2</v>
      </c>
      <c r="G102" s="17">
        <f t="shared" si="14"/>
        <v>11.666666666666666</v>
      </c>
      <c r="H102" s="17">
        <f t="shared" si="13"/>
        <v>0.11824324324324324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4</v>
      </c>
      <c r="E106" s="17">
        <f t="shared" si="11"/>
        <v>1.0135135135135136E-2</v>
      </c>
      <c r="F106" s="17">
        <f t="shared" si="12"/>
        <v>2.0964360587002098E-3</v>
      </c>
      <c r="G106" s="17">
        <f t="shared" si="14"/>
        <v>0.33333333333333331</v>
      </c>
      <c r="H106" s="17">
        <f t="shared" si="13"/>
        <v>3.3783783783783786E-3</v>
      </c>
    </row>
    <row r="107" spans="1:8" x14ac:dyDescent="0.2">
      <c r="A107" s="14"/>
      <c r="B107" s="15" t="s">
        <v>95</v>
      </c>
      <c r="C107" s="16">
        <v>0</v>
      </c>
      <c r="D107" s="16">
        <v>4</v>
      </c>
      <c r="E107" s="17" t="str">
        <f t="shared" si="11"/>
        <v/>
      </c>
      <c r="F107" s="17">
        <f t="shared" si="12"/>
        <v>2.0964360587002098E-3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3</v>
      </c>
      <c r="E109" s="17" t="str">
        <f t="shared" si="15"/>
        <v/>
      </c>
      <c r="F109" s="17">
        <f t="shared" si="16"/>
        <v>1.5723270440251573E-3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8</v>
      </c>
      <c r="D111" s="16">
        <v>0</v>
      </c>
      <c r="E111" s="17">
        <f t="shared" si="15"/>
        <v>2.7027027027027029E-2</v>
      </c>
      <c r="F111" s="17" t="str">
        <f t="shared" si="16"/>
        <v/>
      </c>
      <c r="G111" s="17">
        <f t="shared" si="18"/>
        <v>-1</v>
      </c>
      <c r="H111" s="17">
        <f t="shared" si="17"/>
        <v>-2.7027027027027029E-2</v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5.2410901467505244E-4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5.2410901467505244E-4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13</v>
      </c>
      <c r="D114" s="16">
        <v>10</v>
      </c>
      <c r="E114" s="17">
        <f t="shared" si="15"/>
        <v>4.3918918918918921E-2</v>
      </c>
      <c r="F114" s="17">
        <f t="shared" si="16"/>
        <v>5.2410901467505244E-3</v>
      </c>
      <c r="G114" s="17">
        <f t="shared" si="18"/>
        <v>-0.23076923076923078</v>
      </c>
      <c r="H114" s="17">
        <f t="shared" si="17"/>
        <v>-1.0135135135135136E-2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8</v>
      </c>
      <c r="D116" s="16">
        <v>27</v>
      </c>
      <c r="E116" s="17">
        <f t="shared" si="15"/>
        <v>2.7027027027027029E-2</v>
      </c>
      <c r="F116" s="17">
        <f t="shared" si="16"/>
        <v>1.4150943396226415E-2</v>
      </c>
      <c r="G116" s="17">
        <f t="shared" si="18"/>
        <v>2.375</v>
      </c>
      <c r="H116" s="17">
        <f t="shared" si="17"/>
        <v>6.41891891891892E-2</v>
      </c>
    </row>
    <row r="117" spans="1:8" x14ac:dyDescent="0.2">
      <c r="A117" s="14"/>
      <c r="B117" s="15" t="s">
        <v>105</v>
      </c>
      <c r="C117" s="16">
        <v>0</v>
      </c>
      <c r="D117" s="16">
        <v>2</v>
      </c>
      <c r="E117" s="17" t="str">
        <f t="shared" si="15"/>
        <v/>
      </c>
      <c r="F117" s="17">
        <f t="shared" si="16"/>
        <v>1.0482180293501049E-3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6</v>
      </c>
      <c r="E118" s="17">
        <f t="shared" si="15"/>
        <v>3.3783783783783786E-3</v>
      </c>
      <c r="F118" s="17">
        <f t="shared" si="16"/>
        <v>3.1446540880503146E-3</v>
      </c>
      <c r="G118" s="17">
        <f t="shared" si="18"/>
        <v>5</v>
      </c>
      <c r="H118" s="17">
        <f t="shared" si="17"/>
        <v>1.6891891891891893E-2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5.2410901467505244E-4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1.0482180293501049E-3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6</v>
      </c>
      <c r="E124" s="17" t="str">
        <f t="shared" si="15"/>
        <v/>
      </c>
      <c r="F124" s="17">
        <f t="shared" si="16"/>
        <v>3.1446540880503146E-3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3.3783783783783786E-3</v>
      </c>
      <c r="F125" s="17" t="str">
        <f t="shared" si="16"/>
        <v/>
      </c>
      <c r="G125" s="17">
        <f t="shared" si="18"/>
        <v>-1</v>
      </c>
      <c r="H125" s="17">
        <f t="shared" si="17"/>
        <v>-3.3783783783783786E-3</v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4</v>
      </c>
      <c r="E128" s="17">
        <f t="shared" si="15"/>
        <v>6.7567567567567571E-3</v>
      </c>
      <c r="F128" s="17">
        <f t="shared" si="16"/>
        <v>2.0964360587002098E-3</v>
      </c>
      <c r="G128" s="17">
        <f t="shared" si="18"/>
        <v>1</v>
      </c>
      <c r="H128" s="17">
        <f t="shared" si="17"/>
        <v>6.7567567567567571E-3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7</v>
      </c>
      <c r="E130" s="17">
        <f t="shared" si="15"/>
        <v>3.3783783783783786E-3</v>
      </c>
      <c r="F130" s="17">
        <f t="shared" si="16"/>
        <v>3.6687631027253671E-3</v>
      </c>
      <c r="G130" s="17">
        <f t="shared" si="18"/>
        <v>6</v>
      </c>
      <c r="H130" s="17">
        <f t="shared" si="17"/>
        <v>2.0270270270270271E-2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9</v>
      </c>
      <c r="D132" s="16">
        <v>12</v>
      </c>
      <c r="E132" s="17">
        <f t="shared" si="15"/>
        <v>3.0405405405405407E-2</v>
      </c>
      <c r="F132" s="17">
        <f t="shared" si="16"/>
        <v>6.2893081761006293E-3</v>
      </c>
      <c r="G132" s="17">
        <f t="shared" si="18"/>
        <v>0.33333333333333331</v>
      </c>
      <c r="H132" s="17">
        <f t="shared" si="17"/>
        <v>1.0135135135135136E-2</v>
      </c>
    </row>
    <row r="133" spans="1:8" x14ac:dyDescent="0.2">
      <c r="A133" s="14"/>
      <c r="B133" s="15" t="s">
        <v>121</v>
      </c>
      <c r="C133" s="16">
        <v>1</v>
      </c>
      <c r="D133" s="16">
        <v>21</v>
      </c>
      <c r="E133" s="17">
        <f t="shared" si="15"/>
        <v>3.3783783783783786E-3</v>
      </c>
      <c r="F133" s="17">
        <f t="shared" si="16"/>
        <v>1.10062893081761E-2</v>
      </c>
      <c r="G133" s="17">
        <f t="shared" si="18"/>
        <v>20</v>
      </c>
      <c r="H133" s="17">
        <f t="shared" si="17"/>
        <v>6.7567567567567571E-2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14</v>
      </c>
      <c r="D135" s="16">
        <v>142</v>
      </c>
      <c r="E135" s="17">
        <f t="shared" si="15"/>
        <v>4.72972972972973E-2</v>
      </c>
      <c r="F135" s="17">
        <f t="shared" si="16"/>
        <v>7.4423480083857449E-2</v>
      </c>
      <c r="G135" s="17">
        <f t="shared" si="18"/>
        <v>9.1428571428571423</v>
      </c>
      <c r="H135" s="17">
        <f t="shared" si="17"/>
        <v>0.43243243243243246</v>
      </c>
    </row>
    <row r="136" spans="1:8" ht="25.5" x14ac:dyDescent="0.2">
      <c r="A136" s="14"/>
      <c r="B136" s="15" t="s">
        <v>124</v>
      </c>
      <c r="C136" s="16">
        <v>0</v>
      </c>
      <c r="D136" s="16">
        <v>1436</v>
      </c>
      <c r="E136" s="17" t="str">
        <f t="shared" si="15"/>
        <v/>
      </c>
      <c r="F136" s="17">
        <f t="shared" si="16"/>
        <v>0.75262054507337528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23</v>
      </c>
      <c r="E137" s="17" t="str">
        <f t="shared" si="15"/>
        <v/>
      </c>
      <c r="F137" s="17">
        <f t="shared" si="16"/>
        <v>1.2054507337526206E-2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2</v>
      </c>
      <c r="E138" s="17" t="str">
        <f t="shared" si="15"/>
        <v/>
      </c>
      <c r="F138" s="17">
        <f t="shared" si="16"/>
        <v>1.0482180293501049E-3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2.0964360587002098E-3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6.7567567567567571E-3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-6.7567567567567571E-3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40</v>
      </c>
      <c r="D143" s="16">
        <v>7</v>
      </c>
      <c r="E143" s="17">
        <f t="shared" si="19"/>
        <v>0.13513513513513514</v>
      </c>
      <c r="F143" s="17">
        <f t="shared" si="20"/>
        <v>3.6687631027253671E-3</v>
      </c>
      <c r="G143" s="17">
        <f t="shared" si="22"/>
        <v>-0.82499999999999996</v>
      </c>
      <c r="H143" s="17">
        <f t="shared" si="21"/>
        <v>-0.11148648648648649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5.2410901467505244E-4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5.2410901467505244E-4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5</v>
      </c>
      <c r="E146" s="17">
        <f t="shared" si="19"/>
        <v>3.3783783783783786E-3</v>
      </c>
      <c r="F146" s="17">
        <f t="shared" si="20"/>
        <v>2.6205450733752622E-3</v>
      </c>
      <c r="G146" s="17">
        <f t="shared" si="22"/>
        <v>4</v>
      </c>
      <c r="H146" s="17">
        <f t="shared" si="21"/>
        <v>1.3513513513513514E-2</v>
      </c>
    </row>
    <row r="147" spans="1:8" ht="25.5" x14ac:dyDescent="0.2">
      <c r="A147" s="14"/>
      <c r="B147" s="15" t="s">
        <v>135</v>
      </c>
      <c r="C147" s="16">
        <v>3</v>
      </c>
      <c r="D147" s="16">
        <v>2</v>
      </c>
      <c r="E147" s="17">
        <f t="shared" si="19"/>
        <v>1.0135135135135136E-2</v>
      </c>
      <c r="F147" s="17">
        <f t="shared" si="20"/>
        <v>1.0482180293501049E-3</v>
      </c>
      <c r="G147" s="17">
        <f t="shared" si="22"/>
        <v>-0.33333333333333331</v>
      </c>
      <c r="H147" s="17">
        <f t="shared" si="21"/>
        <v>-3.3783783783783786E-3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4</v>
      </c>
      <c r="E149" s="17" t="str">
        <f t="shared" si="19"/>
        <v/>
      </c>
      <c r="F149" s="17">
        <f t="shared" si="20"/>
        <v>2.0964360587002098E-3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1.0482180293501049E-3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1.5723270440251573E-3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3.3783783783783786E-3</v>
      </c>
      <c r="F159" s="17">
        <f t="shared" si="20"/>
        <v>5.2410901467505244E-4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5.2410901467505244E-4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8</v>
      </c>
      <c r="E168" s="17">
        <f t="shared" si="19"/>
        <v>3.3783783783783786E-3</v>
      </c>
      <c r="F168" s="17">
        <f t="shared" si="20"/>
        <v>4.1928721174004195E-3</v>
      </c>
      <c r="G168" s="17">
        <f t="shared" si="22"/>
        <v>7</v>
      </c>
      <c r="H168" s="17">
        <f t="shared" si="21"/>
        <v>2.364864864864865E-2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720</v>
      </c>
      <c r="D177" s="20">
        <f>SUM(D178:D350)</f>
        <v>558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-0.22500000000000001</v>
      </c>
      <c r="H177" s="21">
        <f t="shared" ref="H177:H208" si="25">+IF(OR(AND(E177=""),(G177="")),"",E177*G177)</f>
        <v>-0.22500000000000001</v>
      </c>
    </row>
    <row r="178" spans="1:8" x14ac:dyDescent="0.2">
      <c r="A178" s="14"/>
      <c r="B178" s="15" t="s">
        <v>160</v>
      </c>
      <c r="C178" s="16">
        <v>25</v>
      </c>
      <c r="D178" s="16">
        <v>2</v>
      </c>
      <c r="E178" s="17">
        <f t="shared" si="23"/>
        <v>3.4722222222222224E-2</v>
      </c>
      <c r="F178" s="17">
        <f t="shared" si="24"/>
        <v>3.5842293906810036E-3</v>
      </c>
      <c r="G178" s="17">
        <f t="shared" ref="G178:G209" si="26">+IF(AND(C178=0,D178=0)," ",IF(C178=0,1,IF(D178=0,-1,(D178-C178)/C178)))</f>
        <v>-0.92</v>
      </c>
      <c r="H178" s="17">
        <f t="shared" si="25"/>
        <v>-3.1944444444444449E-2</v>
      </c>
    </row>
    <row r="179" spans="1:8" x14ac:dyDescent="0.2">
      <c r="A179" s="14"/>
      <c r="B179" s="15" t="s">
        <v>161</v>
      </c>
      <c r="C179" s="16">
        <v>2</v>
      </c>
      <c r="D179" s="16">
        <v>1</v>
      </c>
      <c r="E179" s="17">
        <f t="shared" si="23"/>
        <v>2.7777777777777779E-3</v>
      </c>
      <c r="F179" s="17">
        <f t="shared" si="24"/>
        <v>1.7921146953405018E-3</v>
      </c>
      <c r="G179" s="17">
        <f t="shared" si="26"/>
        <v>-0.5</v>
      </c>
      <c r="H179" s="17">
        <f t="shared" si="25"/>
        <v>-1.3888888888888889E-3</v>
      </c>
    </row>
    <row r="180" spans="1:8" ht="38.25" x14ac:dyDescent="0.2">
      <c r="A180" s="14"/>
      <c r="B180" s="15" t="s">
        <v>162</v>
      </c>
      <c r="C180" s="16">
        <v>1</v>
      </c>
      <c r="D180" s="16">
        <v>7</v>
      </c>
      <c r="E180" s="17">
        <f t="shared" si="23"/>
        <v>1.3888888888888889E-3</v>
      </c>
      <c r="F180" s="17">
        <f t="shared" si="24"/>
        <v>1.2544802867383513E-2</v>
      </c>
      <c r="G180" s="17">
        <f t="shared" si="26"/>
        <v>6</v>
      </c>
      <c r="H180" s="17">
        <f t="shared" si="25"/>
        <v>8.3333333333333332E-3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6</v>
      </c>
      <c r="E182" s="17" t="str">
        <f t="shared" si="23"/>
        <v/>
      </c>
      <c r="F182" s="17">
        <f t="shared" si="24"/>
        <v>1.0752688172043012E-2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76</v>
      </c>
      <c r="D184" s="16">
        <v>150</v>
      </c>
      <c r="E184" s="17">
        <f t="shared" si="23"/>
        <v>0.10555555555555556</v>
      </c>
      <c r="F184" s="17">
        <f t="shared" si="24"/>
        <v>0.26881720430107525</v>
      </c>
      <c r="G184" s="17">
        <f t="shared" si="26"/>
        <v>0.97368421052631582</v>
      </c>
      <c r="H184" s="17">
        <f t="shared" si="25"/>
        <v>0.10277777777777779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11</v>
      </c>
      <c r="D186" s="16">
        <v>3</v>
      </c>
      <c r="E186" s="17">
        <f t="shared" si="23"/>
        <v>1.5277777777777777E-2</v>
      </c>
      <c r="F186" s="17">
        <f t="shared" si="24"/>
        <v>5.3763440860215058E-3</v>
      </c>
      <c r="G186" s="17">
        <f t="shared" si="26"/>
        <v>-0.72727272727272729</v>
      </c>
      <c r="H186" s="17">
        <f t="shared" si="25"/>
        <v>-1.1111111111111112E-2</v>
      </c>
    </row>
    <row r="187" spans="1:8" x14ac:dyDescent="0.2">
      <c r="A187" s="14"/>
      <c r="B187" s="15" t="s">
        <v>169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3.5842293906810036E-3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3</v>
      </c>
      <c r="E190" s="17" t="str">
        <f t="shared" si="23"/>
        <v/>
      </c>
      <c r="F190" s="17">
        <f t="shared" si="24"/>
        <v>5.3763440860215058E-3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21</v>
      </c>
      <c r="D191" s="16">
        <v>4</v>
      </c>
      <c r="E191" s="17">
        <f t="shared" si="23"/>
        <v>2.9166666666666667E-2</v>
      </c>
      <c r="F191" s="17">
        <f t="shared" si="24"/>
        <v>7.1684587813620072E-3</v>
      </c>
      <c r="G191" s="17">
        <f t="shared" si="26"/>
        <v>-0.80952380952380953</v>
      </c>
      <c r="H191" s="17">
        <f t="shared" si="25"/>
        <v>-2.361111111111111E-2</v>
      </c>
    </row>
    <row r="192" spans="1:8" x14ac:dyDescent="0.2">
      <c r="A192" s="14"/>
      <c r="B192" s="15" t="s">
        <v>174</v>
      </c>
      <c r="C192" s="16">
        <v>6</v>
      </c>
      <c r="D192" s="16">
        <v>5</v>
      </c>
      <c r="E192" s="17">
        <f t="shared" si="23"/>
        <v>8.3333333333333332E-3</v>
      </c>
      <c r="F192" s="17">
        <f t="shared" si="24"/>
        <v>8.9605734767025085E-3</v>
      </c>
      <c r="G192" s="17">
        <f t="shared" si="26"/>
        <v>-0.16666666666666666</v>
      </c>
      <c r="H192" s="17">
        <f t="shared" si="25"/>
        <v>-1.3888888888888887E-3</v>
      </c>
    </row>
    <row r="193" spans="1:8" ht="25.5" x14ac:dyDescent="0.2">
      <c r="A193" s="14"/>
      <c r="B193" s="15" t="s">
        <v>175</v>
      </c>
      <c r="C193" s="16">
        <v>8</v>
      </c>
      <c r="D193" s="16">
        <v>12</v>
      </c>
      <c r="E193" s="17">
        <f t="shared" si="23"/>
        <v>1.1111111111111112E-2</v>
      </c>
      <c r="F193" s="17">
        <f t="shared" si="24"/>
        <v>2.1505376344086023E-2</v>
      </c>
      <c r="G193" s="17">
        <f t="shared" si="26"/>
        <v>0.5</v>
      </c>
      <c r="H193" s="17">
        <f t="shared" si="25"/>
        <v>5.5555555555555558E-3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1.7921146953405018E-3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6</v>
      </c>
      <c r="D196" s="16">
        <v>0</v>
      </c>
      <c r="E196" s="17">
        <f t="shared" si="23"/>
        <v>8.3333333333333332E-3</v>
      </c>
      <c r="F196" s="17" t="str">
        <f t="shared" si="24"/>
        <v/>
      </c>
      <c r="G196" s="17">
        <f t="shared" si="26"/>
        <v>-1</v>
      </c>
      <c r="H196" s="17">
        <f t="shared" si="25"/>
        <v>-8.3333333333333332E-3</v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3.5842293906810036E-3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13</v>
      </c>
      <c r="D198" s="16">
        <v>13</v>
      </c>
      <c r="E198" s="17">
        <f t="shared" si="23"/>
        <v>1.8055555555555554E-2</v>
      </c>
      <c r="F198" s="17">
        <f t="shared" si="24"/>
        <v>2.3297491039426525E-2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14</v>
      </c>
      <c r="D199" s="16">
        <v>3</v>
      </c>
      <c r="E199" s="17">
        <f t="shared" si="23"/>
        <v>1.9444444444444445E-2</v>
      </c>
      <c r="F199" s="17">
        <f t="shared" si="24"/>
        <v>5.3763440860215058E-3</v>
      </c>
      <c r="G199" s="17">
        <f t="shared" si="26"/>
        <v>-0.7857142857142857</v>
      </c>
      <c r="H199" s="17">
        <f t="shared" si="25"/>
        <v>-1.5277777777777777E-2</v>
      </c>
    </row>
    <row r="200" spans="1:8" x14ac:dyDescent="0.2">
      <c r="A200" s="14"/>
      <c r="B200" s="15" t="s">
        <v>182</v>
      </c>
      <c r="C200" s="16">
        <v>57</v>
      </c>
      <c r="D200" s="16">
        <v>2</v>
      </c>
      <c r="E200" s="17">
        <f t="shared" si="23"/>
        <v>7.9166666666666663E-2</v>
      </c>
      <c r="F200" s="17">
        <f t="shared" si="24"/>
        <v>3.5842293906810036E-3</v>
      </c>
      <c r="G200" s="17">
        <f t="shared" si="26"/>
        <v>-0.96491228070175439</v>
      </c>
      <c r="H200" s="17">
        <f t="shared" si="25"/>
        <v>-7.6388888888888881E-2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3.5842293906810036E-3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17</v>
      </c>
      <c r="D204" s="16">
        <v>18</v>
      </c>
      <c r="E204" s="17">
        <f t="shared" si="23"/>
        <v>2.361111111111111E-2</v>
      </c>
      <c r="F204" s="17">
        <f t="shared" si="24"/>
        <v>3.2258064516129031E-2</v>
      </c>
      <c r="G204" s="17">
        <f t="shared" si="26"/>
        <v>5.8823529411764705E-2</v>
      </c>
      <c r="H204" s="17">
        <f t="shared" si="25"/>
        <v>1.3888888888888887E-3</v>
      </c>
    </row>
    <row r="205" spans="1:8" ht="25.5" x14ac:dyDescent="0.2">
      <c r="A205" s="14"/>
      <c r="B205" s="15" t="s">
        <v>187</v>
      </c>
      <c r="C205" s="16">
        <v>16</v>
      </c>
      <c r="D205" s="16">
        <v>8</v>
      </c>
      <c r="E205" s="17">
        <f t="shared" si="23"/>
        <v>2.2222222222222223E-2</v>
      </c>
      <c r="F205" s="17">
        <f t="shared" si="24"/>
        <v>1.4336917562724014E-2</v>
      </c>
      <c r="G205" s="17">
        <f t="shared" si="26"/>
        <v>-0.5</v>
      </c>
      <c r="H205" s="17">
        <f t="shared" si="25"/>
        <v>-1.1111111111111112E-2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17</v>
      </c>
      <c r="E207" s="17">
        <f t="shared" si="23"/>
        <v>6.9444444444444441E-3</v>
      </c>
      <c r="F207" s="17">
        <f t="shared" si="24"/>
        <v>3.046594982078853E-2</v>
      </c>
      <c r="G207" s="17">
        <f t="shared" si="26"/>
        <v>2.4</v>
      </c>
      <c r="H207" s="17">
        <f t="shared" si="25"/>
        <v>1.6666666666666666E-2</v>
      </c>
    </row>
    <row r="208" spans="1:8" x14ac:dyDescent="0.2">
      <c r="A208" s="14"/>
      <c r="B208" s="15" t="s">
        <v>190</v>
      </c>
      <c r="C208" s="16">
        <v>33</v>
      </c>
      <c r="D208" s="16">
        <v>18</v>
      </c>
      <c r="E208" s="17">
        <f t="shared" si="23"/>
        <v>4.583333333333333E-2</v>
      </c>
      <c r="F208" s="17">
        <f t="shared" si="24"/>
        <v>3.2258064516129031E-2</v>
      </c>
      <c r="G208" s="17">
        <f t="shared" si="26"/>
        <v>-0.45454545454545453</v>
      </c>
      <c r="H208" s="17">
        <f t="shared" si="25"/>
        <v>-2.0833333333333332E-2</v>
      </c>
    </row>
    <row r="209" spans="1:8" x14ac:dyDescent="0.2">
      <c r="A209" s="14"/>
      <c r="B209" s="15" t="s">
        <v>191</v>
      </c>
      <c r="C209" s="16">
        <v>10</v>
      </c>
      <c r="D209" s="16">
        <v>36</v>
      </c>
      <c r="E209" s="17">
        <f t="shared" ref="E209:E240" si="27">+IF(C209=0,"",C209/C$177)</f>
        <v>1.3888888888888888E-2</v>
      </c>
      <c r="F209" s="17">
        <f t="shared" ref="F209:F240" si="28">+IF(D209=0,"",D209/D$177)</f>
        <v>6.4516129032258063E-2</v>
      </c>
      <c r="G209" s="17">
        <f t="shared" si="26"/>
        <v>2.6</v>
      </c>
      <c r="H209" s="17">
        <f t="shared" ref="H209:H240" si="29">+IF(OR(AND(E209=""),(G209="")),"",E209*G209)</f>
        <v>3.6111111111111108E-2</v>
      </c>
    </row>
    <row r="210" spans="1:8" x14ac:dyDescent="0.2">
      <c r="A210" s="14"/>
      <c r="B210" s="15" t="s">
        <v>192</v>
      </c>
      <c r="C210" s="16">
        <v>30</v>
      </c>
      <c r="D210" s="16">
        <v>38</v>
      </c>
      <c r="E210" s="17">
        <f t="shared" si="27"/>
        <v>4.1666666666666664E-2</v>
      </c>
      <c r="F210" s="17">
        <f t="shared" si="28"/>
        <v>6.8100358422939072E-2</v>
      </c>
      <c r="G210" s="17">
        <f t="shared" ref="G210:G241" si="30">+IF(AND(C210=0,D210=0)," ",IF(C210=0,1,IF(D210=0,-1,(D210-C210)/C210)))</f>
        <v>0.26666666666666666</v>
      </c>
      <c r="H210" s="17">
        <f t="shared" si="29"/>
        <v>1.111111111111111E-2</v>
      </c>
    </row>
    <row r="211" spans="1:8" x14ac:dyDescent="0.2">
      <c r="A211" s="14"/>
      <c r="B211" s="15" t="s">
        <v>193</v>
      </c>
      <c r="C211" s="16">
        <v>2</v>
      </c>
      <c r="D211" s="16">
        <v>7</v>
      </c>
      <c r="E211" s="17">
        <f t="shared" si="27"/>
        <v>2.7777777777777779E-3</v>
      </c>
      <c r="F211" s="17">
        <f t="shared" si="28"/>
        <v>1.2544802867383513E-2</v>
      </c>
      <c r="G211" s="17">
        <f t="shared" si="30"/>
        <v>2.5</v>
      </c>
      <c r="H211" s="17">
        <f t="shared" si="29"/>
        <v>6.9444444444444449E-3</v>
      </c>
    </row>
    <row r="212" spans="1:8" x14ac:dyDescent="0.2">
      <c r="A212" s="14"/>
      <c r="B212" s="15" t="s">
        <v>194</v>
      </c>
      <c r="C212" s="16">
        <v>1</v>
      </c>
      <c r="D212" s="16">
        <v>5</v>
      </c>
      <c r="E212" s="17">
        <f t="shared" si="27"/>
        <v>1.3888888888888889E-3</v>
      </c>
      <c r="F212" s="17">
        <f t="shared" si="28"/>
        <v>8.9605734767025085E-3</v>
      </c>
      <c r="G212" s="17">
        <f t="shared" si="30"/>
        <v>4</v>
      </c>
      <c r="H212" s="17">
        <f t="shared" si="29"/>
        <v>5.5555555555555558E-3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0</v>
      </c>
      <c r="E214" s="17">
        <f t="shared" si="27"/>
        <v>5.5555555555555558E-3</v>
      </c>
      <c r="F214" s="17" t="str">
        <f t="shared" si="28"/>
        <v/>
      </c>
      <c r="G214" s="17">
        <f t="shared" si="30"/>
        <v>-1</v>
      </c>
      <c r="H214" s="17">
        <f t="shared" si="29"/>
        <v>-5.5555555555555558E-3</v>
      </c>
    </row>
    <row r="215" spans="1:8" x14ac:dyDescent="0.2">
      <c r="A215" s="14"/>
      <c r="B215" s="15" t="s">
        <v>197</v>
      </c>
      <c r="C215" s="16">
        <v>4</v>
      </c>
      <c r="D215" s="16">
        <v>2</v>
      </c>
      <c r="E215" s="17">
        <f t="shared" si="27"/>
        <v>5.5555555555555558E-3</v>
      </c>
      <c r="F215" s="17">
        <f t="shared" si="28"/>
        <v>3.5842293906810036E-3</v>
      </c>
      <c r="G215" s="17">
        <f t="shared" si="30"/>
        <v>-0.5</v>
      </c>
      <c r="H215" s="17">
        <f t="shared" si="29"/>
        <v>-2.7777777777777779E-3</v>
      </c>
    </row>
    <row r="216" spans="1:8" x14ac:dyDescent="0.2">
      <c r="A216" s="14"/>
      <c r="B216" s="15" t="s">
        <v>198</v>
      </c>
      <c r="C216" s="16">
        <v>17</v>
      </c>
      <c r="D216" s="16">
        <v>3</v>
      </c>
      <c r="E216" s="17">
        <f t="shared" si="27"/>
        <v>2.361111111111111E-2</v>
      </c>
      <c r="F216" s="17">
        <f t="shared" si="28"/>
        <v>5.3763440860215058E-3</v>
      </c>
      <c r="G216" s="17">
        <f t="shared" si="30"/>
        <v>-0.82352941176470584</v>
      </c>
      <c r="H216" s="17">
        <f t="shared" si="29"/>
        <v>-1.9444444444444441E-2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1.3888888888888889E-3</v>
      </c>
      <c r="F218" s="17" t="str">
        <f t="shared" si="28"/>
        <v/>
      </c>
      <c r="G218" s="17">
        <f t="shared" si="30"/>
        <v>-1</v>
      </c>
      <c r="H218" s="17">
        <f t="shared" si="29"/>
        <v>-1.3888888888888889E-3</v>
      </c>
    </row>
    <row r="219" spans="1:8" ht="25.5" x14ac:dyDescent="0.2">
      <c r="A219" s="14"/>
      <c r="B219" s="15" t="s">
        <v>201</v>
      </c>
      <c r="C219" s="16">
        <v>24</v>
      </c>
      <c r="D219" s="16">
        <v>18</v>
      </c>
      <c r="E219" s="17">
        <f t="shared" si="27"/>
        <v>3.3333333333333333E-2</v>
      </c>
      <c r="F219" s="17">
        <f t="shared" si="28"/>
        <v>3.2258064516129031E-2</v>
      </c>
      <c r="G219" s="17">
        <f t="shared" si="30"/>
        <v>-0.25</v>
      </c>
      <c r="H219" s="17">
        <f t="shared" si="29"/>
        <v>-8.3333333333333332E-3</v>
      </c>
    </row>
    <row r="220" spans="1:8" x14ac:dyDescent="0.2">
      <c r="A220" s="14"/>
      <c r="B220" s="15" t="s">
        <v>202</v>
      </c>
      <c r="C220" s="16">
        <v>25</v>
      </c>
      <c r="D220" s="16">
        <v>0</v>
      </c>
      <c r="E220" s="17">
        <f t="shared" si="27"/>
        <v>3.4722222222222224E-2</v>
      </c>
      <c r="F220" s="17" t="str">
        <f t="shared" si="28"/>
        <v/>
      </c>
      <c r="G220" s="17">
        <f t="shared" si="30"/>
        <v>-1</v>
      </c>
      <c r="H220" s="17">
        <f t="shared" si="29"/>
        <v>-3.4722222222222224E-2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15</v>
      </c>
      <c r="D224" s="16">
        <v>5</v>
      </c>
      <c r="E224" s="17">
        <f t="shared" si="27"/>
        <v>2.0833333333333332E-2</v>
      </c>
      <c r="F224" s="17">
        <f t="shared" si="28"/>
        <v>8.9605734767025085E-3</v>
      </c>
      <c r="G224" s="17">
        <f t="shared" si="30"/>
        <v>-0.66666666666666663</v>
      </c>
      <c r="H224" s="17">
        <f t="shared" si="29"/>
        <v>-1.3888888888888888E-2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51</v>
      </c>
      <c r="D231" s="16">
        <v>37</v>
      </c>
      <c r="E231" s="17">
        <f t="shared" si="27"/>
        <v>7.0833333333333331E-2</v>
      </c>
      <c r="F231" s="17">
        <f t="shared" si="28"/>
        <v>6.6308243727598568E-2</v>
      </c>
      <c r="G231" s="17">
        <f t="shared" si="30"/>
        <v>-0.27450980392156865</v>
      </c>
      <c r="H231" s="17">
        <f t="shared" si="29"/>
        <v>-1.9444444444444445E-2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3</v>
      </c>
      <c r="E237" s="17">
        <f t="shared" si="27"/>
        <v>4.1666666666666666E-3</v>
      </c>
      <c r="F237" s="17">
        <f t="shared" si="28"/>
        <v>5.3763440860215058E-3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4</v>
      </c>
      <c r="E244" s="17">
        <f t="shared" si="31"/>
        <v>2.7777777777777779E-3</v>
      </c>
      <c r="F244" s="17">
        <f t="shared" si="32"/>
        <v>7.1684587813620072E-3</v>
      </c>
      <c r="G244" s="17">
        <f t="shared" si="34"/>
        <v>1</v>
      </c>
      <c r="H244" s="17">
        <f t="shared" si="33"/>
        <v>2.7777777777777779E-3</v>
      </c>
    </row>
    <row r="245" spans="1:8" x14ac:dyDescent="0.2">
      <c r="A245" s="14"/>
      <c r="B245" s="15" t="s">
        <v>227</v>
      </c>
      <c r="C245" s="16">
        <v>1</v>
      </c>
      <c r="D245" s="16">
        <v>5</v>
      </c>
      <c r="E245" s="17">
        <f t="shared" si="31"/>
        <v>1.3888888888888889E-3</v>
      </c>
      <c r="F245" s="17">
        <f t="shared" si="32"/>
        <v>8.9605734767025085E-3</v>
      </c>
      <c r="G245" s="17">
        <f t="shared" si="34"/>
        <v>4</v>
      </c>
      <c r="H245" s="17">
        <f t="shared" si="33"/>
        <v>5.5555555555555558E-3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6</v>
      </c>
      <c r="E247" s="17" t="str">
        <f t="shared" si="31"/>
        <v/>
      </c>
      <c r="F247" s="17">
        <f t="shared" si="32"/>
        <v>1.0752688172043012E-2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5</v>
      </c>
      <c r="E252" s="17" t="str">
        <f t="shared" si="31"/>
        <v/>
      </c>
      <c r="F252" s="17">
        <f t="shared" si="32"/>
        <v>8.9605734767025085E-3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1.3888888888888889E-3</v>
      </c>
      <c r="F256" s="17" t="str">
        <f t="shared" si="32"/>
        <v/>
      </c>
      <c r="G256" s="17">
        <f t="shared" si="34"/>
        <v>-1</v>
      </c>
      <c r="H256" s="17">
        <f t="shared" si="33"/>
        <v>-1.3888888888888889E-3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1.7921146953405018E-3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2</v>
      </c>
      <c r="E259" s="17">
        <f t="shared" si="31"/>
        <v>1.3888888888888889E-3</v>
      </c>
      <c r="F259" s="17">
        <f t="shared" si="32"/>
        <v>3.5842293906810036E-3</v>
      </c>
      <c r="G259" s="17">
        <f t="shared" si="34"/>
        <v>1</v>
      </c>
      <c r="H259" s="17">
        <f t="shared" si="33"/>
        <v>1.3888888888888889E-3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2.7777777777777779E-3</v>
      </c>
      <c r="F261" s="17" t="str">
        <f t="shared" si="32"/>
        <v/>
      </c>
      <c r="G261" s="17">
        <f t="shared" si="34"/>
        <v>-1</v>
      </c>
      <c r="H261" s="17">
        <f t="shared" si="33"/>
        <v>-2.7777777777777779E-3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3.5842293906810036E-3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1.3888888888888889E-3</v>
      </c>
      <c r="F266" s="17" t="str">
        <f t="shared" si="32"/>
        <v/>
      </c>
      <c r="G266" s="17">
        <f t="shared" si="34"/>
        <v>-1</v>
      </c>
      <c r="H266" s="17">
        <f t="shared" si="33"/>
        <v>-1.3888888888888889E-3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6</v>
      </c>
      <c r="E270" s="17">
        <f t="shared" si="31"/>
        <v>6.9444444444444441E-3</v>
      </c>
      <c r="F270" s="17">
        <f t="shared" si="32"/>
        <v>1.0752688172043012E-2</v>
      </c>
      <c r="G270" s="17">
        <f t="shared" si="34"/>
        <v>0.2</v>
      </c>
      <c r="H270" s="17">
        <f t="shared" si="33"/>
        <v>1.3888888888888889E-3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6</v>
      </c>
      <c r="E281" s="17">
        <f t="shared" si="35"/>
        <v>2.7777777777777779E-3</v>
      </c>
      <c r="F281" s="17">
        <f t="shared" si="36"/>
        <v>1.0752688172043012E-2</v>
      </c>
      <c r="G281" s="17">
        <f t="shared" si="38"/>
        <v>2</v>
      </c>
      <c r="H281" s="17">
        <f t="shared" si="37"/>
        <v>5.5555555555555558E-3</v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1.7921146953405018E-3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0</v>
      </c>
      <c r="E288" s="17">
        <f t="shared" si="35"/>
        <v>5.5555555555555558E-3</v>
      </c>
      <c r="F288" s="17" t="str">
        <f t="shared" si="36"/>
        <v/>
      </c>
      <c r="G288" s="17">
        <f t="shared" si="38"/>
        <v>-1</v>
      </c>
      <c r="H288" s="17">
        <f t="shared" si="37"/>
        <v>-5.5555555555555558E-3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18</v>
      </c>
      <c r="E292" s="17" t="str">
        <f t="shared" si="35"/>
        <v/>
      </c>
      <c r="F292" s="17">
        <f t="shared" si="36"/>
        <v>3.2258064516129031E-2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1.7921146953405018E-3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8</v>
      </c>
      <c r="E294" s="17">
        <f t="shared" si="35"/>
        <v>1.3888888888888889E-3</v>
      </c>
      <c r="F294" s="17">
        <f t="shared" si="36"/>
        <v>1.4336917562724014E-2</v>
      </c>
      <c r="G294" s="17">
        <f t="shared" si="38"/>
        <v>7</v>
      </c>
      <c r="H294" s="17">
        <f t="shared" si="37"/>
        <v>9.7222222222222224E-3</v>
      </c>
    </row>
    <row r="295" spans="1:8" x14ac:dyDescent="0.2">
      <c r="A295" s="14"/>
      <c r="B295" s="15" t="s">
        <v>277</v>
      </c>
      <c r="C295" s="16">
        <v>2</v>
      </c>
      <c r="D295" s="16">
        <v>2</v>
      </c>
      <c r="E295" s="17">
        <f t="shared" si="35"/>
        <v>2.7777777777777779E-3</v>
      </c>
      <c r="F295" s="17">
        <f t="shared" si="36"/>
        <v>3.5842293906810036E-3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3.5842293906810036E-3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1.7921146953405018E-3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5</v>
      </c>
      <c r="E300" s="17">
        <f t="shared" si="35"/>
        <v>1.3888888888888889E-3</v>
      </c>
      <c r="F300" s="17">
        <f t="shared" si="36"/>
        <v>8.9605734767025085E-3</v>
      </c>
      <c r="G300" s="17">
        <f t="shared" si="38"/>
        <v>4</v>
      </c>
      <c r="H300" s="17">
        <f t="shared" si="37"/>
        <v>5.5555555555555558E-3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0</v>
      </c>
      <c r="E303" s="17">
        <f t="shared" si="35"/>
        <v>2.7777777777777779E-3</v>
      </c>
      <c r="F303" s="17" t="str">
        <f t="shared" si="36"/>
        <v/>
      </c>
      <c r="G303" s="17">
        <f t="shared" si="38"/>
        <v>-1</v>
      </c>
      <c r="H303" s="17">
        <f t="shared" si="37"/>
        <v>-2.7777777777777779E-3</v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1.7921146953405018E-3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3.5842293906810036E-3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</v>
      </c>
      <c r="D308" s="16">
        <v>0</v>
      </c>
      <c r="E308" s="17">
        <f t="shared" si="39"/>
        <v>4.1666666666666666E-3</v>
      </c>
      <c r="F308" s="17" t="str">
        <f t="shared" si="40"/>
        <v/>
      </c>
      <c r="G308" s="17">
        <f t="shared" si="42"/>
        <v>-1</v>
      </c>
      <c r="H308" s="17">
        <f t="shared" si="41"/>
        <v>-4.1666666666666666E-3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</v>
      </c>
      <c r="D311" s="16">
        <v>6</v>
      </c>
      <c r="E311" s="17">
        <f t="shared" si="39"/>
        <v>5.5555555555555558E-3</v>
      </c>
      <c r="F311" s="17">
        <f t="shared" si="40"/>
        <v>1.0752688172043012E-2</v>
      </c>
      <c r="G311" s="17">
        <f t="shared" si="42"/>
        <v>0.5</v>
      </c>
      <c r="H311" s="17">
        <f t="shared" si="41"/>
        <v>2.7777777777777779E-3</v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2.7777777777777779E-3</v>
      </c>
      <c r="F312" s="17" t="str">
        <f t="shared" si="40"/>
        <v/>
      </c>
      <c r="G312" s="17">
        <f t="shared" si="42"/>
        <v>-1</v>
      </c>
      <c r="H312" s="17">
        <f t="shared" si="41"/>
        <v>-2.7777777777777779E-3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</v>
      </c>
      <c r="D314" s="16">
        <v>4</v>
      </c>
      <c r="E314" s="17">
        <f t="shared" si="39"/>
        <v>2.2222222222222223E-2</v>
      </c>
      <c r="F314" s="17">
        <f t="shared" si="40"/>
        <v>7.1684587813620072E-3</v>
      </c>
      <c r="G314" s="17">
        <f t="shared" si="42"/>
        <v>-0.75</v>
      </c>
      <c r="H314" s="17">
        <f t="shared" si="41"/>
        <v>-1.6666666666666666E-2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1.3888888888888889E-3</v>
      </c>
      <c r="F319" s="17" t="str">
        <f t="shared" si="40"/>
        <v/>
      </c>
      <c r="G319" s="17">
        <f t="shared" si="42"/>
        <v>-1</v>
      </c>
      <c r="H319" s="17">
        <f t="shared" si="41"/>
        <v>-1.3888888888888889E-3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1</v>
      </c>
      <c r="E323" s="17">
        <f t="shared" si="39"/>
        <v>4.1666666666666666E-3</v>
      </c>
      <c r="F323" s="17">
        <f t="shared" si="40"/>
        <v>1.7921146953405018E-3</v>
      </c>
      <c r="G323" s="17">
        <f t="shared" si="42"/>
        <v>-0.66666666666666663</v>
      </c>
      <c r="H323" s="17">
        <f t="shared" si="41"/>
        <v>-2.7777777777777775E-3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166</v>
      </c>
      <c r="D325" s="16">
        <v>16</v>
      </c>
      <c r="E325" s="17">
        <f t="shared" si="39"/>
        <v>0.23055555555555557</v>
      </c>
      <c r="F325" s="17">
        <f t="shared" si="40"/>
        <v>2.8673835125448029E-2</v>
      </c>
      <c r="G325" s="17">
        <f t="shared" si="42"/>
        <v>-0.90361445783132532</v>
      </c>
      <c r="H325" s="17">
        <f t="shared" si="41"/>
        <v>-0.20833333333333334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2</v>
      </c>
      <c r="E330" s="17">
        <f t="shared" si="39"/>
        <v>1.3888888888888889E-3</v>
      </c>
      <c r="F330" s="17">
        <f t="shared" si="40"/>
        <v>3.5842293906810036E-3</v>
      </c>
      <c r="G330" s="17">
        <f t="shared" si="42"/>
        <v>1</v>
      </c>
      <c r="H330" s="17">
        <f t="shared" si="41"/>
        <v>1.3888888888888889E-3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14</v>
      </c>
      <c r="E334" s="17">
        <f t="shared" si="39"/>
        <v>1.3888888888888889E-3</v>
      </c>
      <c r="F334" s="17">
        <f t="shared" si="40"/>
        <v>2.5089605734767026E-2</v>
      </c>
      <c r="G334" s="17">
        <f t="shared" si="42"/>
        <v>13</v>
      </c>
      <c r="H334" s="17">
        <f t="shared" si="41"/>
        <v>1.8055555555555557E-2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1.7921146953405018E-3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1.7921146953405018E-3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1.7921146953405018E-3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1.7921146953405018E-3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3206</v>
      </c>
      <c r="D356" s="20">
        <f>SUM(D357:D585)</f>
        <v>2246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-0.29943855271366188</v>
      </c>
      <c r="H356" s="21">
        <f t="shared" ref="H356:H419" si="49">+IF(OR(AND(E356=""),(G356="")),"",E356*G356)</f>
        <v>-0.29943855271366188</v>
      </c>
    </row>
    <row r="357" spans="1:8" x14ac:dyDescent="0.2">
      <c r="A357" s="14"/>
      <c r="B357" s="15" t="s">
        <v>333</v>
      </c>
      <c r="C357" s="16">
        <v>3</v>
      </c>
      <c r="D357" s="16">
        <v>3</v>
      </c>
      <c r="E357" s="17">
        <f t="shared" si="47"/>
        <v>9.3574547723019339E-4</v>
      </c>
      <c r="F357" s="17">
        <f t="shared" si="48"/>
        <v>1.3357079252003562E-3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9</v>
      </c>
      <c r="E358" s="17" t="str">
        <f t="shared" si="47"/>
        <v/>
      </c>
      <c r="F358" s="17">
        <f t="shared" si="48"/>
        <v>4.0071237756010682E-3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3</v>
      </c>
      <c r="D359" s="16">
        <v>0</v>
      </c>
      <c r="E359" s="17">
        <f t="shared" si="47"/>
        <v>9.3574547723019339E-4</v>
      </c>
      <c r="F359" s="17" t="str">
        <f t="shared" si="48"/>
        <v/>
      </c>
      <c r="G359" s="17">
        <f t="shared" si="50"/>
        <v>-1</v>
      </c>
      <c r="H359" s="17">
        <f t="shared" si="49"/>
        <v>-9.3574547723019339E-4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36</v>
      </c>
      <c r="E362" s="17">
        <f t="shared" si="47"/>
        <v>9.0455396132252033E-3</v>
      </c>
      <c r="F362" s="17">
        <f t="shared" si="48"/>
        <v>1.6028495102404273E-2</v>
      </c>
      <c r="G362" s="17">
        <f t="shared" si="50"/>
        <v>0.2413793103448276</v>
      </c>
      <c r="H362" s="17">
        <f t="shared" si="49"/>
        <v>2.1834061135371182E-3</v>
      </c>
    </row>
    <row r="363" spans="1:8" x14ac:dyDescent="0.2">
      <c r="A363" s="14"/>
      <c r="B363" s="15" t="s">
        <v>339</v>
      </c>
      <c r="C363" s="16">
        <v>0</v>
      </c>
      <c r="D363" s="16">
        <v>6</v>
      </c>
      <c r="E363" s="17" t="str">
        <f t="shared" si="47"/>
        <v/>
      </c>
      <c r="F363" s="17">
        <f t="shared" si="48"/>
        <v>2.6714158504007124E-3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6</v>
      </c>
      <c r="D364" s="16">
        <v>8</v>
      </c>
      <c r="E364" s="17">
        <f t="shared" si="47"/>
        <v>1.8714909544603868E-3</v>
      </c>
      <c r="F364" s="17">
        <f t="shared" si="48"/>
        <v>3.5618878005342831E-3</v>
      </c>
      <c r="G364" s="17">
        <f t="shared" si="50"/>
        <v>0.33333333333333331</v>
      </c>
      <c r="H364" s="17">
        <f t="shared" si="49"/>
        <v>6.2383031815346226E-4</v>
      </c>
    </row>
    <row r="365" spans="1:8" x14ac:dyDescent="0.2">
      <c r="A365" s="14"/>
      <c r="B365" s="15" t="s">
        <v>341</v>
      </c>
      <c r="C365" s="16">
        <v>2</v>
      </c>
      <c r="D365" s="16">
        <v>0</v>
      </c>
      <c r="E365" s="17">
        <f t="shared" si="47"/>
        <v>6.2383031815346226E-4</v>
      </c>
      <c r="F365" s="17" t="str">
        <f t="shared" si="48"/>
        <v/>
      </c>
      <c r="G365" s="17">
        <f t="shared" si="50"/>
        <v>-1</v>
      </c>
      <c r="H365" s="17">
        <f t="shared" si="49"/>
        <v>-6.2383031815346226E-4</v>
      </c>
    </row>
    <row r="366" spans="1:8" x14ac:dyDescent="0.2">
      <c r="A366" s="14"/>
      <c r="B366" s="15" t="s">
        <v>342</v>
      </c>
      <c r="C366" s="16">
        <v>1</v>
      </c>
      <c r="D366" s="16">
        <v>1</v>
      </c>
      <c r="E366" s="17">
        <f t="shared" si="47"/>
        <v>3.1191515907673113E-4</v>
      </c>
      <c r="F366" s="17">
        <f t="shared" si="48"/>
        <v>4.4523597506678539E-4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72</v>
      </c>
      <c r="D368" s="16">
        <v>114</v>
      </c>
      <c r="E368" s="17">
        <f t="shared" si="47"/>
        <v>2.2457891453524642E-2</v>
      </c>
      <c r="F368" s="17">
        <f t="shared" si="48"/>
        <v>5.0756901157613533E-2</v>
      </c>
      <c r="G368" s="17">
        <f t="shared" si="50"/>
        <v>0.58333333333333337</v>
      </c>
      <c r="H368" s="17">
        <f t="shared" si="49"/>
        <v>1.3100436681222708E-2</v>
      </c>
    </row>
    <row r="369" spans="1:8" x14ac:dyDescent="0.2">
      <c r="A369" s="14"/>
      <c r="B369" s="15" t="s">
        <v>345</v>
      </c>
      <c r="C369" s="16">
        <v>18</v>
      </c>
      <c r="D369" s="16">
        <v>12</v>
      </c>
      <c r="E369" s="17">
        <f t="shared" si="47"/>
        <v>5.6144728633811605E-3</v>
      </c>
      <c r="F369" s="17">
        <f t="shared" si="48"/>
        <v>5.3428317008014248E-3</v>
      </c>
      <c r="G369" s="17">
        <f t="shared" si="50"/>
        <v>-0.33333333333333331</v>
      </c>
      <c r="H369" s="17">
        <f t="shared" si="49"/>
        <v>-1.8714909544603868E-3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25</v>
      </c>
      <c r="D371" s="16">
        <v>2</v>
      </c>
      <c r="E371" s="17">
        <f t="shared" si="47"/>
        <v>7.7978789769182783E-3</v>
      </c>
      <c r="F371" s="17">
        <f t="shared" si="48"/>
        <v>8.9047195013357077E-4</v>
      </c>
      <c r="G371" s="17">
        <f t="shared" si="50"/>
        <v>-0.92</v>
      </c>
      <c r="H371" s="17">
        <f t="shared" si="49"/>
        <v>-7.1740486587648167E-3</v>
      </c>
    </row>
    <row r="372" spans="1:8" x14ac:dyDescent="0.2">
      <c r="A372" s="14"/>
      <c r="B372" s="15" t="s">
        <v>348</v>
      </c>
      <c r="C372" s="16">
        <v>26</v>
      </c>
      <c r="D372" s="16">
        <v>4</v>
      </c>
      <c r="E372" s="17">
        <f t="shared" si="47"/>
        <v>8.1097941359950087E-3</v>
      </c>
      <c r="F372" s="17">
        <f t="shared" si="48"/>
        <v>1.7809439002671415E-3</v>
      </c>
      <c r="G372" s="17">
        <f t="shared" si="50"/>
        <v>-0.84615384615384615</v>
      </c>
      <c r="H372" s="17">
        <f t="shared" si="49"/>
        <v>-6.8621334996880846E-3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4.4523597506678539E-4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251</v>
      </c>
      <c r="D376" s="16">
        <v>602</v>
      </c>
      <c r="E376" s="17">
        <f t="shared" si="47"/>
        <v>7.8290704928259514E-2</v>
      </c>
      <c r="F376" s="17">
        <f t="shared" si="48"/>
        <v>0.26803205699020483</v>
      </c>
      <c r="G376" s="17">
        <f t="shared" si="50"/>
        <v>1.3984063745019921</v>
      </c>
      <c r="H376" s="17">
        <f t="shared" si="49"/>
        <v>0.10948222083593263</v>
      </c>
    </row>
    <row r="377" spans="1:8" x14ac:dyDescent="0.2">
      <c r="A377" s="14"/>
      <c r="B377" s="15" t="s">
        <v>353</v>
      </c>
      <c r="C377" s="16">
        <v>10</v>
      </c>
      <c r="D377" s="16">
        <v>5</v>
      </c>
      <c r="E377" s="17">
        <f t="shared" si="47"/>
        <v>3.1191515907673115E-3</v>
      </c>
      <c r="F377" s="17">
        <f t="shared" si="48"/>
        <v>2.2261798753339269E-3</v>
      </c>
      <c r="G377" s="17">
        <f t="shared" si="50"/>
        <v>-0.5</v>
      </c>
      <c r="H377" s="17">
        <f t="shared" si="49"/>
        <v>-1.5595757953836558E-3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2</v>
      </c>
      <c r="E379" s="17">
        <f t="shared" si="47"/>
        <v>6.2383031815346226E-4</v>
      </c>
      <c r="F379" s="17">
        <f t="shared" si="48"/>
        <v>8.9047195013357077E-4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37</v>
      </c>
      <c r="D380" s="16">
        <v>85</v>
      </c>
      <c r="E380" s="17">
        <f t="shared" si="47"/>
        <v>1.1540860885839051E-2</v>
      </c>
      <c r="F380" s="17">
        <f t="shared" si="48"/>
        <v>3.7845057880676762E-2</v>
      </c>
      <c r="G380" s="17">
        <f t="shared" si="50"/>
        <v>1.2972972972972974</v>
      </c>
      <c r="H380" s="17">
        <f t="shared" si="49"/>
        <v>1.4971927635683094E-2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3.1191515907673113E-4</v>
      </c>
      <c r="F381" s="17">
        <f t="shared" si="48"/>
        <v>4.4523597506678539E-4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3.1191515907673113E-4</v>
      </c>
      <c r="F383" s="17" t="str">
        <f t="shared" si="48"/>
        <v/>
      </c>
      <c r="G383" s="17">
        <f t="shared" si="50"/>
        <v>-1</v>
      </c>
      <c r="H383" s="17">
        <f t="shared" si="49"/>
        <v>-3.1191515907673113E-4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4</v>
      </c>
      <c r="E385" s="17">
        <f t="shared" si="47"/>
        <v>3.1191515907673113E-4</v>
      </c>
      <c r="F385" s="17">
        <f t="shared" si="48"/>
        <v>1.7809439002671415E-3</v>
      </c>
      <c r="G385" s="17">
        <f t="shared" si="50"/>
        <v>3</v>
      </c>
      <c r="H385" s="17">
        <f t="shared" si="49"/>
        <v>9.3574547723019339E-4</v>
      </c>
    </row>
    <row r="386" spans="1:8" x14ac:dyDescent="0.2">
      <c r="A386" s="14"/>
      <c r="B386" s="15" t="s">
        <v>362</v>
      </c>
      <c r="C386" s="16">
        <v>20</v>
      </c>
      <c r="D386" s="16">
        <v>1</v>
      </c>
      <c r="E386" s="17">
        <f t="shared" si="47"/>
        <v>6.238303181534623E-3</v>
      </c>
      <c r="F386" s="17">
        <f t="shared" si="48"/>
        <v>4.4523597506678539E-4</v>
      </c>
      <c r="G386" s="17">
        <f t="shared" si="50"/>
        <v>-0.95</v>
      </c>
      <c r="H386" s="17">
        <f t="shared" si="49"/>
        <v>-5.9263880224578918E-3</v>
      </c>
    </row>
    <row r="387" spans="1:8" x14ac:dyDescent="0.2">
      <c r="A387" s="14"/>
      <c r="B387" s="15" t="s">
        <v>363</v>
      </c>
      <c r="C387" s="16">
        <v>16</v>
      </c>
      <c r="D387" s="16">
        <v>5</v>
      </c>
      <c r="E387" s="17">
        <f t="shared" si="47"/>
        <v>4.9906425452276981E-3</v>
      </c>
      <c r="F387" s="17">
        <f t="shared" si="48"/>
        <v>2.2261798753339269E-3</v>
      </c>
      <c r="G387" s="17">
        <f t="shared" si="50"/>
        <v>-0.6875</v>
      </c>
      <c r="H387" s="17">
        <f t="shared" si="49"/>
        <v>-3.4310667498440423E-3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14</v>
      </c>
      <c r="D389" s="16">
        <v>12</v>
      </c>
      <c r="E389" s="17">
        <f t="shared" si="47"/>
        <v>4.3668122270742356E-3</v>
      </c>
      <c r="F389" s="17">
        <f t="shared" si="48"/>
        <v>5.3428317008014248E-3</v>
      </c>
      <c r="G389" s="17">
        <f t="shared" si="50"/>
        <v>-0.14285714285714285</v>
      </c>
      <c r="H389" s="17">
        <f t="shared" si="49"/>
        <v>-6.2383031815346215E-4</v>
      </c>
    </row>
    <row r="390" spans="1:8" ht="25.5" x14ac:dyDescent="0.2">
      <c r="A390" s="14"/>
      <c r="B390" s="15" t="s">
        <v>366</v>
      </c>
      <c r="C390" s="16">
        <v>29</v>
      </c>
      <c r="D390" s="16">
        <v>5</v>
      </c>
      <c r="E390" s="17">
        <f t="shared" si="47"/>
        <v>9.0455396132252033E-3</v>
      </c>
      <c r="F390" s="17">
        <f t="shared" si="48"/>
        <v>2.2261798753339269E-3</v>
      </c>
      <c r="G390" s="17">
        <f t="shared" si="50"/>
        <v>-0.82758620689655171</v>
      </c>
      <c r="H390" s="17">
        <f t="shared" si="49"/>
        <v>-7.4859638178415471E-3</v>
      </c>
    </row>
    <row r="391" spans="1:8" x14ac:dyDescent="0.2">
      <c r="A391" s="14"/>
      <c r="B391" s="15" t="s">
        <v>367</v>
      </c>
      <c r="C391" s="16">
        <v>10</v>
      </c>
      <c r="D391" s="16">
        <v>28</v>
      </c>
      <c r="E391" s="17">
        <f t="shared" si="47"/>
        <v>3.1191515907673115E-3</v>
      </c>
      <c r="F391" s="17">
        <f t="shared" si="48"/>
        <v>1.2466607301869992E-2</v>
      </c>
      <c r="G391" s="17">
        <f t="shared" si="50"/>
        <v>1.8</v>
      </c>
      <c r="H391" s="17">
        <f t="shared" si="49"/>
        <v>5.6144728633811605E-3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8.9047195013357077E-4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2</v>
      </c>
      <c r="E393" s="17">
        <f t="shared" si="47"/>
        <v>3.1191515907673113E-4</v>
      </c>
      <c r="F393" s="17">
        <f t="shared" si="48"/>
        <v>8.9047195013357077E-4</v>
      </c>
      <c r="G393" s="17">
        <f t="shared" si="50"/>
        <v>1</v>
      </c>
      <c r="H393" s="17">
        <f t="shared" si="49"/>
        <v>3.1191515907673113E-4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4.4523597506678539E-4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25</v>
      </c>
      <c r="D395" s="16">
        <v>19</v>
      </c>
      <c r="E395" s="17">
        <f t="shared" si="47"/>
        <v>7.7978789769182783E-3</v>
      </c>
      <c r="F395" s="17">
        <f t="shared" si="48"/>
        <v>8.4594835262689228E-3</v>
      </c>
      <c r="G395" s="17">
        <f t="shared" si="50"/>
        <v>-0.24</v>
      </c>
      <c r="H395" s="17">
        <f t="shared" si="49"/>
        <v>-1.8714909544603868E-3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2</v>
      </c>
      <c r="E398" s="17">
        <f t="shared" si="47"/>
        <v>3.1191515907673113E-4</v>
      </c>
      <c r="F398" s="17">
        <f t="shared" si="48"/>
        <v>8.9047195013357077E-4</v>
      </c>
      <c r="G398" s="17">
        <f t="shared" si="50"/>
        <v>1</v>
      </c>
      <c r="H398" s="17">
        <f t="shared" si="49"/>
        <v>3.1191515907673113E-4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146</v>
      </c>
      <c r="D402" s="16">
        <v>475</v>
      </c>
      <c r="E402" s="17">
        <f t="shared" si="47"/>
        <v>4.5539613225202745E-2</v>
      </c>
      <c r="F402" s="17">
        <f t="shared" si="48"/>
        <v>0.21148708815672307</v>
      </c>
      <c r="G402" s="17">
        <f t="shared" si="50"/>
        <v>2.2534246575342465</v>
      </c>
      <c r="H402" s="17">
        <f t="shared" si="49"/>
        <v>0.10262008733624453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14</v>
      </c>
      <c r="E405" s="17">
        <f t="shared" si="47"/>
        <v>1.8714909544603868E-3</v>
      </c>
      <c r="F405" s="17">
        <f t="shared" si="48"/>
        <v>6.2333036509349959E-3</v>
      </c>
      <c r="G405" s="17">
        <f t="shared" si="50"/>
        <v>1.3333333333333333</v>
      </c>
      <c r="H405" s="17">
        <f t="shared" si="49"/>
        <v>2.495321272613849E-3</v>
      </c>
    </row>
    <row r="406" spans="1:8" x14ac:dyDescent="0.2">
      <c r="A406" s="14"/>
      <c r="B406" s="15" t="s">
        <v>382</v>
      </c>
      <c r="C406" s="16">
        <v>317</v>
      </c>
      <c r="D406" s="16">
        <v>137</v>
      </c>
      <c r="E406" s="17">
        <f t="shared" si="47"/>
        <v>9.8877105427323767E-2</v>
      </c>
      <c r="F406" s="17">
        <f t="shared" si="48"/>
        <v>6.09973285841496E-2</v>
      </c>
      <c r="G406" s="17">
        <f t="shared" si="50"/>
        <v>-0.56782334384858046</v>
      </c>
      <c r="H406" s="17">
        <f t="shared" si="49"/>
        <v>-5.6144728633811605E-2</v>
      </c>
    </row>
    <row r="407" spans="1:8" x14ac:dyDescent="0.2">
      <c r="A407" s="14"/>
      <c r="B407" s="15" t="s">
        <v>383</v>
      </c>
      <c r="C407" s="16">
        <v>40</v>
      </c>
      <c r="D407" s="16">
        <v>17</v>
      </c>
      <c r="E407" s="17">
        <f t="shared" si="47"/>
        <v>1.2476606363069246E-2</v>
      </c>
      <c r="F407" s="17">
        <f t="shared" si="48"/>
        <v>7.5690115761353517E-3</v>
      </c>
      <c r="G407" s="17">
        <f t="shared" si="50"/>
        <v>-0.57499999999999996</v>
      </c>
      <c r="H407" s="17">
        <f t="shared" si="49"/>
        <v>-7.1740486587648158E-3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1</v>
      </c>
      <c r="E411" s="17">
        <f t="shared" si="47"/>
        <v>9.3574547723019339E-4</v>
      </c>
      <c r="F411" s="17">
        <f t="shared" si="48"/>
        <v>4.4523597506678539E-4</v>
      </c>
      <c r="G411" s="17">
        <f t="shared" si="50"/>
        <v>-0.66666666666666663</v>
      </c>
      <c r="H411" s="17">
        <f t="shared" si="49"/>
        <v>-6.2383031815346226E-4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8.9047195013357077E-4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2</v>
      </c>
      <c r="E416" s="17">
        <f t="shared" si="47"/>
        <v>3.1191515907673113E-4</v>
      </c>
      <c r="F416" s="17">
        <f t="shared" si="48"/>
        <v>8.9047195013357077E-4</v>
      </c>
      <c r="G416" s="17">
        <f t="shared" si="50"/>
        <v>1</v>
      </c>
      <c r="H416" s="17">
        <f t="shared" si="49"/>
        <v>3.1191515907673113E-4</v>
      </c>
    </row>
    <row r="417" spans="1:8" x14ac:dyDescent="0.2">
      <c r="A417" s="14"/>
      <c r="B417" s="15" t="s">
        <v>393</v>
      </c>
      <c r="C417" s="16">
        <v>1</v>
      </c>
      <c r="D417" s="16">
        <v>2</v>
      </c>
      <c r="E417" s="17">
        <f t="shared" si="47"/>
        <v>3.1191515907673113E-4</v>
      </c>
      <c r="F417" s="17">
        <f t="shared" si="48"/>
        <v>8.9047195013357077E-4</v>
      </c>
      <c r="G417" s="17">
        <f t="shared" si="50"/>
        <v>1</v>
      </c>
      <c r="H417" s="17">
        <f t="shared" si="49"/>
        <v>3.1191515907673113E-4</v>
      </c>
    </row>
    <row r="418" spans="1:8" x14ac:dyDescent="0.2">
      <c r="A418" s="14"/>
      <c r="B418" s="15" t="s">
        <v>394</v>
      </c>
      <c r="C418" s="16">
        <v>0</v>
      </c>
      <c r="D418" s="16">
        <v>7</v>
      </c>
      <c r="E418" s="17" t="str">
        <f t="shared" si="47"/>
        <v/>
      </c>
      <c r="F418" s="17">
        <f t="shared" si="48"/>
        <v>3.116651825467498E-3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3</v>
      </c>
      <c r="E420" s="17">
        <f t="shared" ref="E420:E483" si="51">+IF(C420=0,"",C420/C$356)</f>
        <v>3.1191515907673113E-4</v>
      </c>
      <c r="F420" s="17">
        <f t="shared" ref="F420:F483" si="52">+IF(D420=0,"",D420/D$356)</f>
        <v>1.3357079252003562E-3</v>
      </c>
      <c r="G420" s="17">
        <f t="shared" si="50"/>
        <v>2</v>
      </c>
      <c r="H420" s="17">
        <f t="shared" ref="H420:H483" si="53">+IF(OR(AND(E420=""),(G420="")),"",E420*G420)</f>
        <v>6.2383031815346226E-4</v>
      </c>
    </row>
    <row r="421" spans="1:8" x14ac:dyDescent="0.2">
      <c r="A421" s="14"/>
      <c r="B421" s="15" t="s">
        <v>397</v>
      </c>
      <c r="C421" s="16">
        <v>2</v>
      </c>
      <c r="D421" s="16">
        <v>4</v>
      </c>
      <c r="E421" s="17">
        <f t="shared" si="51"/>
        <v>6.2383031815346226E-4</v>
      </c>
      <c r="F421" s="17">
        <f t="shared" si="52"/>
        <v>1.7809439002671415E-3</v>
      </c>
      <c r="G421" s="17">
        <f t="shared" ref="G421:G484" si="54">+IF(AND(C421=0,D421=0)," ",IF(C421=0,1,IF(D421=0,-1,(D421-C421)/C421)))</f>
        <v>1</v>
      </c>
      <c r="H421" s="17">
        <f t="shared" si="53"/>
        <v>6.2383031815346226E-4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54</v>
      </c>
      <c r="D423" s="16">
        <v>2</v>
      </c>
      <c r="E423" s="17">
        <f t="shared" si="51"/>
        <v>1.6843418590143482E-2</v>
      </c>
      <c r="F423" s="17">
        <f t="shared" si="52"/>
        <v>8.9047195013357077E-4</v>
      </c>
      <c r="G423" s="17">
        <f t="shared" si="54"/>
        <v>-0.96296296296296291</v>
      </c>
      <c r="H423" s="17">
        <f t="shared" si="53"/>
        <v>-1.6219588271990017E-2</v>
      </c>
    </row>
    <row r="424" spans="1:8" x14ac:dyDescent="0.2">
      <c r="A424" s="14"/>
      <c r="B424" s="15" t="s">
        <v>400</v>
      </c>
      <c r="C424" s="16">
        <v>5</v>
      </c>
      <c r="D424" s="16">
        <v>0</v>
      </c>
      <c r="E424" s="17">
        <f t="shared" si="51"/>
        <v>1.5595757953836558E-3</v>
      </c>
      <c r="F424" s="17" t="str">
        <f t="shared" si="52"/>
        <v/>
      </c>
      <c r="G424" s="17">
        <f t="shared" si="54"/>
        <v>-1</v>
      </c>
      <c r="H424" s="17">
        <f t="shared" si="53"/>
        <v>-1.5595757953836558E-3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</v>
      </c>
      <c r="D428" s="16">
        <v>12</v>
      </c>
      <c r="E428" s="17">
        <f t="shared" si="51"/>
        <v>1.5595757953836558E-3</v>
      </c>
      <c r="F428" s="17">
        <f t="shared" si="52"/>
        <v>5.3428317008014248E-3</v>
      </c>
      <c r="G428" s="17">
        <f t="shared" si="54"/>
        <v>1.4</v>
      </c>
      <c r="H428" s="17">
        <f t="shared" si="53"/>
        <v>2.1834061135371178E-3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1</v>
      </c>
      <c r="E433" s="17">
        <f t="shared" si="51"/>
        <v>3.1191515907673113E-4</v>
      </c>
      <c r="F433" s="17">
        <f t="shared" si="52"/>
        <v>4.4523597506678539E-4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4.4523597506678539E-4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8.9047195013357077E-4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8.9047195013357077E-4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15</v>
      </c>
      <c r="D442" s="16">
        <v>1</v>
      </c>
      <c r="E442" s="17">
        <f t="shared" si="51"/>
        <v>4.6787273861509668E-3</v>
      </c>
      <c r="F442" s="17">
        <f t="shared" si="52"/>
        <v>4.4523597506678539E-4</v>
      </c>
      <c r="G442" s="17">
        <f t="shared" si="54"/>
        <v>-0.93333333333333335</v>
      </c>
      <c r="H442" s="17">
        <f t="shared" si="53"/>
        <v>-4.3668122270742356E-3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14</v>
      </c>
      <c r="D444" s="16">
        <v>0</v>
      </c>
      <c r="E444" s="17">
        <f t="shared" si="51"/>
        <v>4.3668122270742356E-3</v>
      </c>
      <c r="F444" s="17" t="str">
        <f t="shared" si="52"/>
        <v/>
      </c>
      <c r="G444" s="17">
        <f t="shared" si="54"/>
        <v>-1</v>
      </c>
      <c r="H444" s="17">
        <f t="shared" si="53"/>
        <v>-4.3668122270742356E-3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0</v>
      </c>
      <c r="E446" s="17">
        <f t="shared" si="51"/>
        <v>6.2383031815346226E-4</v>
      </c>
      <c r="F446" s="17" t="str">
        <f t="shared" si="52"/>
        <v/>
      </c>
      <c r="G446" s="17">
        <f t="shared" si="54"/>
        <v>-1</v>
      </c>
      <c r="H446" s="17">
        <f t="shared" si="53"/>
        <v>-6.2383031815346226E-4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0</v>
      </c>
      <c r="E451" s="17">
        <f t="shared" si="51"/>
        <v>6.2383031815346226E-4</v>
      </c>
      <c r="F451" s="17" t="str">
        <f t="shared" si="52"/>
        <v/>
      </c>
      <c r="G451" s="17">
        <f t="shared" si="54"/>
        <v>-1</v>
      </c>
      <c r="H451" s="17">
        <f t="shared" si="53"/>
        <v>-6.2383031815346226E-4</v>
      </c>
    </row>
    <row r="452" spans="1:8" x14ac:dyDescent="0.2">
      <c r="A452" s="14"/>
      <c r="B452" s="15" t="s">
        <v>428</v>
      </c>
      <c r="C452" s="16">
        <v>85</v>
      </c>
      <c r="D452" s="16">
        <v>30</v>
      </c>
      <c r="E452" s="17">
        <f t="shared" si="51"/>
        <v>2.6512788521522147E-2</v>
      </c>
      <c r="F452" s="17">
        <f t="shared" si="52"/>
        <v>1.3357079252003561E-2</v>
      </c>
      <c r="G452" s="17">
        <f t="shared" si="54"/>
        <v>-0.6470588235294118</v>
      </c>
      <c r="H452" s="17">
        <f t="shared" si="53"/>
        <v>-1.7155333749220215E-2</v>
      </c>
    </row>
    <row r="453" spans="1:8" x14ac:dyDescent="0.2">
      <c r="A453" s="14"/>
      <c r="B453" s="15" t="s">
        <v>429</v>
      </c>
      <c r="C453" s="16">
        <v>3</v>
      </c>
      <c r="D453" s="16">
        <v>2</v>
      </c>
      <c r="E453" s="17">
        <f t="shared" si="51"/>
        <v>9.3574547723019339E-4</v>
      </c>
      <c r="F453" s="17">
        <f t="shared" si="52"/>
        <v>8.9047195013357077E-4</v>
      </c>
      <c r="G453" s="17">
        <f t="shared" si="54"/>
        <v>-0.33333333333333331</v>
      </c>
      <c r="H453" s="17">
        <f t="shared" si="53"/>
        <v>-3.1191515907673113E-4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22</v>
      </c>
      <c r="E455" s="17">
        <f t="shared" si="51"/>
        <v>1.8714909544603868E-3</v>
      </c>
      <c r="F455" s="17">
        <f t="shared" si="52"/>
        <v>9.7951914514692786E-3</v>
      </c>
      <c r="G455" s="17">
        <f t="shared" si="54"/>
        <v>2.6666666666666665</v>
      </c>
      <c r="H455" s="17">
        <f t="shared" si="53"/>
        <v>4.9906425452276981E-3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99</v>
      </c>
      <c r="D463" s="16">
        <v>12</v>
      </c>
      <c r="E463" s="17">
        <f t="shared" si="51"/>
        <v>3.0879600748596383E-2</v>
      </c>
      <c r="F463" s="17">
        <f t="shared" si="52"/>
        <v>5.3428317008014248E-3</v>
      </c>
      <c r="G463" s="17">
        <f t="shared" si="54"/>
        <v>-0.87878787878787878</v>
      </c>
      <c r="H463" s="17">
        <f t="shared" si="53"/>
        <v>-2.7136618839675608E-2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21</v>
      </c>
      <c r="E465" s="17">
        <f t="shared" si="51"/>
        <v>1.2476606363069245E-3</v>
      </c>
      <c r="F465" s="17">
        <f t="shared" si="52"/>
        <v>9.3499554764024939E-3</v>
      </c>
      <c r="G465" s="17">
        <f t="shared" si="54"/>
        <v>4.25</v>
      </c>
      <c r="H465" s="17">
        <f t="shared" si="53"/>
        <v>5.3025577043044293E-3</v>
      </c>
    </row>
    <row r="466" spans="1:8" x14ac:dyDescent="0.2">
      <c r="A466" s="14"/>
      <c r="B466" s="15" t="s">
        <v>442</v>
      </c>
      <c r="C466" s="16">
        <v>4</v>
      </c>
      <c r="D466" s="16">
        <v>6</v>
      </c>
      <c r="E466" s="17">
        <f t="shared" si="51"/>
        <v>1.2476606363069245E-3</v>
      </c>
      <c r="F466" s="17">
        <f t="shared" si="52"/>
        <v>2.6714158504007124E-3</v>
      </c>
      <c r="G466" s="17">
        <f t="shared" si="54"/>
        <v>0.5</v>
      </c>
      <c r="H466" s="17">
        <f t="shared" si="53"/>
        <v>6.2383031815346226E-4</v>
      </c>
    </row>
    <row r="467" spans="1:8" x14ac:dyDescent="0.2">
      <c r="A467" s="14"/>
      <c r="B467" s="15" t="s">
        <v>443</v>
      </c>
      <c r="C467" s="16">
        <v>3</v>
      </c>
      <c r="D467" s="16">
        <v>0</v>
      </c>
      <c r="E467" s="17">
        <f t="shared" si="51"/>
        <v>9.3574547723019339E-4</v>
      </c>
      <c r="F467" s="17" t="str">
        <f t="shared" si="52"/>
        <v/>
      </c>
      <c r="G467" s="17">
        <f t="shared" si="54"/>
        <v>-1</v>
      </c>
      <c r="H467" s="17">
        <f t="shared" si="53"/>
        <v>-9.3574547723019339E-4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13</v>
      </c>
      <c r="D469" s="16">
        <v>17</v>
      </c>
      <c r="E469" s="17">
        <f t="shared" si="51"/>
        <v>4.0548970679975043E-3</v>
      </c>
      <c r="F469" s="17">
        <f t="shared" si="52"/>
        <v>7.5690115761353517E-3</v>
      </c>
      <c r="G469" s="17">
        <f t="shared" si="54"/>
        <v>0.30769230769230771</v>
      </c>
      <c r="H469" s="17">
        <f t="shared" si="53"/>
        <v>1.2476606363069245E-3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2</v>
      </c>
      <c r="E471" s="17">
        <f t="shared" si="51"/>
        <v>3.1191515907673113E-4</v>
      </c>
      <c r="F471" s="17">
        <f t="shared" si="52"/>
        <v>8.9047195013357077E-4</v>
      </c>
      <c r="G471" s="17">
        <f t="shared" si="54"/>
        <v>1</v>
      </c>
      <c r="H471" s="17">
        <f t="shared" si="53"/>
        <v>3.1191515907673113E-4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29</v>
      </c>
      <c r="D475" s="16">
        <v>26</v>
      </c>
      <c r="E475" s="17">
        <f t="shared" si="51"/>
        <v>9.0455396132252033E-3</v>
      </c>
      <c r="F475" s="17">
        <f t="shared" si="52"/>
        <v>1.1576135351736421E-2</v>
      </c>
      <c r="G475" s="17">
        <f t="shared" si="54"/>
        <v>-0.10344827586206896</v>
      </c>
      <c r="H475" s="17">
        <f t="shared" si="53"/>
        <v>-9.3574547723019339E-4</v>
      </c>
    </row>
    <row r="476" spans="1:8" x14ac:dyDescent="0.2">
      <c r="A476" s="14"/>
      <c r="B476" s="15" t="s">
        <v>452</v>
      </c>
      <c r="C476" s="16">
        <v>0</v>
      </c>
      <c r="D476" s="16">
        <v>3</v>
      </c>
      <c r="E476" s="17" t="str">
        <f t="shared" si="51"/>
        <v/>
      </c>
      <c r="F476" s="17">
        <f t="shared" si="52"/>
        <v>1.3357079252003562E-3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20</v>
      </c>
      <c r="D477" s="16">
        <v>0</v>
      </c>
      <c r="E477" s="17">
        <f t="shared" si="51"/>
        <v>6.238303181534623E-3</v>
      </c>
      <c r="F477" s="17" t="str">
        <f t="shared" si="52"/>
        <v/>
      </c>
      <c r="G477" s="17">
        <f t="shared" si="54"/>
        <v>-1</v>
      </c>
      <c r="H477" s="17">
        <f t="shared" si="53"/>
        <v>-6.238303181534623E-3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3.1191515907673113E-4</v>
      </c>
      <c r="F479" s="17" t="str">
        <f t="shared" si="52"/>
        <v/>
      </c>
      <c r="G479" s="17">
        <f t="shared" si="54"/>
        <v>-1</v>
      </c>
      <c r="H479" s="17">
        <f t="shared" si="53"/>
        <v>-3.1191515907673113E-4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200</v>
      </c>
      <c r="D481" s="16">
        <v>81</v>
      </c>
      <c r="E481" s="17">
        <f t="shared" si="51"/>
        <v>6.2383031815346227E-2</v>
      </c>
      <c r="F481" s="17">
        <f t="shared" si="52"/>
        <v>3.6064113980409616E-2</v>
      </c>
      <c r="G481" s="17">
        <f t="shared" si="54"/>
        <v>-0.59499999999999997</v>
      </c>
      <c r="H481" s="17">
        <f t="shared" si="53"/>
        <v>-3.7117903930131001E-2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3</v>
      </c>
      <c r="E486" s="17">
        <f t="shared" si="55"/>
        <v>3.1191515907673113E-4</v>
      </c>
      <c r="F486" s="17">
        <f t="shared" si="56"/>
        <v>1.3357079252003562E-3</v>
      </c>
      <c r="G486" s="17">
        <f t="shared" si="58"/>
        <v>2</v>
      </c>
      <c r="H486" s="17">
        <f t="shared" si="57"/>
        <v>6.2383031815346226E-4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19</v>
      </c>
      <c r="D489" s="16">
        <v>110</v>
      </c>
      <c r="E489" s="17">
        <f t="shared" si="55"/>
        <v>5.9263880224578918E-3</v>
      </c>
      <c r="F489" s="17">
        <f t="shared" si="56"/>
        <v>4.8975957257346395E-2</v>
      </c>
      <c r="G489" s="17">
        <f t="shared" si="58"/>
        <v>4.7894736842105265</v>
      </c>
      <c r="H489" s="17">
        <f t="shared" si="57"/>
        <v>2.8384279475982536E-2</v>
      </c>
    </row>
    <row r="490" spans="1:8" ht="25.5" x14ac:dyDescent="0.2">
      <c r="A490" s="14"/>
      <c r="B490" s="15" t="s">
        <v>466</v>
      </c>
      <c r="C490" s="16">
        <v>0</v>
      </c>
      <c r="D490" s="16">
        <v>3</v>
      </c>
      <c r="E490" s="17" t="str">
        <f t="shared" si="55"/>
        <v/>
      </c>
      <c r="F490" s="17">
        <f t="shared" si="56"/>
        <v>1.3357079252003562E-3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7</v>
      </c>
      <c r="D491" s="16">
        <v>43</v>
      </c>
      <c r="E491" s="17">
        <f t="shared" si="55"/>
        <v>2.1834061135371178E-3</v>
      </c>
      <c r="F491" s="17">
        <f t="shared" si="56"/>
        <v>1.9145146927871771E-2</v>
      </c>
      <c r="G491" s="17">
        <f t="shared" si="58"/>
        <v>5.1428571428571432</v>
      </c>
      <c r="H491" s="17">
        <f t="shared" si="57"/>
        <v>1.1228945726762321E-2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4.4523597506678539E-4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7</v>
      </c>
      <c r="E494" s="17">
        <f t="shared" si="55"/>
        <v>1.2476606363069245E-3</v>
      </c>
      <c r="F494" s="17">
        <f t="shared" si="56"/>
        <v>3.116651825467498E-3</v>
      </c>
      <c r="G494" s="17">
        <f t="shared" si="58"/>
        <v>0.75</v>
      </c>
      <c r="H494" s="17">
        <f t="shared" si="57"/>
        <v>9.3574547723019339E-4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0</v>
      </c>
      <c r="E496" s="17">
        <f t="shared" si="55"/>
        <v>6.2383031815346226E-4</v>
      </c>
      <c r="F496" s="17" t="str">
        <f t="shared" si="56"/>
        <v/>
      </c>
      <c r="G496" s="17">
        <f t="shared" si="58"/>
        <v>-1</v>
      </c>
      <c r="H496" s="17">
        <f t="shared" si="57"/>
        <v>-6.2383031815346226E-4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3.1191515907673113E-4</v>
      </c>
      <c r="F497" s="17">
        <f t="shared" si="56"/>
        <v>4.4523597506678539E-4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1</v>
      </c>
      <c r="E499" s="17">
        <f t="shared" si="55"/>
        <v>3.1191515907673113E-4</v>
      </c>
      <c r="F499" s="17">
        <f t="shared" si="56"/>
        <v>4.4523597506678539E-4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8</v>
      </c>
      <c r="D500" s="16">
        <v>6</v>
      </c>
      <c r="E500" s="17">
        <f t="shared" si="55"/>
        <v>2.495321272613849E-3</v>
      </c>
      <c r="F500" s="17">
        <f t="shared" si="56"/>
        <v>2.6714158504007124E-3</v>
      </c>
      <c r="G500" s="17">
        <f t="shared" si="58"/>
        <v>-0.25</v>
      </c>
      <c r="H500" s="17">
        <f t="shared" si="57"/>
        <v>-6.2383031815346226E-4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5</v>
      </c>
      <c r="E508" s="17" t="str">
        <f t="shared" si="55"/>
        <v/>
      </c>
      <c r="F508" s="17">
        <f t="shared" si="56"/>
        <v>2.2261798753339269E-3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3.1191515907673113E-4</v>
      </c>
      <c r="F509" s="17" t="str">
        <f t="shared" si="56"/>
        <v/>
      </c>
      <c r="G509" s="17">
        <f t="shared" si="58"/>
        <v>-1</v>
      </c>
      <c r="H509" s="17">
        <f t="shared" si="57"/>
        <v>-3.1191515907673113E-4</v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6.2383031815346226E-4</v>
      </c>
      <c r="F510" s="17" t="str">
        <f t="shared" si="56"/>
        <v/>
      </c>
      <c r="G510" s="17">
        <f t="shared" si="58"/>
        <v>-1</v>
      </c>
      <c r="H510" s="17">
        <f t="shared" si="57"/>
        <v>-6.2383031815346226E-4</v>
      </c>
    </row>
    <row r="511" spans="1:8" ht="25.5" x14ac:dyDescent="0.2">
      <c r="A511" s="14"/>
      <c r="B511" s="15" t="s">
        <v>487</v>
      </c>
      <c r="C511" s="16">
        <v>5</v>
      </c>
      <c r="D511" s="16">
        <v>1</v>
      </c>
      <c r="E511" s="17">
        <f t="shared" si="55"/>
        <v>1.5595757953836558E-3</v>
      </c>
      <c r="F511" s="17">
        <f t="shared" si="56"/>
        <v>4.4523597506678539E-4</v>
      </c>
      <c r="G511" s="17">
        <f t="shared" si="58"/>
        <v>-0.8</v>
      </c>
      <c r="H511" s="17">
        <f t="shared" si="57"/>
        <v>-1.2476606363069247E-3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113</v>
      </c>
      <c r="D520" s="16">
        <v>10</v>
      </c>
      <c r="E520" s="17">
        <f t="shared" si="55"/>
        <v>3.5246412975670618E-2</v>
      </c>
      <c r="F520" s="17">
        <f t="shared" si="56"/>
        <v>4.4523597506678537E-3</v>
      </c>
      <c r="G520" s="17">
        <f t="shared" si="58"/>
        <v>-0.91150442477876104</v>
      </c>
      <c r="H520" s="17">
        <f t="shared" si="57"/>
        <v>-3.2127261384903308E-2</v>
      </c>
    </row>
    <row r="521" spans="1:8" x14ac:dyDescent="0.2">
      <c r="A521" s="14"/>
      <c r="B521" s="15" t="s">
        <v>497</v>
      </c>
      <c r="C521" s="16">
        <v>0</v>
      </c>
      <c r="D521" s="16">
        <v>3</v>
      </c>
      <c r="E521" s="17" t="str">
        <f t="shared" si="55"/>
        <v/>
      </c>
      <c r="F521" s="17">
        <f t="shared" si="56"/>
        <v>1.3357079252003562E-3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3</v>
      </c>
      <c r="E525" s="17" t="str">
        <f t="shared" si="55"/>
        <v/>
      </c>
      <c r="F525" s="17">
        <f t="shared" si="56"/>
        <v>1.3357079252003562E-3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4.4523597506678539E-4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3</v>
      </c>
      <c r="E544" s="17">
        <f t="shared" si="55"/>
        <v>3.1191515907673113E-4</v>
      </c>
      <c r="F544" s="17">
        <f t="shared" si="56"/>
        <v>1.3357079252003562E-3</v>
      </c>
      <c r="G544" s="17">
        <f t="shared" si="58"/>
        <v>2</v>
      </c>
      <c r="H544" s="17">
        <f t="shared" si="57"/>
        <v>6.2383031815346226E-4</v>
      </c>
    </row>
    <row r="545" spans="1:8" x14ac:dyDescent="0.2">
      <c r="A545" s="14"/>
      <c r="B545" s="15" t="s">
        <v>521</v>
      </c>
      <c r="C545" s="16">
        <v>62</v>
      </c>
      <c r="D545" s="16">
        <v>4</v>
      </c>
      <c r="E545" s="17">
        <f t="shared" si="55"/>
        <v>1.9338739862757331E-2</v>
      </c>
      <c r="F545" s="17">
        <f t="shared" si="56"/>
        <v>1.7809439002671415E-3</v>
      </c>
      <c r="G545" s="17">
        <f t="shared" si="58"/>
        <v>-0.93548387096774188</v>
      </c>
      <c r="H545" s="17">
        <f t="shared" si="57"/>
        <v>-1.8091079226450407E-2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</v>
      </c>
      <c r="D548" s="16">
        <v>62</v>
      </c>
      <c r="E548" s="17">
        <f t="shared" ref="E548:E585" si="59">+IF(C548=0,"",C548/C$356)</f>
        <v>3.1191515907673115E-3</v>
      </c>
      <c r="F548" s="17">
        <f t="shared" ref="F548:F585" si="60">+IF(D548=0,"",D548/D$356)</f>
        <v>2.7604630454140695E-2</v>
      </c>
      <c r="G548" s="17">
        <f t="shared" si="58"/>
        <v>5.2</v>
      </c>
      <c r="H548" s="17">
        <f t="shared" ref="H548:H585" si="61">+IF(OR(AND(E548=""),(G548="")),"",E548*G548)</f>
        <v>1.6219588271990021E-2</v>
      </c>
    </row>
    <row r="549" spans="1:8" x14ac:dyDescent="0.2">
      <c r="A549" s="14"/>
      <c r="B549" s="15" t="s">
        <v>525</v>
      </c>
      <c r="C549" s="16">
        <v>75</v>
      </c>
      <c r="D549" s="16">
        <v>2</v>
      </c>
      <c r="E549" s="17">
        <f t="shared" si="59"/>
        <v>2.3393636930754833E-2</v>
      </c>
      <c r="F549" s="17">
        <f t="shared" si="60"/>
        <v>8.9047195013357077E-4</v>
      </c>
      <c r="G549" s="17">
        <f t="shared" ref="G549:G585" si="62">+IF(AND(C549=0,D549=0)," ",IF(C549=0,1,IF(D549=0,-1,(D549-C549)/C549)))</f>
        <v>-0.97333333333333338</v>
      </c>
      <c r="H549" s="17">
        <f t="shared" si="61"/>
        <v>-2.2769806612601372E-2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200</v>
      </c>
      <c r="D558" s="16">
        <v>0</v>
      </c>
      <c r="E558" s="17">
        <f t="shared" si="59"/>
        <v>6.2383031815346227E-2</v>
      </c>
      <c r="F558" s="17" t="str">
        <f t="shared" si="60"/>
        <v/>
      </c>
      <c r="G558" s="17">
        <f t="shared" si="62"/>
        <v>-1</v>
      </c>
      <c r="H558" s="17">
        <f t="shared" si="61"/>
        <v>-6.2383031815346227E-2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4</v>
      </c>
      <c r="E561" s="17" t="str">
        <f t="shared" si="59"/>
        <v/>
      </c>
      <c r="F561" s="17">
        <f t="shared" si="60"/>
        <v>1.7809439002671415E-3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</v>
      </c>
      <c r="D562" s="16">
        <v>1</v>
      </c>
      <c r="E562" s="17">
        <f t="shared" si="59"/>
        <v>3.1191515907673113E-4</v>
      </c>
      <c r="F562" s="17">
        <f t="shared" si="60"/>
        <v>4.4523597506678539E-4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517</v>
      </c>
      <c r="D564" s="16">
        <v>5</v>
      </c>
      <c r="E564" s="17">
        <f t="shared" si="59"/>
        <v>0.16126013724266999</v>
      </c>
      <c r="F564" s="17">
        <f t="shared" si="60"/>
        <v>2.2261798753339269E-3</v>
      </c>
      <c r="G564" s="17">
        <f t="shared" si="62"/>
        <v>-0.99032882011605416</v>
      </c>
      <c r="H564" s="17">
        <f t="shared" si="61"/>
        <v>-0.15970056144728634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3.1191515907673113E-4</v>
      </c>
      <c r="F565" s="17" t="str">
        <f t="shared" si="60"/>
        <v/>
      </c>
      <c r="G565" s="17">
        <f t="shared" si="62"/>
        <v>-1</v>
      </c>
      <c r="H565" s="17">
        <f t="shared" si="61"/>
        <v>-3.1191515907673113E-4</v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4.4523597506678539E-4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306</v>
      </c>
      <c r="D569" s="16">
        <v>40</v>
      </c>
      <c r="E569" s="17">
        <f t="shared" si="59"/>
        <v>9.5446038677479722E-2</v>
      </c>
      <c r="F569" s="17">
        <f t="shared" si="60"/>
        <v>1.7809439002671415E-2</v>
      </c>
      <c r="G569" s="17">
        <f t="shared" si="62"/>
        <v>-0.86928104575163401</v>
      </c>
      <c r="H569" s="17">
        <f t="shared" si="61"/>
        <v>-8.296943231441048E-2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4.4523597506678539E-4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92</v>
      </c>
      <c r="D571" s="16">
        <v>23</v>
      </c>
      <c r="E571" s="17">
        <f t="shared" si="59"/>
        <v>2.8696194635059263E-2</v>
      </c>
      <c r="F571" s="17">
        <f t="shared" si="60"/>
        <v>1.0240427426536063E-2</v>
      </c>
      <c r="G571" s="17">
        <f t="shared" si="62"/>
        <v>-0.75</v>
      </c>
      <c r="H571" s="17">
        <f t="shared" si="61"/>
        <v>-2.1522145976294448E-2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3.1191515907673113E-4</v>
      </c>
      <c r="F574" s="17" t="str">
        <f t="shared" si="60"/>
        <v/>
      </c>
      <c r="G574" s="17">
        <f t="shared" si="62"/>
        <v>-1</v>
      </c>
      <c r="H574" s="17">
        <f t="shared" si="61"/>
        <v>-3.1191515907673113E-4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88</v>
      </c>
      <c r="D578" s="16">
        <v>22</v>
      </c>
      <c r="E578" s="17">
        <f t="shared" si="59"/>
        <v>2.7448533998752338E-2</v>
      </c>
      <c r="F578" s="17">
        <f t="shared" si="60"/>
        <v>9.7951914514692786E-3</v>
      </c>
      <c r="G578" s="17">
        <f t="shared" si="62"/>
        <v>-0.75</v>
      </c>
      <c r="H578" s="17">
        <f t="shared" si="61"/>
        <v>-2.0586400499064253E-2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4.4523597506678539E-4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3.1191515907673113E-4</v>
      </c>
      <c r="F583" s="17" t="str">
        <f t="shared" si="60"/>
        <v/>
      </c>
      <c r="G583" s="17">
        <f t="shared" si="62"/>
        <v>-1</v>
      </c>
      <c r="H583" s="17">
        <f t="shared" si="61"/>
        <v>-3.1191515907673113E-4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2065</v>
      </c>
      <c r="D591" s="20">
        <f>SUM(D592:D618)</f>
        <v>2331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0.12881355932203389</v>
      </c>
      <c r="H591" s="21">
        <f t="shared" ref="H591:H618" si="65">+IF(OR(AND(E591=""),(G591="")),"",E591*G591)</f>
        <v>0.12881355932203389</v>
      </c>
    </row>
    <row r="592" spans="1:8" x14ac:dyDescent="0.2">
      <c r="A592" s="14"/>
      <c r="B592" s="15" t="s">
        <v>562</v>
      </c>
      <c r="C592" s="16">
        <v>9</v>
      </c>
      <c r="D592" s="16">
        <v>9</v>
      </c>
      <c r="E592" s="17">
        <f t="shared" si="63"/>
        <v>4.3583535108958835E-3</v>
      </c>
      <c r="F592" s="17">
        <f t="shared" si="64"/>
        <v>3.8610038610038611E-3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191</v>
      </c>
      <c r="D593" s="16">
        <v>5</v>
      </c>
      <c r="E593" s="17">
        <f t="shared" si="63"/>
        <v>9.2493946731234872E-2</v>
      </c>
      <c r="F593" s="17">
        <f t="shared" si="64"/>
        <v>2.1450021450021449E-3</v>
      </c>
      <c r="G593" s="17">
        <f t="shared" si="66"/>
        <v>-0.97382198952879584</v>
      </c>
      <c r="H593" s="17">
        <f t="shared" si="65"/>
        <v>-9.0072639225181605E-2</v>
      </c>
    </row>
    <row r="594" spans="1:8" ht="25.5" x14ac:dyDescent="0.2">
      <c r="A594" s="14"/>
      <c r="B594" s="15" t="s">
        <v>564</v>
      </c>
      <c r="C594" s="16">
        <v>12</v>
      </c>
      <c r="D594" s="16">
        <v>28</v>
      </c>
      <c r="E594" s="17">
        <f t="shared" si="63"/>
        <v>5.8111380145278446E-3</v>
      </c>
      <c r="F594" s="17">
        <f t="shared" si="64"/>
        <v>1.2012012012012012E-2</v>
      </c>
      <c r="G594" s="17">
        <f t="shared" si="66"/>
        <v>1.3333333333333333</v>
      </c>
      <c r="H594" s="17">
        <f t="shared" si="65"/>
        <v>7.7481840193704592E-3</v>
      </c>
    </row>
    <row r="595" spans="1:8" x14ac:dyDescent="0.2">
      <c r="A595" s="14"/>
      <c r="B595" s="15" t="s">
        <v>565</v>
      </c>
      <c r="C595" s="16">
        <v>10</v>
      </c>
      <c r="D595" s="16">
        <v>32</v>
      </c>
      <c r="E595" s="17">
        <f t="shared" si="63"/>
        <v>4.8426150121065378E-3</v>
      </c>
      <c r="F595" s="17">
        <f t="shared" si="64"/>
        <v>1.3728013728013728E-2</v>
      </c>
      <c r="G595" s="17">
        <f t="shared" si="66"/>
        <v>2.2000000000000002</v>
      </c>
      <c r="H595" s="17">
        <f t="shared" si="65"/>
        <v>1.0653753026634384E-2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4.8426150121065375E-4</v>
      </c>
      <c r="F596" s="17" t="str">
        <f t="shared" si="64"/>
        <v/>
      </c>
      <c r="G596" s="17">
        <f t="shared" si="66"/>
        <v>-1</v>
      </c>
      <c r="H596" s="17">
        <f t="shared" si="65"/>
        <v>-4.8426150121065375E-4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4.29000429000429E-4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3</v>
      </c>
      <c r="D602" s="16">
        <v>0</v>
      </c>
      <c r="E602" s="17">
        <f t="shared" si="63"/>
        <v>1.4527845036319612E-3</v>
      </c>
      <c r="F602" s="17" t="str">
        <f t="shared" si="64"/>
        <v/>
      </c>
      <c r="G602" s="17">
        <f t="shared" si="66"/>
        <v>-1</v>
      </c>
      <c r="H602" s="17">
        <f t="shared" si="65"/>
        <v>-1.4527845036319612E-3</v>
      </c>
    </row>
    <row r="603" spans="1:8" x14ac:dyDescent="0.2">
      <c r="A603" s="14"/>
      <c r="B603" s="15" t="s">
        <v>573</v>
      </c>
      <c r="C603" s="16">
        <v>2</v>
      </c>
      <c r="D603" s="16">
        <v>0</v>
      </c>
      <c r="E603" s="17">
        <f t="shared" si="63"/>
        <v>9.6852300242130751E-4</v>
      </c>
      <c r="F603" s="17" t="str">
        <f t="shared" si="64"/>
        <v/>
      </c>
      <c r="G603" s="17">
        <f t="shared" si="66"/>
        <v>-1</v>
      </c>
      <c r="H603" s="17">
        <f t="shared" si="65"/>
        <v>-9.6852300242130751E-4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</v>
      </c>
      <c r="D606" s="16">
        <v>0</v>
      </c>
      <c r="E606" s="17">
        <f t="shared" si="63"/>
        <v>5.3268765133171912E-3</v>
      </c>
      <c r="F606" s="17" t="str">
        <f t="shared" si="64"/>
        <v/>
      </c>
      <c r="G606" s="17">
        <f t="shared" si="66"/>
        <v>-1</v>
      </c>
      <c r="H606" s="17">
        <f t="shared" si="65"/>
        <v>-5.3268765133171912E-3</v>
      </c>
    </row>
    <row r="607" spans="1:8" x14ac:dyDescent="0.2">
      <c r="A607" s="14"/>
      <c r="B607" s="15" t="s">
        <v>577</v>
      </c>
      <c r="C607" s="16">
        <v>10</v>
      </c>
      <c r="D607" s="16">
        <v>41</v>
      </c>
      <c r="E607" s="17">
        <f t="shared" si="63"/>
        <v>4.8426150121065378E-3</v>
      </c>
      <c r="F607" s="17">
        <f t="shared" si="64"/>
        <v>1.758901758901759E-2</v>
      </c>
      <c r="G607" s="17">
        <f t="shared" si="66"/>
        <v>3.1</v>
      </c>
      <c r="H607" s="17">
        <f t="shared" si="65"/>
        <v>1.5012106537530268E-2</v>
      </c>
    </row>
    <row r="608" spans="1:8" x14ac:dyDescent="0.2">
      <c r="A608" s="14"/>
      <c r="B608" s="15" t="s">
        <v>578</v>
      </c>
      <c r="C608" s="16">
        <v>4</v>
      </c>
      <c r="D608" s="16">
        <v>20</v>
      </c>
      <c r="E608" s="17">
        <f t="shared" si="63"/>
        <v>1.937046004842615E-3</v>
      </c>
      <c r="F608" s="17">
        <f t="shared" si="64"/>
        <v>8.5800085800085794E-3</v>
      </c>
      <c r="G608" s="17">
        <f t="shared" si="66"/>
        <v>4</v>
      </c>
      <c r="H608" s="17">
        <f t="shared" si="65"/>
        <v>7.7481840193704601E-3</v>
      </c>
    </row>
    <row r="609" spans="1:8" x14ac:dyDescent="0.2">
      <c r="A609" s="14"/>
      <c r="B609" s="15" t="s">
        <v>579</v>
      </c>
      <c r="C609" s="16">
        <v>1689</v>
      </c>
      <c r="D609" s="16">
        <v>671</v>
      </c>
      <c r="E609" s="17">
        <f t="shared" si="63"/>
        <v>0.81791767554479422</v>
      </c>
      <c r="F609" s="17">
        <f t="shared" si="64"/>
        <v>0.28785928785928788</v>
      </c>
      <c r="G609" s="17">
        <f t="shared" si="66"/>
        <v>-0.60272350503256367</v>
      </c>
      <c r="H609" s="17">
        <f t="shared" si="65"/>
        <v>-0.49297820823244554</v>
      </c>
    </row>
    <row r="610" spans="1:8" x14ac:dyDescent="0.2">
      <c r="A610" s="14"/>
      <c r="B610" s="15" t="s">
        <v>580</v>
      </c>
      <c r="C610" s="16">
        <v>9</v>
      </c>
      <c r="D610" s="16">
        <v>10</v>
      </c>
      <c r="E610" s="17">
        <f t="shared" si="63"/>
        <v>4.3583535108958835E-3</v>
      </c>
      <c r="F610" s="17">
        <f t="shared" si="64"/>
        <v>4.2900042900042897E-3</v>
      </c>
      <c r="G610" s="17">
        <f t="shared" si="66"/>
        <v>0.1111111111111111</v>
      </c>
      <c r="H610" s="17">
        <f t="shared" si="65"/>
        <v>4.842615012106537E-4</v>
      </c>
    </row>
    <row r="611" spans="1:8" x14ac:dyDescent="0.2">
      <c r="A611" s="14"/>
      <c r="B611" s="15" t="s">
        <v>581</v>
      </c>
      <c r="C611" s="16">
        <v>18</v>
      </c>
      <c r="D611" s="16">
        <v>8</v>
      </c>
      <c r="E611" s="17">
        <f t="shared" si="63"/>
        <v>8.7167070217917669E-3</v>
      </c>
      <c r="F611" s="17">
        <f t="shared" si="64"/>
        <v>3.432003432003432E-3</v>
      </c>
      <c r="G611" s="17">
        <f t="shared" si="66"/>
        <v>-0.55555555555555558</v>
      </c>
      <c r="H611" s="17">
        <f t="shared" si="65"/>
        <v>-4.8426150121065378E-3</v>
      </c>
    </row>
    <row r="612" spans="1:8" x14ac:dyDescent="0.2">
      <c r="A612" s="14"/>
      <c r="B612" s="15" t="s">
        <v>582</v>
      </c>
      <c r="C612" s="16">
        <v>15</v>
      </c>
      <c r="D612" s="16">
        <v>64</v>
      </c>
      <c r="E612" s="17">
        <f t="shared" si="63"/>
        <v>7.2639225181598066E-3</v>
      </c>
      <c r="F612" s="17">
        <f t="shared" si="64"/>
        <v>2.7456027456027456E-2</v>
      </c>
      <c r="G612" s="17">
        <f t="shared" si="66"/>
        <v>3.2666666666666666</v>
      </c>
      <c r="H612" s="17">
        <f t="shared" si="65"/>
        <v>2.3728813559322035E-2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9</v>
      </c>
      <c r="E614" s="17">
        <f t="shared" si="63"/>
        <v>1.937046004842615E-3</v>
      </c>
      <c r="F614" s="17">
        <f t="shared" si="64"/>
        <v>3.8610038610038611E-3</v>
      </c>
      <c r="G614" s="17">
        <f t="shared" si="66"/>
        <v>1.25</v>
      </c>
      <c r="H614" s="17">
        <f t="shared" si="65"/>
        <v>2.4213075060532689E-3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9.6852300242130751E-4</v>
      </c>
      <c r="F616" s="17" t="str">
        <f t="shared" si="64"/>
        <v/>
      </c>
      <c r="G616" s="17">
        <f t="shared" si="66"/>
        <v>-1</v>
      </c>
      <c r="H616" s="17">
        <f t="shared" si="65"/>
        <v>-9.6852300242130751E-4</v>
      </c>
    </row>
    <row r="617" spans="1:8" ht="25.5" x14ac:dyDescent="0.2">
      <c r="A617" s="14"/>
      <c r="B617" s="15" t="s">
        <v>587</v>
      </c>
      <c r="C617" s="16">
        <v>14</v>
      </c>
      <c r="D617" s="16">
        <v>105</v>
      </c>
      <c r="E617" s="17">
        <f t="shared" si="63"/>
        <v>6.7796610169491523E-3</v>
      </c>
      <c r="F617" s="17">
        <f t="shared" si="64"/>
        <v>4.5045045045045043E-2</v>
      </c>
      <c r="G617" s="17">
        <f t="shared" si="66"/>
        <v>6.5</v>
      </c>
      <c r="H617" s="17">
        <f t="shared" si="65"/>
        <v>4.4067796610169491E-2</v>
      </c>
    </row>
    <row r="618" spans="1:8" ht="25.5" x14ac:dyDescent="0.2">
      <c r="A618" s="14"/>
      <c r="B618" s="15" t="s">
        <v>588</v>
      </c>
      <c r="C618" s="16">
        <v>61</v>
      </c>
      <c r="D618" s="16">
        <v>1328</v>
      </c>
      <c r="E618" s="17">
        <f t="shared" si="63"/>
        <v>2.9539951573849879E-2</v>
      </c>
      <c r="F618" s="17">
        <f t="shared" si="64"/>
        <v>0.56971256971256967</v>
      </c>
      <c r="G618" s="17">
        <f t="shared" si="66"/>
        <v>20.770491803278688</v>
      </c>
      <c r="H618" s="17">
        <f t="shared" si="65"/>
        <v>0.61355932203389829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2022-02-18T21:46:27Z</dcterms:modified>
</cp:coreProperties>
</file>